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hiric/Desktop/"/>
    </mc:Choice>
  </mc:AlternateContent>
  <xr:revisionPtr revIDLastSave="0" documentId="8_{86C39712-B641-C74C-97D9-2C7636DF137F}" xr6:coauthVersionLast="47" xr6:coauthVersionMax="47" xr10:uidLastSave="{00000000-0000-0000-0000-000000000000}"/>
  <bookViews>
    <workbookView xWindow="10360" yWindow="6560" windowWidth="28040" windowHeight="17440" xr2:uid="{094154A6-F0F4-9B4B-9581-A94640D06F70}"/>
  </bookViews>
  <sheets>
    <sheet name="Rebalancing 9 Dec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  <c r="H5" i="1"/>
  <c r="H6" i="1"/>
  <c r="H8" i="1"/>
  <c r="H9" i="1"/>
  <c r="H10" i="1"/>
  <c r="F4" i="1"/>
  <c r="I4" i="1" s="1"/>
  <c r="F5" i="1"/>
  <c r="I5" i="1" s="1"/>
  <c r="F6" i="1"/>
  <c r="I6" i="1" s="1"/>
  <c r="F7" i="1"/>
  <c r="F8" i="1"/>
  <c r="I8" i="1" s="1"/>
  <c r="F9" i="1"/>
  <c r="I9" i="1" s="1"/>
  <c r="F10" i="1"/>
  <c r="I10" i="1" s="1"/>
  <c r="I3" i="1"/>
  <c r="H3" i="1"/>
  <c r="F3" i="1"/>
  <c r="I2" i="1"/>
  <c r="H2" i="1"/>
  <c r="F2" i="1"/>
</calcChain>
</file>

<file path=xl/sharedStrings.xml><?xml version="1.0" encoding="utf-8"?>
<sst xmlns="http://schemas.openxmlformats.org/spreadsheetml/2006/main" count="36" uniqueCount="30">
  <si>
    <t>Ticker</t>
  </si>
  <si>
    <t>Company Name</t>
  </si>
  <si>
    <t>Price at Rebalancing(Local Currency)</t>
  </si>
  <si>
    <t>Local Currency</t>
  </si>
  <si>
    <t>Conversion Rate</t>
  </si>
  <si>
    <t>Price in GBP</t>
  </si>
  <si>
    <t>Quantity</t>
  </si>
  <si>
    <t>Weight</t>
  </si>
  <si>
    <t>300750.SZ</t>
  </si>
  <si>
    <t>Contemporary Amperex Technology Co.</t>
  </si>
  <si>
    <t>CNY</t>
  </si>
  <si>
    <t>Amount</t>
  </si>
  <si>
    <t>CRC</t>
  </si>
  <si>
    <t>CSCO</t>
  </si>
  <si>
    <t>EQNR</t>
  </si>
  <si>
    <t>IBE.MC</t>
  </si>
  <si>
    <t>KER.PA</t>
  </si>
  <si>
    <t>PUB.PA</t>
  </si>
  <si>
    <t>SCCO</t>
  </si>
  <si>
    <t>UNFI</t>
  </si>
  <si>
    <t>California Resources Company</t>
  </si>
  <si>
    <t>USD</t>
  </si>
  <si>
    <t xml:space="preserve">Cisco Systems </t>
  </si>
  <si>
    <t>Equinor ASA</t>
  </si>
  <si>
    <t>EUR</t>
  </si>
  <si>
    <t>Iberdrola S.A.</t>
  </si>
  <si>
    <t>Kering S.A.</t>
  </si>
  <si>
    <t>Publicis Groupe S.A.</t>
  </si>
  <si>
    <t>Southern Copper Corporation</t>
  </si>
  <si>
    <t>United Natural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</si>
</sst>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C531-EBD3-1541-8364-700272538E38}">
  <dimension ref="A1:I10"/>
  <sheetViews>
    <sheetView tabSelected="1" workbookViewId="0">
      <selection activeCell="E13" sqref="E13"/>
    </sheetView>
  </sheetViews>
  <sheetFormatPr baseColWidth="10" defaultRowHeight="16" x14ac:dyDescent="0.2"/>
  <cols>
    <col min="2" max="2" width="33.83203125" bestFit="1" customWidth="1"/>
    <col min="3" max="3" width="31.33203125" bestFit="1" customWidth="1"/>
    <col min="4" max="4" width="12.83203125" bestFit="1" customWidth="1"/>
    <col min="5" max="5" width="14.33203125" bestFit="1" customWidth="1"/>
    <col min="6" max="6" width="11.1640625" bestFit="1" customWidth="1"/>
    <col min="7" max="8" width="11" customWidth="1"/>
    <col min="9" max="9" width="11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11</v>
      </c>
      <c r="I1" t="s">
        <v>6</v>
      </c>
    </row>
    <row r="2" spans="1:9" x14ac:dyDescent="0.2">
      <c r="A2" t="s">
        <v>8</v>
      </c>
      <c r="B2" t="s">
        <v>9</v>
      </c>
      <c r="C2" s="1">
        <v>424.6</v>
      </c>
      <c r="D2" t="s">
        <v>10</v>
      </c>
      <c r="E2" s="1">
        <v>0.1172</v>
      </c>
      <c r="F2">
        <f>E2*C2</f>
        <v>49.763120000000001</v>
      </c>
      <c r="G2">
        <v>0.22312000000000001</v>
      </c>
      <c r="H2">
        <f>15000*G2</f>
        <v>3346.8</v>
      </c>
      <c r="I2" s="2">
        <f>H2/F2</f>
        <v>67.254625513834341</v>
      </c>
    </row>
    <row r="3" spans="1:9" x14ac:dyDescent="0.2">
      <c r="A3" t="s">
        <v>12</v>
      </c>
      <c r="B3" t="s">
        <v>20</v>
      </c>
      <c r="C3">
        <v>40.340000000000003</v>
      </c>
      <c r="D3" t="s">
        <v>21</v>
      </c>
      <c r="E3" s="3">
        <v>0.81740000000000002</v>
      </c>
      <c r="F3">
        <f>C3*E3</f>
        <v>32.973916000000003</v>
      </c>
      <c r="G3">
        <v>0.1234</v>
      </c>
      <c r="H3">
        <f>G3*1500</f>
        <v>185.1</v>
      </c>
      <c r="I3" s="2">
        <f>H3/F3</f>
        <v>5.6135279776900013</v>
      </c>
    </row>
    <row r="4" spans="1:9" x14ac:dyDescent="0.2">
      <c r="A4" t="s">
        <v>13</v>
      </c>
      <c r="B4" t="s">
        <v>22</v>
      </c>
      <c r="C4">
        <v>48.46</v>
      </c>
      <c r="D4" t="s">
        <v>21</v>
      </c>
      <c r="E4" s="3">
        <v>0.81740000000000002</v>
      </c>
      <c r="F4">
        <f t="shared" ref="F4:F10" si="0">C4*E4</f>
        <v>39.611204000000001</v>
      </c>
      <c r="G4">
        <v>8.7410000000000002E-2</v>
      </c>
      <c r="H4">
        <f t="shared" ref="H4:H10" si="1">G4*1500</f>
        <v>131.11500000000001</v>
      </c>
      <c r="I4" s="2">
        <f t="shared" ref="I4:I10" si="2">H4/F4</f>
        <v>3.3100483388487763</v>
      </c>
    </row>
    <row r="5" spans="1:9" x14ac:dyDescent="0.2">
      <c r="A5" t="s">
        <v>14</v>
      </c>
      <c r="B5" t="s">
        <v>23</v>
      </c>
      <c r="C5">
        <v>35.630000000000003</v>
      </c>
      <c r="D5" t="s">
        <v>21</v>
      </c>
      <c r="E5" s="3">
        <v>0.81740000000000002</v>
      </c>
      <c r="F5">
        <f t="shared" si="0"/>
        <v>29.123962000000002</v>
      </c>
      <c r="G5">
        <v>7.7130000000000004E-2</v>
      </c>
      <c r="H5">
        <f t="shared" si="1"/>
        <v>115.69500000000001</v>
      </c>
      <c r="I5" s="2">
        <f t="shared" si="2"/>
        <v>3.972502092950128</v>
      </c>
    </row>
    <row r="6" spans="1:9" x14ac:dyDescent="0.2">
      <c r="A6" t="s">
        <v>15</v>
      </c>
      <c r="B6" t="s">
        <v>25</v>
      </c>
      <c r="C6">
        <v>10.91</v>
      </c>
      <c r="D6" t="s">
        <v>24</v>
      </c>
      <c r="E6" s="3">
        <v>0.86</v>
      </c>
      <c r="F6">
        <f t="shared" si="0"/>
        <v>9.3826000000000001</v>
      </c>
      <c r="G6">
        <v>0.10863</v>
      </c>
      <c r="H6">
        <f t="shared" si="1"/>
        <v>162.94499999999999</v>
      </c>
      <c r="I6" s="2">
        <f t="shared" si="2"/>
        <v>17.366721377869673</v>
      </c>
    </row>
    <row r="7" spans="1:9" x14ac:dyDescent="0.2">
      <c r="A7" t="s">
        <v>16</v>
      </c>
      <c r="B7" t="s">
        <v>26</v>
      </c>
      <c r="C7">
        <v>512</v>
      </c>
      <c r="D7" t="s">
        <v>24</v>
      </c>
      <c r="E7" s="3">
        <v>0.86</v>
      </c>
      <c r="F7">
        <f t="shared" si="0"/>
        <v>440.32</v>
      </c>
      <c r="G7">
        <v>4.6510000000000003E-2</v>
      </c>
      <c r="H7">
        <f>G7*1500</f>
        <v>69.765000000000001</v>
      </c>
      <c r="I7" s="2">
        <v>1</v>
      </c>
    </row>
    <row r="8" spans="1:9" x14ac:dyDescent="0.2">
      <c r="A8" t="s">
        <v>17</v>
      </c>
      <c r="B8" t="s">
        <v>27</v>
      </c>
      <c r="C8">
        <v>61.04</v>
      </c>
      <c r="D8" t="s">
        <v>24</v>
      </c>
      <c r="E8" s="3">
        <v>0.86</v>
      </c>
      <c r="F8">
        <f t="shared" si="0"/>
        <v>52.494399999999999</v>
      </c>
      <c r="G8">
        <v>2.4240000000000001E-2</v>
      </c>
      <c r="H8">
        <f t="shared" si="1"/>
        <v>36.36</v>
      </c>
      <c r="I8" s="2">
        <f t="shared" si="2"/>
        <v>0.69264531073790725</v>
      </c>
    </row>
    <row r="9" spans="1:9" x14ac:dyDescent="0.2">
      <c r="A9" t="s">
        <v>18</v>
      </c>
      <c r="B9" t="s">
        <v>28</v>
      </c>
      <c r="C9">
        <v>60.67</v>
      </c>
      <c r="D9" t="s">
        <v>21</v>
      </c>
      <c r="E9" s="3">
        <v>0.81740000000000002</v>
      </c>
      <c r="F9">
        <f t="shared" si="0"/>
        <v>49.591658000000002</v>
      </c>
      <c r="G9">
        <v>0.11361</v>
      </c>
      <c r="H9">
        <f t="shared" si="1"/>
        <v>170.41499999999999</v>
      </c>
      <c r="I9" s="2">
        <f t="shared" si="2"/>
        <v>3.4363642369045211</v>
      </c>
    </row>
    <row r="10" spans="1:9" x14ac:dyDescent="0.2">
      <c r="A10" t="s">
        <v>19</v>
      </c>
      <c r="B10" t="s">
        <v>29</v>
      </c>
      <c r="C10">
        <v>38.700000000000003</v>
      </c>
      <c r="D10" t="s">
        <v>21</v>
      </c>
      <c r="E10" s="3">
        <v>0.81740000000000002</v>
      </c>
      <c r="F10">
        <f t="shared" si="0"/>
        <v>31.633380000000002</v>
      </c>
      <c r="G10">
        <v>0.19592000000000001</v>
      </c>
      <c r="H10">
        <f t="shared" si="1"/>
        <v>293.88</v>
      </c>
      <c r="I10" s="2">
        <f t="shared" si="2"/>
        <v>9.2901865055204329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Rebalancing 9 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Chiric Alex</dc:creator>
  <cp:lastModifiedBy>Chiric Alex</cp:lastModifiedBy>
  <dcterms:created xsi:type="dcterms:W3CDTF">2023-01-24T18:22:59Z</dcterms:created>
  <dcterms:modified xsi:type="dcterms:W3CDTF">2023-01-24T19:44:58Z</dcterms:modified>
</cp:coreProperties>
</file>