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PGC\covid-fake-news-detection\analysis\results\"/>
    </mc:Choice>
  </mc:AlternateContent>
  <xr:revisionPtr revIDLastSave="0" documentId="13_ncr:1_{5F4EE298-1D5A-4D17-84A4-A148132BAE33}" xr6:coauthVersionLast="47" xr6:coauthVersionMax="47" xr10:uidLastSave="{00000000-0000-0000-0000-000000000000}"/>
  <bookViews>
    <workbookView xWindow="-108" yWindow="-108" windowWidth="23256" windowHeight="12456" xr2:uid="{5FB9B6A3-7196-4CA7-9266-E85E07F6E6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L5" i="1" s="1"/>
  <c r="M5" i="1" s="1"/>
  <c r="K6" i="1"/>
  <c r="L6" i="1" s="1"/>
  <c r="K2" i="1"/>
  <c r="J2" i="1"/>
  <c r="J3" i="1"/>
  <c r="J4" i="1"/>
  <c r="J5" i="1"/>
  <c r="J6" i="1"/>
  <c r="I3" i="1"/>
  <c r="I4" i="1"/>
  <c r="I5" i="1"/>
  <c r="I6" i="1"/>
  <c r="H4" i="1"/>
  <c r="H5" i="1"/>
  <c r="H6" i="1"/>
  <c r="H3" i="1"/>
  <c r="I2" i="1"/>
  <c r="H2" i="1"/>
</calcChain>
</file>

<file path=xl/sharedStrings.xml><?xml version="1.0" encoding="utf-8"?>
<sst xmlns="http://schemas.openxmlformats.org/spreadsheetml/2006/main" count="65" uniqueCount="14">
  <si>
    <t>NB</t>
  </si>
  <si>
    <t>LR</t>
  </si>
  <si>
    <t>KNN</t>
  </si>
  <si>
    <t>SVM</t>
  </si>
  <si>
    <t>MLP</t>
  </si>
  <si>
    <t>Modelo</t>
  </si>
  <si>
    <t>Precision</t>
  </si>
  <si>
    <t>Recall</t>
  </si>
  <si>
    <t>F1</t>
  </si>
  <si>
    <t>Mean Precision</t>
  </si>
  <si>
    <t>Mean Recall</t>
  </si>
  <si>
    <t>Mean F1</t>
  </si>
  <si>
    <t>Time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</si>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</sst>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2" fontId="0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2A551-8E91-4C82-A8FA-86304C460A54}">
  <dimension ref="A1:M51"/>
  <sheetViews>
    <sheetView tabSelected="1" workbookViewId="0">
      <selection activeCell="M14" sqref="M14"/>
    </sheetView>
  </sheetViews>
  <sheetFormatPr defaultRowHeight="14.4" x14ac:dyDescent="0.3"/>
  <sheetData>
    <row r="1" spans="1:13" x14ac:dyDescent="0.3">
      <c r="A1" t="s">
        <v>5</v>
      </c>
      <c r="B1" t="s">
        <v>6</v>
      </c>
      <c r="C1" t="s">
        <v>7</v>
      </c>
      <c r="D1" t="s">
        <v>8</v>
      </c>
      <c r="E1" t="s">
        <v>12</v>
      </c>
      <c r="G1" t="s">
        <v>5</v>
      </c>
      <c r="H1" t="s">
        <v>9</v>
      </c>
      <c r="I1" t="s">
        <v>10</v>
      </c>
      <c r="J1" t="s">
        <v>11</v>
      </c>
      <c r="K1" t="s">
        <v>13</v>
      </c>
    </row>
    <row r="2" spans="1:13" x14ac:dyDescent="0.3">
      <c r="A2" t="s">
        <v>0</v>
      </c>
      <c r="B2">
        <v>0.70924092409240902</v>
      </c>
      <c r="C2">
        <v>0.78117048346055895</v>
      </c>
      <c r="D2">
        <v>0.74346998789136798</v>
      </c>
      <c r="E2">
        <v>0.14919161796569799</v>
      </c>
      <c r="G2" t="s">
        <v>0</v>
      </c>
      <c r="H2" s="1">
        <f>SUMIF($A$2:$A$51,$G2,B$2:B$51)/COUNTIF($A$2:$A$51,$G2)</f>
        <v>0.78979597662638468</v>
      </c>
      <c r="I2" s="1">
        <f>SUMIF($A$2:$A$51,$G2,C$2:C$51)/COUNTIF($A$2:$A$51,$G2)</f>
        <v>0.70357457247652189</v>
      </c>
      <c r="J2" s="1">
        <f>SUMIF($A$2:$A$51,$G2,D$2:D$51)/COUNTIF($A$2:$A$51,$G2)</f>
        <v>0.74058458243103953</v>
      </c>
      <c r="K2" s="2">
        <f>SUMIF($A$2:$A$51,$G2,E$2:E$51)/COUNTIF($A$2:$A$51,$G2)</f>
        <v>0.1392004966735835</v>
      </c>
    </row>
    <row r="3" spans="1:13" x14ac:dyDescent="0.3">
      <c r="A3" t="s">
        <v>0</v>
      </c>
      <c r="B3">
        <v>0.76204620462046202</v>
      </c>
      <c r="C3">
        <v>0.68516320474777404</v>
      </c>
      <c r="D3">
        <v>0.721562499999999</v>
      </c>
      <c r="E3">
        <v>0.144260644912719</v>
      </c>
      <c r="G3" t="s">
        <v>1</v>
      </c>
      <c r="H3" s="1">
        <f>SUMIF($A$2:$A$51,$G3,B$2:B$51)/COUNTIF($A$2:$A$51,$G3)</f>
        <v>0.79359146512208145</v>
      </c>
      <c r="I3" s="1">
        <f>SUMIF($A$2:$A$51,$G3,C$2:C$51)/COUNTIF($A$2:$A$51,$G3)</f>
        <v>0.80784272423406234</v>
      </c>
      <c r="J3" s="1">
        <f>SUMIF($A$2:$A$51,$G3,D$2:D$51)/COUNTIF($A$2:$A$51,$G3)</f>
        <v>0.79721749979014078</v>
      </c>
      <c r="K3" s="2">
        <f>SUMIF($A$2:$A$51,$G3,E$2:E$51)/COUNTIF($A$2:$A$51,$G3)</f>
        <v>1.1050050735473591</v>
      </c>
    </row>
    <row r="4" spans="1:13" x14ac:dyDescent="0.3">
      <c r="A4" t="s">
        <v>0</v>
      </c>
      <c r="B4">
        <v>0.80561056105610496</v>
      </c>
      <c r="C4">
        <v>0.77027453455348605</v>
      </c>
      <c r="D4">
        <v>0.78754637844813602</v>
      </c>
      <c r="E4">
        <v>0.141621589660644</v>
      </c>
      <c r="G4" t="s">
        <v>2</v>
      </c>
      <c r="H4" s="1">
        <f>SUMIF($A$2:$A$51,$G4,B$2:B$51)/COUNTIF($A$2:$A$51,$G4)</f>
        <v>0.88653046948801817</v>
      </c>
      <c r="I4" s="1">
        <f>SUMIF($A$2:$A$51,$G4,C$2:C$51)/COUNTIF($A$2:$A$51,$G4)</f>
        <v>0.8172357353665205</v>
      </c>
      <c r="J4" s="1">
        <f>SUMIF($A$2:$A$51,$G4,D$2:D$51)/COUNTIF($A$2:$A$51,$G4)</f>
        <v>0.84706201356005351</v>
      </c>
      <c r="K4" s="2">
        <f>SUMIF($A$2:$A$51,$G4,E$2:E$51)/COUNTIF($A$2:$A$51,$G4)</f>
        <v>6.3966937541961615</v>
      </c>
    </row>
    <row r="5" spans="1:13" x14ac:dyDescent="0.3">
      <c r="A5" t="s">
        <v>0</v>
      </c>
      <c r="B5">
        <v>0.81809177946516998</v>
      </c>
      <c r="C5">
        <v>0.72202797202797198</v>
      </c>
      <c r="D5">
        <v>0.76706392199349904</v>
      </c>
      <c r="E5">
        <v>0.140625715255737</v>
      </c>
      <c r="G5" t="s">
        <v>3</v>
      </c>
      <c r="H5" s="1">
        <f>SUMIF($A$2:$A$51,$G5,B$2:B$51)/COUNTIF($A$2:$A$51,$G5)</f>
        <v>0.91913926651826594</v>
      </c>
      <c r="I5" s="1">
        <f>SUMIF($A$2:$A$51,$G5,C$2:C$51)/COUNTIF($A$2:$A$51,$G5)</f>
        <v>0.86166176232777614</v>
      </c>
      <c r="J5" s="1">
        <f>SUMIF($A$2:$A$51,$G5,D$2:D$51)/COUNTIF($A$2:$A$51,$G5)</f>
        <v>0.88632123265453444</v>
      </c>
      <c r="K5" s="2">
        <f>SUMIF($A$2:$A$51,$G5,E$2:E$51)/COUNTIF($A$2:$A$51,$G5)</f>
        <v>5041.101852488513</v>
      </c>
      <c r="L5" s="3">
        <f>K5/60</f>
        <v>84.01836420814189</v>
      </c>
      <c r="M5" s="3">
        <f>L5/60</f>
        <v>1.4003060701356982</v>
      </c>
    </row>
    <row r="6" spans="1:13" x14ac:dyDescent="0.3">
      <c r="A6" t="s">
        <v>0</v>
      </c>
      <c r="B6">
        <v>0.82409240924092397</v>
      </c>
      <c r="C6">
        <v>0.66339001062699199</v>
      </c>
      <c r="D6">
        <v>0.735060347365322</v>
      </c>
      <c r="E6">
        <v>0.13260769844055101</v>
      </c>
      <c r="G6" t="s">
        <v>4</v>
      </c>
      <c r="H6" s="1">
        <f>SUMIF($A$2:$A$51,$G6,B$2:B$51)/COUNTIF($A$2:$A$51,$G6)</f>
        <v>0.91857897311685566</v>
      </c>
      <c r="I6" s="1">
        <f>SUMIF($A$2:$A$51,$G6,C$2:C$51)/COUNTIF($A$2:$A$51,$G6)</f>
        <v>0.86086804652543913</v>
      </c>
      <c r="J6" s="1">
        <f>SUMIF($A$2:$A$51,$G6,D$2:D$51)/COUNTIF($A$2:$A$51,$G6)</f>
        <v>0.88550255405269773</v>
      </c>
      <c r="K6" s="2">
        <f>SUMIF($A$2:$A$51,$G6,E$2:E$51)/COUNTIF($A$2:$A$51,$G6)</f>
        <v>291.91901700496635</v>
      </c>
      <c r="L6" s="3">
        <f>K6/60</f>
        <v>4.8653169500827724</v>
      </c>
    </row>
    <row r="7" spans="1:13" x14ac:dyDescent="0.3">
      <c r="A7" t="s">
        <v>0</v>
      </c>
      <c r="B7">
        <v>0.81815181518151803</v>
      </c>
      <c r="C7">
        <v>0.78698412698412701</v>
      </c>
      <c r="D7">
        <v>0.80226537216828397</v>
      </c>
      <c r="E7">
        <v>0.13760066032409601</v>
      </c>
    </row>
    <row r="8" spans="1:13" x14ac:dyDescent="0.3">
      <c r="A8" t="s">
        <v>0</v>
      </c>
      <c r="B8">
        <v>0.79009900990099002</v>
      </c>
      <c r="C8">
        <v>0.79009900990099002</v>
      </c>
      <c r="D8">
        <v>0.79009900990099002</v>
      </c>
      <c r="E8">
        <v>0.133643388748168</v>
      </c>
    </row>
    <row r="9" spans="1:13" x14ac:dyDescent="0.3">
      <c r="A9" t="s">
        <v>0</v>
      </c>
      <c r="B9">
        <v>0.78283828382838205</v>
      </c>
      <c r="C9">
        <v>0.71252628416941999</v>
      </c>
      <c r="D9">
        <v>0.74602924988205699</v>
      </c>
      <c r="E9">
        <v>0.14212751388549799</v>
      </c>
    </row>
    <row r="10" spans="1:13" x14ac:dyDescent="0.3">
      <c r="A10" t="s">
        <v>0</v>
      </c>
      <c r="B10">
        <v>0.788778877887788</v>
      </c>
      <c r="C10">
        <v>0.61773067976221196</v>
      </c>
      <c r="D10">
        <v>0.69285403681693003</v>
      </c>
      <c r="E10">
        <v>0.12772822380065901</v>
      </c>
    </row>
    <row r="11" spans="1:13" x14ac:dyDescent="0.3">
      <c r="A11" t="s">
        <v>0</v>
      </c>
      <c r="B11">
        <v>0.79900990099009905</v>
      </c>
      <c r="C11">
        <v>0.506379418531687</v>
      </c>
      <c r="D11">
        <v>0.61989501984381001</v>
      </c>
      <c r="E11">
        <v>0.14259791374206501</v>
      </c>
    </row>
    <row r="12" spans="1:13" x14ac:dyDescent="0.3">
      <c r="A12" t="s">
        <v>1</v>
      </c>
      <c r="B12">
        <v>0.69306930693069302</v>
      </c>
      <c r="C12">
        <v>0.884210526315789</v>
      </c>
      <c r="D12">
        <v>0.77705827937095195</v>
      </c>
      <c r="E12">
        <v>1.0895011425018299</v>
      </c>
    </row>
    <row r="13" spans="1:13" x14ac:dyDescent="0.3">
      <c r="A13" t="s">
        <v>1</v>
      </c>
      <c r="B13">
        <v>0.76699669966996697</v>
      </c>
      <c r="C13">
        <v>0.77570093457943901</v>
      </c>
      <c r="D13">
        <v>0.77132426153335498</v>
      </c>
      <c r="E13">
        <v>1.0735106468200599</v>
      </c>
    </row>
    <row r="14" spans="1:13" x14ac:dyDescent="0.3">
      <c r="A14" t="s">
        <v>1</v>
      </c>
      <c r="B14">
        <v>0.83762376237623704</v>
      </c>
      <c r="C14">
        <v>0.80802292263610298</v>
      </c>
      <c r="D14">
        <v>0.82255712202236198</v>
      </c>
      <c r="E14">
        <v>1.09813857078552</v>
      </c>
    </row>
    <row r="15" spans="1:13" x14ac:dyDescent="0.3">
      <c r="A15" t="s">
        <v>1</v>
      </c>
      <c r="B15">
        <v>0.82139319907560204</v>
      </c>
      <c r="C15">
        <v>0.84310403253134503</v>
      </c>
      <c r="D15">
        <v>0.83210702341137099</v>
      </c>
      <c r="E15">
        <v>1.0676755905151301</v>
      </c>
    </row>
    <row r="16" spans="1:13" x14ac:dyDescent="0.3">
      <c r="A16" t="s">
        <v>1</v>
      </c>
      <c r="B16">
        <v>0.84818481848184801</v>
      </c>
      <c r="C16">
        <v>0.78786020846106597</v>
      </c>
      <c r="D16">
        <v>0.81691036236490699</v>
      </c>
      <c r="E16">
        <v>1.06679344177246</v>
      </c>
    </row>
    <row r="17" spans="1:5" x14ac:dyDescent="0.3">
      <c r="A17" t="s">
        <v>1</v>
      </c>
      <c r="B17">
        <v>0.85115511551155099</v>
      </c>
      <c r="C17">
        <v>0.91195190947666105</v>
      </c>
      <c r="D17">
        <v>0.88050529190850102</v>
      </c>
      <c r="E17">
        <v>1.1238386631011901</v>
      </c>
    </row>
    <row r="18" spans="1:5" x14ac:dyDescent="0.3">
      <c r="A18" t="s">
        <v>1</v>
      </c>
      <c r="B18">
        <v>0.76237623762376205</v>
      </c>
      <c r="C18">
        <v>0.91448931116389498</v>
      </c>
      <c r="D18">
        <v>0.83153347732181404</v>
      </c>
      <c r="E18">
        <v>1.06958103179931</v>
      </c>
    </row>
    <row r="19" spans="1:5" x14ac:dyDescent="0.3">
      <c r="A19" t="s">
        <v>1</v>
      </c>
      <c r="B19">
        <v>0.75115511551155101</v>
      </c>
      <c r="C19">
        <v>0.80480905233380395</v>
      </c>
      <c r="D19">
        <v>0.77705701604643196</v>
      </c>
      <c r="E19">
        <v>1.19933009147644</v>
      </c>
    </row>
    <row r="20" spans="1:5" x14ac:dyDescent="0.3">
      <c r="A20" t="s">
        <v>1</v>
      </c>
      <c r="B20">
        <v>0.784488448844884</v>
      </c>
      <c r="C20">
        <v>0.70849478390461995</v>
      </c>
      <c r="D20">
        <v>0.74455755677368796</v>
      </c>
      <c r="E20">
        <v>1.11204981803894</v>
      </c>
    </row>
    <row r="21" spans="1:5" x14ac:dyDescent="0.3">
      <c r="A21" t="s">
        <v>1</v>
      </c>
      <c r="B21">
        <v>0.81947194719471905</v>
      </c>
      <c r="C21">
        <v>0.63978356093790201</v>
      </c>
      <c r="D21">
        <v>0.71856460714802495</v>
      </c>
      <c r="E21">
        <v>1.14963173866271</v>
      </c>
    </row>
    <row r="22" spans="1:5" x14ac:dyDescent="0.3">
      <c r="A22" t="s">
        <v>2</v>
      </c>
      <c r="B22">
        <v>0.80792079207920797</v>
      </c>
      <c r="C22">
        <v>0.88343558282208501</v>
      </c>
      <c r="D22">
        <v>0.843992415100844</v>
      </c>
      <c r="E22">
        <v>6.5824697017669598</v>
      </c>
    </row>
    <row r="23" spans="1:5" x14ac:dyDescent="0.3">
      <c r="A23" t="s">
        <v>2</v>
      </c>
      <c r="B23">
        <v>0.87458745874587396</v>
      </c>
      <c r="C23">
        <v>0.79699248120300703</v>
      </c>
      <c r="D23">
        <v>0.83398898505114005</v>
      </c>
      <c r="E23">
        <v>6.2993786334991402</v>
      </c>
    </row>
    <row r="24" spans="1:5" x14ac:dyDescent="0.3">
      <c r="A24" t="s">
        <v>2</v>
      </c>
      <c r="B24">
        <v>0.88052805280528001</v>
      </c>
      <c r="C24">
        <v>0.81941031941031905</v>
      </c>
      <c r="D24">
        <v>0.84887050588609603</v>
      </c>
      <c r="E24">
        <v>6.3216404914855904</v>
      </c>
    </row>
    <row r="25" spans="1:5" x14ac:dyDescent="0.3">
      <c r="A25" t="s">
        <v>2</v>
      </c>
      <c r="B25">
        <v>0.87322548695939195</v>
      </c>
      <c r="C25">
        <v>0.857374392220421</v>
      </c>
      <c r="D25">
        <v>0.86522734707229298</v>
      </c>
      <c r="E25">
        <v>6.3331868648528999</v>
      </c>
    </row>
    <row r="26" spans="1:5" x14ac:dyDescent="0.3">
      <c r="A26" t="s">
        <v>2</v>
      </c>
      <c r="B26">
        <v>0.92112211221122098</v>
      </c>
      <c r="C26">
        <v>0.79379977246871403</v>
      </c>
      <c r="D26">
        <v>0.852734494347693</v>
      </c>
      <c r="E26">
        <v>6.4452943801879803</v>
      </c>
    </row>
    <row r="27" spans="1:5" x14ac:dyDescent="0.3">
      <c r="A27" t="s">
        <v>2</v>
      </c>
      <c r="B27">
        <v>0.91122112211221096</v>
      </c>
      <c r="C27">
        <v>0.90583989501312301</v>
      </c>
      <c r="D27">
        <v>0.90852254030931201</v>
      </c>
      <c r="E27">
        <v>6.5492849349975497</v>
      </c>
    </row>
    <row r="28" spans="1:5" x14ac:dyDescent="0.3">
      <c r="A28" t="s">
        <v>2</v>
      </c>
      <c r="B28">
        <v>0.89339933993399301</v>
      </c>
      <c r="C28">
        <v>0.90808453539080802</v>
      </c>
      <c r="D28">
        <v>0.90068208284811102</v>
      </c>
      <c r="E28">
        <v>6.5565052032470703</v>
      </c>
    </row>
    <row r="29" spans="1:5" x14ac:dyDescent="0.3">
      <c r="A29" t="s">
        <v>2</v>
      </c>
      <c r="B29">
        <v>0.86072607260725997</v>
      </c>
      <c r="C29">
        <v>0.82741116751268995</v>
      </c>
      <c r="D29">
        <v>0.84373989000323502</v>
      </c>
      <c r="E29">
        <v>6.25046610832214</v>
      </c>
    </row>
    <row r="30" spans="1:5" x14ac:dyDescent="0.3">
      <c r="A30" t="s">
        <v>2</v>
      </c>
      <c r="B30">
        <v>0.89735973597359697</v>
      </c>
      <c r="C30">
        <v>0.75235196458218001</v>
      </c>
      <c r="D30">
        <v>0.81848284166164897</v>
      </c>
      <c r="E30">
        <v>6.2763249874114901</v>
      </c>
    </row>
    <row r="31" spans="1:5" x14ac:dyDescent="0.3">
      <c r="A31" t="s">
        <v>2</v>
      </c>
      <c r="B31">
        <v>0.94521452145214502</v>
      </c>
      <c r="C31">
        <v>0.62765724304185799</v>
      </c>
      <c r="D31">
        <v>0.75437903332016298</v>
      </c>
      <c r="E31">
        <v>6.3523862361907897</v>
      </c>
    </row>
    <row r="32" spans="1:5" x14ac:dyDescent="0.3">
      <c r="A32" t="s">
        <v>3</v>
      </c>
      <c r="B32">
        <v>0.86369636963696295</v>
      </c>
      <c r="C32">
        <v>0.921478873239436</v>
      </c>
      <c r="D32">
        <v>0.89165247018739302</v>
      </c>
      <c r="E32">
        <v>5106.4172620773297</v>
      </c>
    </row>
    <row r="33" spans="1:5" x14ac:dyDescent="0.3">
      <c r="A33" t="s">
        <v>3</v>
      </c>
      <c r="B33">
        <v>0.91749174917491705</v>
      </c>
      <c r="C33">
        <v>0.84421500151837203</v>
      </c>
      <c r="D33">
        <v>0.87932943223153504</v>
      </c>
      <c r="E33">
        <v>4973.3913483619599</v>
      </c>
    </row>
    <row r="34" spans="1:5" x14ac:dyDescent="0.3">
      <c r="A34" t="s">
        <v>3</v>
      </c>
      <c r="B34">
        <v>0.92706270627062703</v>
      </c>
      <c r="C34">
        <v>0.86697530864197503</v>
      </c>
      <c r="D34">
        <v>0.89601275917065404</v>
      </c>
      <c r="E34">
        <v>4860.6463873386301</v>
      </c>
    </row>
    <row r="35" spans="1:5" x14ac:dyDescent="0.3">
      <c r="A35" t="s">
        <v>3</v>
      </c>
      <c r="B35">
        <v>0.91977550346648995</v>
      </c>
      <c r="C35">
        <v>0.89870967741935404</v>
      </c>
      <c r="D35">
        <v>0.90912057431881199</v>
      </c>
      <c r="E35">
        <v>5172.0282626152002</v>
      </c>
    </row>
    <row r="36" spans="1:5" x14ac:dyDescent="0.3">
      <c r="A36" t="s">
        <v>3</v>
      </c>
      <c r="B36">
        <v>0.94323432343234304</v>
      </c>
      <c r="C36">
        <v>0.87614960147148901</v>
      </c>
      <c r="D36">
        <v>0.90845518118245305</v>
      </c>
      <c r="E36">
        <v>4813.9720566272699</v>
      </c>
    </row>
    <row r="37" spans="1:5" x14ac:dyDescent="0.3">
      <c r="A37" t="s">
        <v>3</v>
      </c>
      <c r="B37">
        <v>0.90957095709570901</v>
      </c>
      <c r="C37">
        <v>0.93455408613089097</v>
      </c>
      <c r="D37">
        <v>0.92189329319284097</v>
      </c>
      <c r="E37">
        <v>5186.00597500801</v>
      </c>
    </row>
    <row r="38" spans="1:5" x14ac:dyDescent="0.3">
      <c r="A38" t="s">
        <v>3</v>
      </c>
      <c r="B38">
        <v>0.91221122112211195</v>
      </c>
      <c r="C38">
        <v>0.93252361673414297</v>
      </c>
      <c r="D38">
        <v>0.92225558892225501</v>
      </c>
      <c r="E38">
        <v>5047.3604505062103</v>
      </c>
    </row>
    <row r="39" spans="1:5" x14ac:dyDescent="0.3">
      <c r="A39" t="s">
        <v>3</v>
      </c>
      <c r="B39">
        <v>0.88712871287128703</v>
      </c>
      <c r="C39">
        <v>0.88044546347854502</v>
      </c>
      <c r="D39">
        <v>0.88377445339470595</v>
      </c>
      <c r="E39">
        <v>5697.1182971000599</v>
      </c>
    </row>
    <row r="40" spans="1:5" x14ac:dyDescent="0.3">
      <c r="A40" t="s">
        <v>3</v>
      </c>
      <c r="B40">
        <v>0.931023102310231</v>
      </c>
      <c r="C40">
        <v>0.79847155392018099</v>
      </c>
      <c r="D40">
        <v>0.85966783483163101</v>
      </c>
      <c r="E40">
        <v>5203.8210299015</v>
      </c>
    </row>
    <row r="41" spans="1:5" x14ac:dyDescent="0.3">
      <c r="A41" t="s">
        <v>3</v>
      </c>
      <c r="B41">
        <v>0.98019801980197996</v>
      </c>
      <c r="C41">
        <v>0.66309444072337498</v>
      </c>
      <c r="D41">
        <v>0.79105073911306401</v>
      </c>
      <c r="E41">
        <v>4350.2574553489603</v>
      </c>
    </row>
    <row r="42" spans="1:5" x14ac:dyDescent="0.3">
      <c r="A42" t="s">
        <v>4</v>
      </c>
      <c r="B42">
        <v>0.85280528052805205</v>
      </c>
      <c r="C42">
        <v>0.92219842969307597</v>
      </c>
      <c r="D42">
        <v>0.886145404663923</v>
      </c>
      <c r="E42">
        <v>243.27802801132199</v>
      </c>
    </row>
    <row r="43" spans="1:5" x14ac:dyDescent="0.3">
      <c r="A43" t="s">
        <v>4</v>
      </c>
      <c r="B43">
        <v>0.90429042904290402</v>
      </c>
      <c r="C43">
        <v>0.87233365170327903</v>
      </c>
      <c r="D43">
        <v>0.88802463134013898</v>
      </c>
      <c r="E43">
        <v>407.50153541564902</v>
      </c>
    </row>
    <row r="44" spans="1:5" x14ac:dyDescent="0.3">
      <c r="A44" t="s">
        <v>4</v>
      </c>
      <c r="B44">
        <v>0.93135313531353103</v>
      </c>
      <c r="C44">
        <v>0.87476751394916297</v>
      </c>
      <c r="D44">
        <v>0.90217391304347805</v>
      </c>
      <c r="E44">
        <v>307.40899395942603</v>
      </c>
    </row>
    <row r="45" spans="1:5" x14ac:dyDescent="0.3">
      <c r="A45" t="s">
        <v>4</v>
      </c>
      <c r="B45">
        <v>0.94288544073951797</v>
      </c>
      <c r="C45">
        <v>0.87931034482758597</v>
      </c>
      <c r="D45">
        <v>0.90998884817587999</v>
      </c>
      <c r="E45">
        <v>295.664274692535</v>
      </c>
    </row>
    <row r="46" spans="1:5" x14ac:dyDescent="0.3">
      <c r="A46" t="s">
        <v>4</v>
      </c>
      <c r="B46">
        <v>0.95214521452145195</v>
      </c>
      <c r="C46">
        <v>0.84852941176470498</v>
      </c>
      <c r="D46">
        <v>0.89735614307931499</v>
      </c>
      <c r="E46">
        <v>316.26376509666397</v>
      </c>
    </row>
    <row r="47" spans="1:5" x14ac:dyDescent="0.3">
      <c r="A47" t="s">
        <v>4</v>
      </c>
      <c r="B47">
        <v>0.91353135313531297</v>
      </c>
      <c r="C47">
        <v>0.915041322314049</v>
      </c>
      <c r="D47">
        <v>0.91428571428571404</v>
      </c>
      <c r="E47">
        <v>285.62929272651598</v>
      </c>
    </row>
    <row r="48" spans="1:5" x14ac:dyDescent="0.3">
      <c r="A48" t="s">
        <v>4</v>
      </c>
      <c r="B48">
        <v>0.91452145214521396</v>
      </c>
      <c r="C48">
        <v>0.92706590833054503</v>
      </c>
      <c r="D48">
        <v>0.92075095530818996</v>
      </c>
      <c r="E48">
        <v>340.26350712776099</v>
      </c>
    </row>
    <row r="49" spans="1:5" x14ac:dyDescent="0.3">
      <c r="A49" t="s">
        <v>4</v>
      </c>
      <c r="B49">
        <v>0.86567656765676504</v>
      </c>
      <c r="C49">
        <v>0.88584937521107698</v>
      </c>
      <c r="D49">
        <v>0.87564680353864099</v>
      </c>
      <c r="E49">
        <v>270.61158275604203</v>
      </c>
    </row>
    <row r="50" spans="1:5" x14ac:dyDescent="0.3">
      <c r="A50" t="s">
        <v>4</v>
      </c>
      <c r="B50">
        <v>0.91551155115511496</v>
      </c>
      <c r="C50">
        <v>0.82022471910112305</v>
      </c>
      <c r="D50">
        <v>0.86525265127885198</v>
      </c>
      <c r="E50">
        <v>228.562099456787</v>
      </c>
    </row>
    <row r="51" spans="1:5" x14ac:dyDescent="0.3">
      <c r="A51" t="s">
        <v>4</v>
      </c>
      <c r="B51">
        <v>0.99306930693069295</v>
      </c>
      <c r="C51">
        <v>0.66335978835978804</v>
      </c>
      <c r="D51">
        <v>0.79540047581284601</v>
      </c>
      <c r="E51">
        <v>224.007090806961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</dc:creator>
  <cp:lastModifiedBy>tatsuya</cp:lastModifiedBy>
  <dcterms:created xsi:type="dcterms:W3CDTF">2021-10-27T23:40:58Z</dcterms:created>
  <dcterms:modified xsi:type="dcterms:W3CDTF">2021-10-29T03:50:26Z</dcterms:modified>
</cp:coreProperties>
</file>