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46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118" i="1" l="1"/>
  <c r="J117" i="1"/>
  <c r="J110" i="1"/>
  <c r="J87" i="1"/>
  <c r="J82" i="1"/>
  <c r="J31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3" i="1"/>
  <c r="J85" i="1"/>
  <c r="J88" i="1"/>
  <c r="J90" i="1"/>
  <c r="J92" i="1"/>
  <c r="J94" i="1"/>
  <c r="J96" i="1"/>
  <c r="J98" i="1"/>
  <c r="J100" i="1"/>
  <c r="J102" i="1"/>
  <c r="J104" i="1"/>
  <c r="J106" i="1"/>
  <c r="J108" i="1"/>
  <c r="J111" i="1"/>
  <c r="J113" i="1"/>
  <c r="J115" i="1"/>
  <c r="J119" i="1"/>
  <c r="J121" i="1"/>
  <c r="J123" i="1"/>
  <c r="J125" i="1"/>
  <c r="J127" i="1"/>
  <c r="J3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1" i="1"/>
</calcChain>
</file>

<file path=xl/sharedStrings.xml><?xml version="1.0" encoding="utf-8"?>
<sst xmlns="http://schemas.openxmlformats.org/spreadsheetml/2006/main" count="768" uniqueCount="511">
  <si>
    <t>"1", "Dogs"</t>
  </si>
  <si>
    <t>"1", "dogs-yes"</t>
  </si>
  <si>
    <t>"1-no", "Dogs-no"</t>
  </si>
  <si>
    <t>"1-no", "dogs-no"</t>
  </si>
  <si>
    <t>"2", "fee-yes"</t>
  </si>
  <si>
    <t>"3", "Climbing gear"</t>
  </si>
  <si>
    <t>"3", "rappelling-yes"</t>
  </si>
  <si>
    <t>"4", "Boat"</t>
  </si>
  <si>
    <t>"4", "boat-yes"</t>
  </si>
  <si>
    <t>"5", "Scuba Gear"</t>
  </si>
  <si>
    <t>"5", "scuba-yes"</t>
  </si>
  <si>
    <t>"6", "Recommended for kids"</t>
  </si>
  <si>
    <t>"6", "kids-yes"</t>
  </si>
  <si>
    <t>"6-no", "Recommended for kids-no"</t>
  </si>
  <si>
    <t>"6-no", "kids-no"</t>
  </si>
  <si>
    <t>"7", "Takes less than an hour"</t>
  </si>
  <si>
    <t>"7", "onehour-yes"</t>
  </si>
  <si>
    <t>"7-no", "Takes less than an hour-no"</t>
  </si>
  <si>
    <t>"7-no", "onehour-no"</t>
  </si>
  <si>
    <t>"8", "Scenic view"</t>
  </si>
  <si>
    <t>"8", "scenic-yes"</t>
  </si>
  <si>
    <t>"8-no", "Scenic view-no"</t>
  </si>
  <si>
    <t>"8-no", "scenic-no"</t>
  </si>
  <si>
    <t>"9", "Significant Hike"</t>
  </si>
  <si>
    <t>"9", "hiking-yes"</t>
  </si>
  <si>
    <t>"9-no", "Significant Hike-no"</t>
  </si>
  <si>
    <t>"9-no", "hiking-no"</t>
  </si>
  <si>
    <t>"10", "Difficult climbing"</t>
  </si>
  <si>
    <t>"10", "climbing-yes"</t>
  </si>
  <si>
    <t>"10-no", "Difficult climbing-no"</t>
  </si>
  <si>
    <t>"10-no", "climbing-no"</t>
  </si>
  <si>
    <t>"11", "May require wading"</t>
  </si>
  <si>
    <t>"11", "wading-yes"</t>
  </si>
  <si>
    <t>"12", "May require swimming"</t>
  </si>
  <si>
    <t>"12", "swimming-yes"</t>
  </si>
  <si>
    <t>"13", "Available at all times"</t>
  </si>
  <si>
    <t>"13", "available-yes"</t>
  </si>
  <si>
    <t>"13-no", "Available at all times-no"</t>
  </si>
  <si>
    <t>"13-no", "available-no"</t>
  </si>
  <si>
    <t>"14", "Recommended at night"</t>
  </si>
  <si>
    <t>"14", "night-yes"</t>
  </si>
  <si>
    <t>"14-no", "Recommended at night-no"</t>
  </si>
  <si>
    <t>"14-no", "night-no"</t>
  </si>
  <si>
    <t>"15", "Available during winter"</t>
  </si>
  <si>
    <t>"15", "winter-yes"</t>
  </si>
  <si>
    <t>"15-no", "Available during winter-no"</t>
  </si>
  <si>
    <t>"15-no", "winter-no"</t>
  </si>
  <si>
    <t>"16", "XXX Not Used(16) XXX"</t>
  </si>
  <si>
    <t>"17", "Poison plants"</t>
  </si>
  <si>
    <t>"17", "poisonoak-yes"</t>
  </si>
  <si>
    <t>"17-no", "Poison plants-no"</t>
  </si>
  <si>
    <t>"17-no", "poisonoak-no"</t>
  </si>
  <si>
    <t>"18", "Dangerous Animals"</t>
  </si>
  <si>
    <t>"18", "dangerousanimals-yes"</t>
  </si>
  <si>
    <t>"19", "Ticks"</t>
  </si>
  <si>
    <t>"19", "ticks-yes"</t>
  </si>
  <si>
    <t>"20", "Abandoned mines"</t>
  </si>
  <si>
    <t>"20", "mine-yes"</t>
  </si>
  <si>
    <t>"21", "Cliff / falling rocks"</t>
  </si>
  <si>
    <t>"21", "cliff-yes"</t>
  </si>
  <si>
    <t>"22", "Hunting"</t>
  </si>
  <si>
    <t>"22", "hunting-yes"</t>
  </si>
  <si>
    <t>"23", "Dangerous area"</t>
  </si>
  <si>
    <t>"23", "danger-yes"</t>
  </si>
  <si>
    <t>"24", "Wheelchair accessible"</t>
  </si>
  <si>
    <t>"24", "wheelchair-yes"</t>
  </si>
  <si>
    <t>"24-no", "Wheelchair accessible-no"</t>
  </si>
  <si>
    <t>"24-no", "wheelchair-no"</t>
  </si>
  <si>
    <t>"25", "Parking available"</t>
  </si>
  <si>
    <t>"25", "parking-yes"</t>
  </si>
  <si>
    <t>"25-no", "Parking available-no"</t>
  </si>
  <si>
    <t>"25-no", "parking-no"</t>
  </si>
  <si>
    <t>"26", "Public transportation"</t>
  </si>
  <si>
    <t>"26", "public-yes"</t>
  </si>
  <si>
    <t>"27", "Drinking water nearby"</t>
  </si>
  <si>
    <t>"27", "water-yes"</t>
  </si>
  <si>
    <t>"27-no", "Drinking water nearby-no"</t>
  </si>
  <si>
    <t>"27-no", "water-no"</t>
  </si>
  <si>
    <t>"28", "Public restrooms nearby"</t>
  </si>
  <si>
    <t>"28", "restrooms-yes"</t>
  </si>
  <si>
    <t>"28-no", "Public restrooms nearby-no"</t>
  </si>
  <si>
    <t>"28-no", "restrooms-no"</t>
  </si>
  <si>
    <t>"29", "Telephone nearby"</t>
  </si>
  <si>
    <t>"29", "phone-yes"</t>
  </si>
  <si>
    <t>"29-no", "Telephone nearby-no"</t>
  </si>
  <si>
    <t>"29-no", "phone-no"</t>
  </si>
  <si>
    <t>"30", "Picnic tables nearby"</t>
  </si>
  <si>
    <t>"30", "picnic-yes"</t>
  </si>
  <si>
    <t>"30-no", "Picnic tables nearby-no"</t>
  </si>
  <si>
    <t>"30-no", "picnic-no"</t>
  </si>
  <si>
    <t>"31", "Camping available"</t>
  </si>
  <si>
    <t>"31", "camping-yes"</t>
  </si>
  <si>
    <t>"31-no", "Camping available-no"</t>
  </si>
  <si>
    <t>"31-no", "camping-no"</t>
  </si>
  <si>
    <t>"32", "Bicycles"</t>
  </si>
  <si>
    <t>"32", "bicycles-yes"</t>
  </si>
  <si>
    <t>"32-no", "Bicycles-no"</t>
  </si>
  <si>
    <t>"32-no", "bicycles-no"</t>
  </si>
  <si>
    <t>"33", "Motorcycles"</t>
  </si>
  <si>
    <t>"33", "motorcycles-yes"</t>
  </si>
  <si>
    <t>"33-no", "Motorcycles-no"</t>
  </si>
  <si>
    <t>"33-no", "motorcycles-no"</t>
  </si>
  <si>
    <t>"34", "Quads"</t>
  </si>
  <si>
    <t>"34", "quads-yes"</t>
  </si>
  <si>
    <t>"34-no", "Quads-no"</t>
  </si>
  <si>
    <t>"34-no", "quads-no"</t>
  </si>
  <si>
    <t>"35", "Off-road vehicles"</t>
  </si>
  <si>
    <t>"35", "jeeps-yes"</t>
  </si>
  <si>
    <t>"35-no", "Off-road vehicles-no"</t>
  </si>
  <si>
    <t>"35-no", "jeeps-no"</t>
  </si>
  <si>
    <t>"36", "Snowmobiles"</t>
  </si>
  <si>
    <t>"36", "snowmobiles-yes"</t>
  </si>
  <si>
    <t>"36-no", "Snowmobiles-no"</t>
  </si>
  <si>
    <t>"36-no", "snowmobiles-no"</t>
  </si>
  <si>
    <t>"37", "Horses"</t>
  </si>
  <si>
    <t>"37", "horses-yes"</t>
  </si>
  <si>
    <t>"37-no", "Horses-no"</t>
  </si>
  <si>
    <t>"37-no", "horses-no"</t>
  </si>
  <si>
    <t>"38", "Campfires"</t>
  </si>
  <si>
    <t>"38", "campfires-yes"</t>
  </si>
  <si>
    <t>"38-no", "Campfires-no"</t>
  </si>
  <si>
    <t>"38-no", "campfires-no"</t>
  </si>
  <si>
    <t>"39", "Thorns"</t>
  </si>
  <si>
    <t>"39", "thorn-yes"</t>
  </si>
  <si>
    <t>"40", "Stealth required"</t>
  </si>
  <si>
    <t>"40", "stealth-yes"</t>
  </si>
  <si>
    <t>"40-no", "Stealth required-no"</t>
  </si>
  <si>
    <t>"40-no", "stealth-no"</t>
  </si>
  <si>
    <t>"41", "Stroller accessible"</t>
  </si>
  <si>
    <t>"41", "stroller-yes"</t>
  </si>
  <si>
    <t>"41-no", "Stroller accessible-no"</t>
  </si>
  <si>
    <t>"41-no", "stroller-no"</t>
  </si>
  <si>
    <t>"42", "Needs maintenance"</t>
  </si>
  <si>
    <t>"42", "firstaid-yes"</t>
  </si>
  <si>
    <t>"43", "Watch for livestock"</t>
  </si>
  <si>
    <t>"43", "cow-yes"</t>
  </si>
  <si>
    <t>"43-no", "Watch for livestock-no"</t>
  </si>
  <si>
    <t>"43-no", "cow-no"</t>
  </si>
  <si>
    <t>"44", "Flashlight required"</t>
  </si>
  <si>
    <t>"44", "flashlight-yes"</t>
  </si>
  <si>
    <t>"45", "Lost And Found Tour"</t>
  </si>
  <si>
    <t>"45", "landf-yes"</t>
  </si>
  <si>
    <t>"46", "Truck Driver/RV"</t>
  </si>
  <si>
    <t>"46", "rv-yes"</t>
  </si>
  <si>
    <t>"46-no", "Truck Driver/RV-no"</t>
  </si>
  <si>
    <t>"46-no", "rv-no"</t>
  </si>
  <si>
    <t>"47", "Field Puzzle"</t>
  </si>
  <si>
    <t>"47", "field_puzzle-yes"</t>
  </si>
  <si>
    <t>"47-no", "Field Puzzle-no"</t>
  </si>
  <si>
    <t>"47-no", "field_puzzle-no"</t>
  </si>
  <si>
    <t>"48", "UV Light Required"</t>
  </si>
  <si>
    <t>"48", "uv-yes"</t>
  </si>
  <si>
    <t>"49", "Snowshoes"</t>
  </si>
  <si>
    <t>"49", "snowshoes-yes"</t>
  </si>
  <si>
    <t>"50", "Cross Country Skis"</t>
  </si>
  <si>
    <t>"50", "skiis-yes"</t>
  </si>
  <si>
    <t>"51", "Special Tool Required"</t>
  </si>
  <si>
    <t>"51", "s-tool-yes"</t>
  </si>
  <si>
    <t>"52", "Night Cache"</t>
  </si>
  <si>
    <t>"52", "nightcache-yes"</t>
  </si>
  <si>
    <t>"52-no", "Night Cache-no"</t>
  </si>
  <si>
    <t>"52-no", "nightcache-no"</t>
  </si>
  <si>
    <t>"53", "Park and Grab"</t>
  </si>
  <si>
    <t>"53", "parkngrab-yes"</t>
  </si>
  <si>
    <t>"53-no", "Park and Grab-no"</t>
  </si>
  <si>
    <t>"53-no", "parkngrab-no"</t>
  </si>
  <si>
    <t>"54", "Abandoned Structure"</t>
  </si>
  <si>
    <t>"54", "abandonedbuilding-yes"</t>
  </si>
  <si>
    <t>"54-no", "Abandoned Structure-no"</t>
  </si>
  <si>
    <t>"54-no", "abandonedbuilding-no"</t>
  </si>
  <si>
    <t>"55", "Short hike (less than 1km)"</t>
  </si>
  <si>
    <t>"55", "hike_short-yes"</t>
  </si>
  <si>
    <t>"55-no", "Short hike (less than 1km)-no"</t>
  </si>
  <si>
    <t>"55-no", "hike_short-no"</t>
  </si>
  <si>
    <t>"56", "Medium hike (1km-10km)"</t>
  </si>
  <si>
    <t>"56", "hike_med-yes"</t>
  </si>
  <si>
    <t>"56-no", "Medium hike (1km-10km)-no"</t>
  </si>
  <si>
    <t>"56-no", "hike_med-no"</t>
  </si>
  <si>
    <t>"57", "Long Hike (+10km)"</t>
  </si>
  <si>
    <t>"57", "hike_long-yes"</t>
  </si>
  <si>
    <t>"58", "Fuel Nearby"</t>
  </si>
  <si>
    <t>"58", "fuel-yes"</t>
  </si>
  <si>
    <t>"58-no", "Fuel Nearby-no"</t>
  </si>
  <si>
    <t>"58-no", "fuel-no"</t>
  </si>
  <si>
    <t>"59", "Food Nearby"</t>
  </si>
  <si>
    <t>"59", "food-yes"</t>
  </si>
  <si>
    <t>"59-no", "Food Nearby-no"</t>
  </si>
  <si>
    <t>"59-no", "food-no"</t>
  </si>
  <si>
    <t>"60", "Wireless Beacon"</t>
  </si>
  <si>
    <t>"60", "wirelessbeacon-yes"</t>
  </si>
  <si>
    <t>"61", "Partnership Cache"</t>
  </si>
  <si>
    <t>"61", "partnership-yes"</t>
  </si>
  <si>
    <t>"62", "Seasonal Access"</t>
  </si>
  <si>
    <t>"62", "seasonal-yes"</t>
  </si>
  <si>
    <t>"63", "Tourist Friendly"</t>
  </si>
  <si>
    <t>"63", "touristok-yes"</t>
  </si>
  <si>
    <t>"63-no", "Tourist Friendly-no"</t>
  </si>
  <si>
    <t>"63-no", "touristok-no"</t>
  </si>
  <si>
    <t>"64", "Tree Climbing"</t>
  </si>
  <si>
    <t>"64", "treeclimbing-yes"</t>
  </si>
  <si>
    <t>"64-no", "Tree Climbing-no"</t>
  </si>
  <si>
    <t>"64-no", "treeclimbing-no"</t>
  </si>
  <si>
    <t>"65", "Front Yard (Private Residence)"</t>
  </si>
  <si>
    <t>"65", "frontyard-yes"</t>
  </si>
  <si>
    <t>"65-no", "Front Yard (Private Residence)-no"</t>
  </si>
  <si>
    <t>"65-no", "frontyard-no"</t>
  </si>
  <si>
    <t>"66", "Teamwork Required"</t>
  </si>
  <si>
    <t>"66", "teamwork-yes"</t>
  </si>
  <si>
    <t>"66-no", "Teamwork Required-no"</t>
  </si>
  <si>
    <t>"66-no", "teamwork-no"</t>
  </si>
  <si>
    <t>"67", "Geotour"</t>
  </si>
  <si>
    <t>"67", "geotour-yes"</t>
  </si>
  <si>
    <t>"67-no", "Geotour-no"</t>
  </si>
  <si>
    <t>"67-no", "geotour-no"</t>
  </si>
  <si>
    <t>"20-no", "Abandoned Mines-no"</t>
  </si>
  <si>
    <t>"4-no", "boat-no"</t>
  </si>
  <si>
    <t>"2-no", "Access or Parking Fee-no"</t>
  </si>
  <si>
    <t>"21-no", "cliff-no"</t>
  </si>
  <si>
    <t>"4-no", "Boat-no"</t>
  </si>
  <si>
    <t>"23-no", "danger-no"</t>
  </si>
  <si>
    <t>"21-no", "Cliff  Falling Rocks-no"</t>
  </si>
  <si>
    <t>"18-no", "dangerousanimals-no"</t>
  </si>
  <si>
    <t>"3-no", "Climbing gear-no"</t>
  </si>
  <si>
    <t>"2-no", "fee-no"</t>
  </si>
  <si>
    <t>"50-no", "Cross Country Skis-no"</t>
  </si>
  <si>
    <t>"44-no", "flashlight-no"</t>
  </si>
  <si>
    <t>"18-no", "Dangerous Animals-no"</t>
  </si>
  <si>
    <t>"22-no", "hunting-no"</t>
  </si>
  <si>
    <t>"23-no", "Dangerous Area-no"</t>
  </si>
  <si>
    <t>"20-no", "mine-no"</t>
  </si>
  <si>
    <t>"44-no", "Flashlight Required-no"</t>
  </si>
  <si>
    <t>"26-no", "public-no"</t>
  </si>
  <si>
    <t>"22-no", "Hunting-no"</t>
  </si>
  <si>
    <t>"3-no", "rappelling-no"</t>
  </si>
  <si>
    <t>"12-no", "May Require Swimming-no"</t>
  </si>
  <si>
    <t>"51-no", "s-tool-no"</t>
  </si>
  <si>
    <t>"11-no", "May Require Wading-no"</t>
  </si>
  <si>
    <t>"5-no", "scuba-no"</t>
  </si>
  <si>
    <t>"26-no", "Public Transportation-no"</t>
  </si>
  <si>
    <t>"50-no", "skiis-no"</t>
  </si>
  <si>
    <t>"5-no", "Scuba Gear-no"</t>
  </si>
  <si>
    <t>"49-no", "snowshoes-no"</t>
  </si>
  <si>
    <t>"49-no", "Snowshoes-no"</t>
  </si>
  <si>
    <t>"12-no", "swimming-no"</t>
  </si>
  <si>
    <t>"51-no", "Special Tool Required-no"</t>
  </si>
  <si>
    <t>"39-no", "thorn-no"</t>
  </si>
  <si>
    <t>"39-no", "Thorns-no"</t>
  </si>
  <si>
    <t>"19-no", "ticks-no"</t>
  </si>
  <si>
    <t>"19-no", "Ticks-no"</t>
  </si>
  <si>
    <t>"48-no", "uv-no"</t>
  </si>
  <si>
    <t>"48-no", "UV Light Required-no"</t>
  </si>
  <si>
    <t>"11-no", "wading-no"</t>
  </si>
  <si>
    <t>"60-no", "Wireless Beacon-no"</t>
  </si>
  <si>
    <t>"60-no", "wirelessbeacon-no"</t>
  </si>
  <si>
    <t>"1-no", 1</t>
  </si>
  <si>
    <t>"2", 2</t>
  </si>
  <si>
    <t>"3", 2</t>
  </si>
  <si>
    <t>"4", 2</t>
  </si>
  <si>
    <t>"5", 2</t>
  </si>
  <si>
    <t>"6", 3</t>
  </si>
  <si>
    <t>"6-no", 3</t>
  </si>
  <si>
    <t>"7", 3</t>
  </si>
  <si>
    <t>"7-no", 3</t>
  </si>
  <si>
    <t>"8", 3</t>
  </si>
  <si>
    <t>"8-no", 3</t>
  </si>
  <si>
    <t>"9", 3</t>
  </si>
  <si>
    <t>"9-no", 3</t>
  </si>
  <si>
    <t>"10", 3</t>
  </si>
  <si>
    <t>"10-no", 3</t>
  </si>
  <si>
    <t>"11", 3</t>
  </si>
  <si>
    <t>"12", 3</t>
  </si>
  <si>
    <t>"13", 3</t>
  </si>
  <si>
    <t>"13-no", 3</t>
  </si>
  <si>
    <t>"14", 3</t>
  </si>
  <si>
    <t>"14-no", 3</t>
  </si>
  <si>
    <t>"15", 3</t>
  </si>
  <si>
    <t>"15-no", 3</t>
  </si>
  <si>
    <t>"16", -1</t>
  </si>
  <si>
    <t>"17", 4</t>
  </si>
  <si>
    <t>"17-no", 4</t>
  </si>
  <si>
    <t>"18", 4</t>
  </si>
  <si>
    <t>"19", 4</t>
  </si>
  <si>
    <t>"20", 4</t>
  </si>
  <si>
    <t>"21", 4</t>
  </si>
  <si>
    <t>"22", 4</t>
  </si>
  <si>
    <t>"23", 4</t>
  </si>
  <si>
    <t>"24", 5</t>
  </si>
  <si>
    <t>"24-no", 5</t>
  </si>
  <si>
    <t>"25", 5</t>
  </si>
  <si>
    <t>"25-no", 5</t>
  </si>
  <si>
    <t>"26", 5</t>
  </si>
  <si>
    <t>"27", 5</t>
  </si>
  <si>
    <t>"27-no", 5</t>
  </si>
  <si>
    <t>"28", 5</t>
  </si>
  <si>
    <t>"28-no", 5</t>
  </si>
  <si>
    <t>"29", 5</t>
  </si>
  <si>
    <t>"29-no", 5</t>
  </si>
  <si>
    <t>"30", 5</t>
  </si>
  <si>
    <t>"30-no", 5</t>
  </si>
  <si>
    <t>"31", 5</t>
  </si>
  <si>
    <t>"31-no", 5</t>
  </si>
  <si>
    <t>"32", 1</t>
  </si>
  <si>
    <t>"32-no", 1</t>
  </si>
  <si>
    <t>"33", 1</t>
  </si>
  <si>
    <t>"33-no", 1</t>
  </si>
  <si>
    <t>"34", 1</t>
  </si>
  <si>
    <t>"34-no", 1</t>
  </si>
  <si>
    <t>"35", 1</t>
  </si>
  <si>
    <t>"35-no", 1</t>
  </si>
  <si>
    <t>"36", 1</t>
  </si>
  <si>
    <t>"36-no", 1</t>
  </si>
  <si>
    <t>"37", 1</t>
  </si>
  <si>
    <t>"37-no", 1</t>
  </si>
  <si>
    <t>"38", 1</t>
  </si>
  <si>
    <t>"38-no", 1</t>
  </si>
  <si>
    <t>"39", 4</t>
  </si>
  <si>
    <t>"40", 3</t>
  </si>
  <si>
    <t>"40-no", 3</t>
  </si>
  <si>
    <t>"41", 5</t>
  </si>
  <si>
    <t>"41-no", 5</t>
  </si>
  <si>
    <t>"42", 3</t>
  </si>
  <si>
    <t>"43", 3</t>
  </si>
  <si>
    <t>"43-no", 3</t>
  </si>
  <si>
    <t>"44", 2</t>
  </si>
  <si>
    <t>"45", 6</t>
  </si>
  <si>
    <t>"46", 1</t>
  </si>
  <si>
    <t>"46-no", 1</t>
  </si>
  <si>
    <t>"47", 3</t>
  </si>
  <si>
    <t>"47-no", 3</t>
  </si>
  <si>
    <t>"48", 2</t>
  </si>
  <si>
    <t>"49", 2</t>
  </si>
  <si>
    <t>"50", 2</t>
  </si>
  <si>
    <t>"51", 2</t>
  </si>
  <si>
    <t>"52", 3</t>
  </si>
  <si>
    <t>"52-no", 3</t>
  </si>
  <si>
    <t>"53", 3</t>
  </si>
  <si>
    <t>"53-no", 3</t>
  </si>
  <si>
    <t>"54", 3</t>
  </si>
  <si>
    <t>"54-no", 3</t>
  </si>
  <si>
    <t>"55", 3</t>
  </si>
  <si>
    <t>"55-no", 3</t>
  </si>
  <si>
    <t>"56", 3</t>
  </si>
  <si>
    <t>"56-no", 3</t>
  </si>
  <si>
    <t>"57", 3</t>
  </si>
  <si>
    <t>"58", 5</t>
  </si>
  <si>
    <t>"58-no", 5</t>
  </si>
  <si>
    <t>"59", 5</t>
  </si>
  <si>
    <t>"59-no", 5</t>
  </si>
  <si>
    <t>"60", 2</t>
  </si>
  <si>
    <t>"61", 6</t>
  </si>
  <si>
    <t>"62", 3</t>
  </si>
  <si>
    <t>"63", 3</t>
  </si>
  <si>
    <t>"63-no", 3</t>
  </si>
  <si>
    <t>"64", 2</t>
  </si>
  <si>
    <t>"64-no", 2</t>
  </si>
  <si>
    <t>"65", 3</t>
  </si>
  <si>
    <t>"65-no", 3</t>
  </si>
  <si>
    <t>"66", 3</t>
  </si>
  <si>
    <t>"66-no", 3</t>
  </si>
  <si>
    <t>"67", 6</t>
  </si>
  <si>
    <t>"67-no", 6</t>
  </si>
  <si>
    <t>"2-no", 2</t>
  </si>
  <si>
    <t>"3-no", 2</t>
  </si>
  <si>
    <t>"4-no", 2</t>
  </si>
  <si>
    <t>"5-no", 2</t>
  </si>
  <si>
    <t>"11-no", 3</t>
  </si>
  <si>
    <t>"12-no", 3</t>
  </si>
  <si>
    <t>"18-no", 4</t>
  </si>
  <si>
    <t>"19-no", 4</t>
  </si>
  <si>
    <t>"20-no", 4</t>
  </si>
  <si>
    <t>"21-no", 4</t>
  </si>
  <si>
    <t>"22-no", 4</t>
  </si>
  <si>
    <t>"23-no", 4</t>
  </si>
  <si>
    <t>"26-no", 5</t>
  </si>
  <si>
    <t>"39-no", 4</t>
  </si>
  <si>
    <t>"44-no", 2</t>
  </si>
  <si>
    <t>"48-no", 2</t>
  </si>
  <si>
    <t>"49-no", 2</t>
  </si>
  <si>
    <t>"50-no", 2</t>
  </si>
  <si>
    <t>"51-no", 2</t>
  </si>
  <si>
    <t>"60-no", 2</t>
  </si>
  <si>
    <t>"1", 1</t>
  </si>
  <si>
    <t>dogs-yes</t>
  </si>
  <si>
    <t>dogs-no</t>
  </si>
  <si>
    <t>fee-yes</t>
  </si>
  <si>
    <t>fee-no</t>
  </si>
  <si>
    <t>rappelling-yes</t>
  </si>
  <si>
    <t>rappelling-no</t>
  </si>
  <si>
    <t>boat-yes</t>
  </si>
  <si>
    <t>boat-no</t>
  </si>
  <si>
    <t>scuba-yes</t>
  </si>
  <si>
    <t>scuba-no</t>
  </si>
  <si>
    <t>kids-yes</t>
  </si>
  <si>
    <t>kids-no</t>
  </si>
  <si>
    <t>onehour-yes</t>
  </si>
  <si>
    <t>onehour-no</t>
  </si>
  <si>
    <t>scenic-yes</t>
  </si>
  <si>
    <t>scenic-no</t>
  </si>
  <si>
    <t>hiking-yes</t>
  </si>
  <si>
    <t>hiking-no</t>
  </si>
  <si>
    <t>climbing-yes</t>
  </si>
  <si>
    <t>climbing-no</t>
  </si>
  <si>
    <t>wading-yes</t>
  </si>
  <si>
    <t>wading-no</t>
  </si>
  <si>
    <t>swimming-yes</t>
  </si>
  <si>
    <t>swimming-no</t>
  </si>
  <si>
    <t>available-yes</t>
  </si>
  <si>
    <t>available-no</t>
  </si>
  <si>
    <t>night-yes</t>
  </si>
  <si>
    <t>night-no</t>
  </si>
  <si>
    <t>winter-yes</t>
  </si>
  <si>
    <t>winter-no</t>
  </si>
  <si>
    <t>XXX Not Used(16) XXX</t>
  </si>
  <si>
    <t>poisonoak-yes</t>
  </si>
  <si>
    <t>poisonoak-no</t>
  </si>
  <si>
    <t>dangerousanimals-yes</t>
  </si>
  <si>
    <t>dangerousanimals-no</t>
  </si>
  <si>
    <t>ticks-yes</t>
  </si>
  <si>
    <t>ticks-no</t>
  </si>
  <si>
    <t>mine-yes</t>
  </si>
  <si>
    <t>mine-no</t>
  </si>
  <si>
    <t>cliff-yes</t>
  </si>
  <si>
    <t>cliff-no</t>
  </si>
  <si>
    <t>hunting-yes</t>
  </si>
  <si>
    <t>hunting-no</t>
  </si>
  <si>
    <t>danger-yes</t>
  </si>
  <si>
    <t>danger-no</t>
  </si>
  <si>
    <t>wheelchair-yes</t>
  </si>
  <si>
    <t>wheelchair-no</t>
  </si>
  <si>
    <t>parking-yes</t>
  </si>
  <si>
    <t>parking-no</t>
  </si>
  <si>
    <t>public-yes</t>
  </si>
  <si>
    <t>public-no</t>
  </si>
  <si>
    <t>water-yes</t>
  </si>
  <si>
    <t>water-no</t>
  </si>
  <si>
    <t>restrooms-yes</t>
  </si>
  <si>
    <t>restrooms-no</t>
  </si>
  <si>
    <t>phone-yes</t>
  </si>
  <si>
    <t>phone-no</t>
  </si>
  <si>
    <t>picnic-yes</t>
  </si>
  <si>
    <t>picnic-no</t>
  </si>
  <si>
    <t>camping-yes</t>
  </si>
  <si>
    <t>camping-no</t>
  </si>
  <si>
    <t>bicycles-yes</t>
  </si>
  <si>
    <t>bicycles-no</t>
  </si>
  <si>
    <t>motorcycles-yes</t>
  </si>
  <si>
    <t>motorcycles-no</t>
  </si>
  <si>
    <t>quads-yes</t>
  </si>
  <si>
    <t>quads-no</t>
  </si>
  <si>
    <t>jeeps-yes</t>
  </si>
  <si>
    <t>jeeps-no</t>
  </si>
  <si>
    <t>snowmobiles-yes</t>
  </si>
  <si>
    <t>snowmobiles-no</t>
  </si>
  <si>
    <t>horses-yes</t>
  </si>
  <si>
    <t>horses-no</t>
  </si>
  <si>
    <t>campfires-yes</t>
  </si>
  <si>
    <t>campfires-no</t>
  </si>
  <si>
    <t>thorn-yes</t>
  </si>
  <si>
    <t>thorn-no</t>
  </si>
  <si>
    <t>stealth-yes</t>
  </si>
  <si>
    <t>stealth-no</t>
  </si>
  <si>
    <t>stroller-yes</t>
  </si>
  <si>
    <t>stroller-no</t>
  </si>
  <si>
    <t>firstaid-yes</t>
  </si>
  <si>
    <t>cow-yes</t>
  </si>
  <si>
    <t>cow-no</t>
  </si>
  <si>
    <t>flashlight-yes</t>
  </si>
  <si>
    <t>flashlight-no</t>
  </si>
  <si>
    <t>landf-yes</t>
  </si>
  <si>
    <t>rv-yes</t>
  </si>
  <si>
    <t>rv-no</t>
  </si>
  <si>
    <t>field_puzzle-yes</t>
  </si>
  <si>
    <t>field_puzzle-no</t>
  </si>
  <si>
    <t>uv-yes</t>
  </si>
  <si>
    <t>uv-no</t>
  </si>
  <si>
    <t>snowshoes-yes</t>
  </si>
  <si>
    <t>snowshoes-no</t>
  </si>
  <si>
    <t>skiis-yes</t>
  </si>
  <si>
    <t>skiis-no</t>
  </si>
  <si>
    <t>s-tool-yes</t>
  </si>
  <si>
    <t>s-tool-no</t>
  </si>
  <si>
    <t>nightcache-yes</t>
  </si>
  <si>
    <t>nightcache-no</t>
  </si>
  <si>
    <t>parkngrab-yes</t>
  </si>
  <si>
    <t>parkngrab-no</t>
  </si>
  <si>
    <t>abandonedbuilding-yes</t>
  </si>
  <si>
    <t>abandonedbuilding-no</t>
  </si>
  <si>
    <t>hike_short-yes</t>
  </si>
  <si>
    <t>hike_short-no</t>
  </si>
  <si>
    <t>hike_med-yes</t>
  </si>
  <si>
    <t>hike_med-no</t>
  </si>
  <si>
    <t>hike_long-yes</t>
  </si>
  <si>
    <t>fuel-yes</t>
  </si>
  <si>
    <t>fuel-no</t>
  </si>
  <si>
    <t>food-yes</t>
  </si>
  <si>
    <t>food-no</t>
  </si>
  <si>
    <t>wirelessbeacon-yes</t>
  </si>
  <si>
    <t>wirelessbeacon-no</t>
  </si>
  <si>
    <t>partnership-yes</t>
  </si>
  <si>
    <t>seasonal-yes</t>
  </si>
  <si>
    <t>touristok-yes</t>
  </si>
  <si>
    <t>touristok-no</t>
  </si>
  <si>
    <t>treeclimbing-yes</t>
  </si>
  <si>
    <t>treeclimbing-no</t>
  </si>
  <si>
    <t>frontyard-yes</t>
  </si>
  <si>
    <t>frontyard-no</t>
  </si>
  <si>
    <t>teamwork-yes</t>
  </si>
  <si>
    <t>teamwork-no</t>
  </si>
  <si>
    <t>geotour-yes</t>
  </si>
  <si>
    <t>geotour-no</t>
  </si>
  <si>
    <t>"2", "Access or Parking Fee"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</si>
</sst>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19197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workbookViewId="0">
      <selection activeCell="I17" sqref="I17"/>
    </sheetView>
  </sheetViews>
  <sheetFormatPr baseColWidth="10" defaultRowHeight="15" x14ac:dyDescent="0.25"/>
  <cols>
    <col min="1" max="1" width="3" bestFit="1" customWidth="1"/>
    <col min="2" max="2" width="40.85546875" bestFit="1" customWidth="1"/>
    <col min="3" max="3" width="3" bestFit="1" customWidth="1"/>
    <col min="4" max="5" width="36.5703125" customWidth="1"/>
    <col min="6" max="6" width="3" bestFit="1" customWidth="1"/>
    <col min="7" max="7" width="3" customWidth="1"/>
    <col min="8" max="8" width="9.7109375" bestFit="1" customWidth="1"/>
    <col min="10" max="10" width="59.5703125" customWidth="1"/>
  </cols>
  <sheetData>
    <row r="1" spans="1:10" x14ac:dyDescent="0.25">
      <c r="A1">
        <v>1</v>
      </c>
      <c r="B1" s="1" t="s">
        <v>0</v>
      </c>
      <c r="C1">
        <v>1</v>
      </c>
      <c r="D1" t="s">
        <v>1</v>
      </c>
      <c r="E1" t="s">
        <v>382</v>
      </c>
      <c r="F1">
        <v>1</v>
      </c>
      <c r="G1">
        <v>1</v>
      </c>
      <c r="H1" s="2" t="s">
        <v>381</v>
      </c>
      <c r="J1" t="str">
        <f>"CreateTableAttributesImpl("&amp;B1&amp;", """&amp;E1&amp;""", "&amp;"true"&amp;", "&amp;G1&amp;");"</f>
        <v>CreateTableAttributesImpl("1", "Dogs", "dogs-yes", true, 1);</v>
      </c>
    </row>
    <row r="2" spans="1:10" x14ac:dyDescent="0.25">
      <c r="A2">
        <v>1</v>
      </c>
      <c r="B2" t="s">
        <v>2</v>
      </c>
      <c r="C2">
        <v>1</v>
      </c>
      <c r="D2" t="s">
        <v>3</v>
      </c>
      <c r="E2" t="s">
        <v>383</v>
      </c>
      <c r="F2">
        <v>1</v>
      </c>
      <c r="G2">
        <v>1</v>
      </c>
      <c r="H2" t="s">
        <v>254</v>
      </c>
    </row>
    <row r="3" spans="1:10" x14ac:dyDescent="0.25">
      <c r="A3">
        <v>2</v>
      </c>
      <c r="B3" t="s">
        <v>510</v>
      </c>
      <c r="C3">
        <v>2</v>
      </c>
      <c r="D3" t="s">
        <v>4</v>
      </c>
      <c r="E3" t="s">
        <v>384</v>
      </c>
      <c r="F3">
        <v>2</v>
      </c>
      <c r="G3">
        <v>2</v>
      </c>
      <c r="H3" t="s">
        <v>255</v>
      </c>
      <c r="J3" t="str">
        <f t="shared" ref="J2:J65" si="0">"CreateTableAttributesImpl("&amp;B3&amp;", """&amp;E3&amp;""", "&amp;"true"&amp;", "&amp;G3&amp;");"</f>
        <v>CreateTableAttributesImpl("2", "Access or Parking Fee", "fee-yes", true, 2);</v>
      </c>
    </row>
    <row r="4" spans="1:10" x14ac:dyDescent="0.25">
      <c r="A4">
        <v>2</v>
      </c>
      <c r="B4" t="s">
        <v>216</v>
      </c>
      <c r="C4">
        <v>2</v>
      </c>
      <c r="D4" t="s">
        <v>223</v>
      </c>
      <c r="E4" t="s">
        <v>385</v>
      </c>
      <c r="F4">
        <v>2</v>
      </c>
      <c r="G4">
        <v>2</v>
      </c>
      <c r="H4" t="s">
        <v>361</v>
      </c>
    </row>
    <row r="5" spans="1:10" x14ac:dyDescent="0.25">
      <c r="A5">
        <v>3</v>
      </c>
      <c r="B5" t="s">
        <v>5</v>
      </c>
      <c r="C5">
        <v>3</v>
      </c>
      <c r="D5" t="s">
        <v>6</v>
      </c>
      <c r="E5" t="s">
        <v>386</v>
      </c>
      <c r="F5">
        <v>3</v>
      </c>
      <c r="G5">
        <v>2</v>
      </c>
      <c r="H5" t="s">
        <v>256</v>
      </c>
      <c r="J5" t="str">
        <f t="shared" si="0"/>
        <v>CreateTableAttributesImpl("3", "Climbing gear", "rappelling-yes", true, 2);</v>
      </c>
    </row>
    <row r="6" spans="1:10" x14ac:dyDescent="0.25">
      <c r="A6">
        <v>3</v>
      </c>
      <c r="B6" t="s">
        <v>222</v>
      </c>
      <c r="C6">
        <v>3</v>
      </c>
      <c r="D6" t="s">
        <v>233</v>
      </c>
      <c r="E6" t="s">
        <v>387</v>
      </c>
      <c r="F6">
        <v>3</v>
      </c>
      <c r="G6">
        <v>2</v>
      </c>
      <c r="H6" t="s">
        <v>362</v>
      </c>
    </row>
    <row r="7" spans="1:10" x14ac:dyDescent="0.25">
      <c r="A7">
        <v>4</v>
      </c>
      <c r="B7" t="s">
        <v>7</v>
      </c>
      <c r="C7">
        <v>4</v>
      </c>
      <c r="D7" t="s">
        <v>8</v>
      </c>
      <c r="E7" t="s">
        <v>388</v>
      </c>
      <c r="F7">
        <v>4</v>
      </c>
      <c r="G7">
        <v>2</v>
      </c>
      <c r="H7" t="s">
        <v>257</v>
      </c>
      <c r="J7" t="str">
        <f t="shared" si="0"/>
        <v>CreateTableAttributesImpl("4", "Boat", "boat-yes", true, 2);</v>
      </c>
    </row>
    <row r="8" spans="1:10" x14ac:dyDescent="0.25">
      <c r="A8">
        <v>4</v>
      </c>
      <c r="B8" t="s">
        <v>218</v>
      </c>
      <c r="C8">
        <v>4</v>
      </c>
      <c r="D8" t="s">
        <v>215</v>
      </c>
      <c r="E8" t="s">
        <v>389</v>
      </c>
      <c r="F8">
        <v>4</v>
      </c>
      <c r="G8">
        <v>2</v>
      </c>
      <c r="H8" t="s">
        <v>363</v>
      </c>
    </row>
    <row r="9" spans="1:10" x14ac:dyDescent="0.25">
      <c r="A9">
        <v>5</v>
      </c>
      <c r="B9" t="s">
        <v>9</v>
      </c>
      <c r="C9">
        <v>5</v>
      </c>
      <c r="D9" t="s">
        <v>10</v>
      </c>
      <c r="E9" t="s">
        <v>390</v>
      </c>
      <c r="F9">
        <v>5</v>
      </c>
      <c r="G9">
        <v>2</v>
      </c>
      <c r="H9" t="s">
        <v>258</v>
      </c>
      <c r="J9" t="str">
        <f t="shared" si="0"/>
        <v>CreateTableAttributesImpl("5", "Scuba Gear", "scuba-yes", true, 2);</v>
      </c>
    </row>
    <row r="10" spans="1:10" x14ac:dyDescent="0.25">
      <c r="A10">
        <v>5</v>
      </c>
      <c r="B10" t="s">
        <v>240</v>
      </c>
      <c r="C10">
        <v>5</v>
      </c>
      <c r="D10" t="s">
        <v>237</v>
      </c>
      <c r="E10" t="s">
        <v>391</v>
      </c>
      <c r="F10">
        <v>5</v>
      </c>
      <c r="G10">
        <v>2</v>
      </c>
      <c r="H10" t="s">
        <v>364</v>
      </c>
    </row>
    <row r="11" spans="1:10" x14ac:dyDescent="0.25">
      <c r="A11">
        <v>6</v>
      </c>
      <c r="B11" t="s">
        <v>11</v>
      </c>
      <c r="C11">
        <v>6</v>
      </c>
      <c r="D11" t="s">
        <v>12</v>
      </c>
      <c r="E11" t="s">
        <v>392</v>
      </c>
      <c r="F11">
        <v>6</v>
      </c>
      <c r="G11">
        <v>3</v>
      </c>
      <c r="H11" t="s">
        <v>259</v>
      </c>
      <c r="J11" t="str">
        <f t="shared" si="0"/>
        <v>CreateTableAttributesImpl("6", "Recommended for kids", "kids-yes", true, 3);</v>
      </c>
    </row>
    <row r="12" spans="1:10" x14ac:dyDescent="0.25">
      <c r="A12">
        <v>6</v>
      </c>
      <c r="B12" t="s">
        <v>13</v>
      </c>
      <c r="C12">
        <v>6</v>
      </c>
      <c r="D12" t="s">
        <v>14</v>
      </c>
      <c r="E12" t="s">
        <v>393</v>
      </c>
      <c r="F12">
        <v>6</v>
      </c>
      <c r="G12">
        <v>3</v>
      </c>
      <c r="H12" t="s">
        <v>260</v>
      </c>
    </row>
    <row r="13" spans="1:10" x14ac:dyDescent="0.25">
      <c r="A13">
        <v>7</v>
      </c>
      <c r="B13" t="s">
        <v>15</v>
      </c>
      <c r="C13">
        <v>7</v>
      </c>
      <c r="D13" t="s">
        <v>16</v>
      </c>
      <c r="E13" t="s">
        <v>394</v>
      </c>
      <c r="F13">
        <v>7</v>
      </c>
      <c r="G13">
        <v>3</v>
      </c>
      <c r="H13" t="s">
        <v>261</v>
      </c>
      <c r="J13" t="str">
        <f t="shared" si="0"/>
        <v>CreateTableAttributesImpl("7", "Takes less than an hour", "onehour-yes", true, 3);</v>
      </c>
    </row>
    <row r="14" spans="1:10" x14ac:dyDescent="0.25">
      <c r="A14">
        <v>7</v>
      </c>
      <c r="B14" t="s">
        <v>17</v>
      </c>
      <c r="C14">
        <v>7</v>
      </c>
      <c r="D14" t="s">
        <v>18</v>
      </c>
      <c r="E14" t="s">
        <v>395</v>
      </c>
      <c r="F14">
        <v>7</v>
      </c>
      <c r="G14">
        <v>3</v>
      </c>
      <c r="H14" t="s">
        <v>262</v>
      </c>
    </row>
    <row r="15" spans="1:10" x14ac:dyDescent="0.25">
      <c r="A15">
        <v>8</v>
      </c>
      <c r="B15" t="s">
        <v>19</v>
      </c>
      <c r="C15">
        <v>8</v>
      </c>
      <c r="D15" t="s">
        <v>20</v>
      </c>
      <c r="E15" t="s">
        <v>396</v>
      </c>
      <c r="F15">
        <v>8</v>
      </c>
      <c r="G15">
        <v>3</v>
      </c>
      <c r="H15" t="s">
        <v>263</v>
      </c>
      <c r="J15" t="str">
        <f t="shared" si="0"/>
        <v>CreateTableAttributesImpl("8", "Scenic view", "scenic-yes", true, 3);</v>
      </c>
    </row>
    <row r="16" spans="1:10" x14ac:dyDescent="0.25">
      <c r="A16">
        <v>8</v>
      </c>
      <c r="B16" t="s">
        <v>21</v>
      </c>
      <c r="C16">
        <v>8</v>
      </c>
      <c r="D16" t="s">
        <v>22</v>
      </c>
      <c r="E16" t="s">
        <v>397</v>
      </c>
      <c r="F16">
        <v>8</v>
      </c>
      <c r="G16">
        <v>3</v>
      </c>
      <c r="H16" t="s">
        <v>264</v>
      </c>
    </row>
    <row r="17" spans="1:10" x14ac:dyDescent="0.25">
      <c r="A17">
        <v>9</v>
      </c>
      <c r="B17" t="s">
        <v>23</v>
      </c>
      <c r="C17">
        <v>9</v>
      </c>
      <c r="D17" t="s">
        <v>24</v>
      </c>
      <c r="E17" t="s">
        <v>398</v>
      </c>
      <c r="F17">
        <v>9</v>
      </c>
      <c r="G17">
        <v>3</v>
      </c>
      <c r="H17" t="s">
        <v>265</v>
      </c>
      <c r="J17" t="str">
        <f t="shared" si="0"/>
        <v>CreateTableAttributesImpl("9", "Significant Hike", "hiking-yes", true, 3);</v>
      </c>
    </row>
    <row r="18" spans="1:10" x14ac:dyDescent="0.25">
      <c r="A18">
        <v>9</v>
      </c>
      <c r="B18" t="s">
        <v>25</v>
      </c>
      <c r="C18">
        <v>9</v>
      </c>
      <c r="D18" t="s">
        <v>26</v>
      </c>
      <c r="E18" t="s">
        <v>399</v>
      </c>
      <c r="F18">
        <v>9</v>
      </c>
      <c r="G18">
        <v>3</v>
      </c>
      <c r="H18" t="s">
        <v>266</v>
      </c>
    </row>
    <row r="19" spans="1:10" x14ac:dyDescent="0.25">
      <c r="A19">
        <v>10</v>
      </c>
      <c r="B19" t="s">
        <v>27</v>
      </c>
      <c r="C19">
        <v>10</v>
      </c>
      <c r="D19" t="s">
        <v>28</v>
      </c>
      <c r="E19" t="s">
        <v>400</v>
      </c>
      <c r="F19">
        <v>10</v>
      </c>
      <c r="G19">
        <v>3</v>
      </c>
      <c r="H19" t="s">
        <v>267</v>
      </c>
      <c r="J19" t="str">
        <f t="shared" si="0"/>
        <v>CreateTableAttributesImpl("10", "Difficult climbing", "climbing-yes", true, 3);</v>
      </c>
    </row>
    <row r="20" spans="1:10" x14ac:dyDescent="0.25">
      <c r="A20">
        <v>10</v>
      </c>
      <c r="B20" t="s">
        <v>29</v>
      </c>
      <c r="C20">
        <v>10</v>
      </c>
      <c r="D20" t="s">
        <v>30</v>
      </c>
      <c r="E20" t="s">
        <v>401</v>
      </c>
      <c r="F20">
        <v>10</v>
      </c>
      <c r="G20">
        <v>3</v>
      </c>
      <c r="H20" t="s">
        <v>268</v>
      </c>
    </row>
    <row r="21" spans="1:10" x14ac:dyDescent="0.25">
      <c r="A21">
        <v>11</v>
      </c>
      <c r="B21" t="s">
        <v>31</v>
      </c>
      <c r="C21">
        <v>11</v>
      </c>
      <c r="D21" t="s">
        <v>32</v>
      </c>
      <c r="E21" t="s">
        <v>402</v>
      </c>
      <c r="F21">
        <v>11</v>
      </c>
      <c r="G21">
        <v>3</v>
      </c>
      <c r="H21" t="s">
        <v>269</v>
      </c>
      <c r="J21" t="str">
        <f t="shared" si="0"/>
        <v>CreateTableAttributesImpl("11", "May require wading", "wading-yes", true, 3);</v>
      </c>
    </row>
    <row r="22" spans="1:10" x14ac:dyDescent="0.25">
      <c r="A22">
        <v>11</v>
      </c>
      <c r="B22" t="s">
        <v>236</v>
      </c>
      <c r="C22">
        <v>11</v>
      </c>
      <c r="D22" t="s">
        <v>251</v>
      </c>
      <c r="E22" t="s">
        <v>403</v>
      </c>
      <c r="F22">
        <v>11</v>
      </c>
      <c r="G22">
        <v>3</v>
      </c>
      <c r="H22" t="s">
        <v>365</v>
      </c>
    </row>
    <row r="23" spans="1:10" x14ac:dyDescent="0.25">
      <c r="A23">
        <v>12</v>
      </c>
      <c r="B23" t="s">
        <v>33</v>
      </c>
      <c r="C23">
        <v>12</v>
      </c>
      <c r="D23" t="s">
        <v>34</v>
      </c>
      <c r="E23" t="s">
        <v>404</v>
      </c>
      <c r="F23">
        <v>12</v>
      </c>
      <c r="G23">
        <v>3</v>
      </c>
      <c r="H23" t="s">
        <v>270</v>
      </c>
      <c r="J23" t="str">
        <f t="shared" si="0"/>
        <v>CreateTableAttributesImpl("12", "May require swimming", "swimming-yes", true, 3);</v>
      </c>
    </row>
    <row r="24" spans="1:10" x14ac:dyDescent="0.25">
      <c r="A24">
        <v>12</v>
      </c>
      <c r="B24" t="s">
        <v>234</v>
      </c>
      <c r="C24">
        <v>12</v>
      </c>
      <c r="D24" t="s">
        <v>243</v>
      </c>
      <c r="E24" t="s">
        <v>405</v>
      </c>
      <c r="F24">
        <v>12</v>
      </c>
      <c r="G24">
        <v>3</v>
      </c>
      <c r="H24" t="s">
        <v>366</v>
      </c>
    </row>
    <row r="25" spans="1:10" x14ac:dyDescent="0.25">
      <c r="A25">
        <v>13</v>
      </c>
      <c r="B25" t="s">
        <v>35</v>
      </c>
      <c r="C25">
        <v>13</v>
      </c>
      <c r="D25" t="s">
        <v>36</v>
      </c>
      <c r="E25" t="s">
        <v>406</v>
      </c>
      <c r="F25">
        <v>13</v>
      </c>
      <c r="G25">
        <v>3</v>
      </c>
      <c r="H25" t="s">
        <v>271</v>
      </c>
      <c r="J25" t="str">
        <f t="shared" si="0"/>
        <v>CreateTableAttributesImpl("13", "Available at all times", "available-yes", true, 3);</v>
      </c>
    </row>
    <row r="26" spans="1:10" x14ac:dyDescent="0.25">
      <c r="A26">
        <v>13</v>
      </c>
      <c r="B26" t="s">
        <v>37</v>
      </c>
      <c r="C26">
        <v>13</v>
      </c>
      <c r="D26" t="s">
        <v>38</v>
      </c>
      <c r="E26" t="s">
        <v>407</v>
      </c>
      <c r="F26">
        <v>13</v>
      </c>
      <c r="G26">
        <v>3</v>
      </c>
      <c r="H26" t="s">
        <v>272</v>
      </c>
    </row>
    <row r="27" spans="1:10" x14ac:dyDescent="0.25">
      <c r="A27">
        <v>14</v>
      </c>
      <c r="B27" t="s">
        <v>39</v>
      </c>
      <c r="C27">
        <v>14</v>
      </c>
      <c r="D27" t="s">
        <v>40</v>
      </c>
      <c r="E27" t="s">
        <v>408</v>
      </c>
      <c r="F27">
        <v>14</v>
      </c>
      <c r="G27">
        <v>3</v>
      </c>
      <c r="H27" t="s">
        <v>273</v>
      </c>
      <c r="J27" t="str">
        <f t="shared" si="0"/>
        <v>CreateTableAttributesImpl("14", "Recommended at night", "night-yes", true, 3);</v>
      </c>
    </row>
    <row r="28" spans="1:10" x14ac:dyDescent="0.25">
      <c r="A28">
        <v>14</v>
      </c>
      <c r="B28" t="s">
        <v>41</v>
      </c>
      <c r="C28">
        <v>14</v>
      </c>
      <c r="D28" t="s">
        <v>42</v>
      </c>
      <c r="E28" t="s">
        <v>409</v>
      </c>
      <c r="F28">
        <v>14</v>
      </c>
      <c r="G28">
        <v>3</v>
      </c>
      <c r="H28" t="s">
        <v>274</v>
      </c>
    </row>
    <row r="29" spans="1:10" x14ac:dyDescent="0.25">
      <c r="A29">
        <v>15</v>
      </c>
      <c r="B29" t="s">
        <v>43</v>
      </c>
      <c r="C29">
        <v>15</v>
      </c>
      <c r="D29" t="s">
        <v>44</v>
      </c>
      <c r="E29" t="s">
        <v>410</v>
      </c>
      <c r="F29">
        <v>15</v>
      </c>
      <c r="G29">
        <v>3</v>
      </c>
      <c r="H29" t="s">
        <v>275</v>
      </c>
      <c r="J29" t="str">
        <f t="shared" si="0"/>
        <v>CreateTableAttributesImpl("15", "Available during winter", "winter-yes", true, 3);</v>
      </c>
    </row>
    <row r="30" spans="1:10" x14ac:dyDescent="0.25">
      <c r="A30">
        <v>15</v>
      </c>
      <c r="B30" t="s">
        <v>45</v>
      </c>
      <c r="C30">
        <v>15</v>
      </c>
      <c r="D30" t="s">
        <v>46</v>
      </c>
      <c r="E30" t="s">
        <v>411</v>
      </c>
      <c r="F30">
        <v>15</v>
      </c>
      <c r="G30">
        <v>3</v>
      </c>
      <c r="H30" t="s">
        <v>276</v>
      </c>
    </row>
    <row r="31" spans="1:10" x14ac:dyDescent="0.25">
      <c r="A31">
        <v>16</v>
      </c>
      <c r="B31" t="s">
        <v>47</v>
      </c>
      <c r="C31">
        <v>16</v>
      </c>
      <c r="D31" t="s">
        <v>47</v>
      </c>
      <c r="E31" t="s">
        <v>412</v>
      </c>
      <c r="F31">
        <v>16</v>
      </c>
      <c r="G31">
        <v>-1</v>
      </c>
      <c r="H31" t="s">
        <v>277</v>
      </c>
      <c r="J31" t="str">
        <f>"CreateTableAttributesImpl("&amp;B31&amp;", """&amp;E31&amp;""", "&amp;"false"&amp;", "&amp;G31&amp;");"</f>
        <v>CreateTableAttributesImpl("16", "XXX Not Used(16) XXX", "XXX Not Used(16) XXX", false, -1);</v>
      </c>
    </row>
    <row r="32" spans="1:10" x14ac:dyDescent="0.25">
      <c r="A32">
        <v>17</v>
      </c>
      <c r="B32" t="s">
        <v>48</v>
      </c>
      <c r="C32">
        <v>17</v>
      </c>
      <c r="D32" t="s">
        <v>49</v>
      </c>
      <c r="E32" t="s">
        <v>413</v>
      </c>
      <c r="F32">
        <v>17</v>
      </c>
      <c r="G32">
        <v>4</v>
      </c>
      <c r="H32" t="s">
        <v>278</v>
      </c>
      <c r="J32" t="str">
        <f t="shared" si="0"/>
        <v>CreateTableAttributesImpl("17", "Poison plants", "poisonoak-yes", true, 4);</v>
      </c>
    </row>
    <row r="33" spans="1:10" x14ac:dyDescent="0.25">
      <c r="A33">
        <v>17</v>
      </c>
      <c r="B33" t="s">
        <v>50</v>
      </c>
      <c r="C33">
        <v>17</v>
      </c>
      <c r="D33" t="s">
        <v>51</v>
      </c>
      <c r="E33" t="s">
        <v>414</v>
      </c>
      <c r="F33">
        <v>17</v>
      </c>
      <c r="G33">
        <v>4</v>
      </c>
      <c r="H33" t="s">
        <v>279</v>
      </c>
    </row>
    <row r="34" spans="1:10" x14ac:dyDescent="0.25">
      <c r="A34">
        <v>18</v>
      </c>
      <c r="B34" t="s">
        <v>52</v>
      </c>
      <c r="C34">
        <v>18</v>
      </c>
      <c r="D34" t="s">
        <v>53</v>
      </c>
      <c r="E34" t="s">
        <v>415</v>
      </c>
      <c r="F34">
        <v>18</v>
      </c>
      <c r="G34">
        <v>4</v>
      </c>
      <c r="H34" t="s">
        <v>280</v>
      </c>
      <c r="J34" t="str">
        <f t="shared" si="0"/>
        <v>CreateTableAttributesImpl("18", "Dangerous Animals", "dangerousanimals-yes", true, 4);</v>
      </c>
    </row>
    <row r="35" spans="1:10" x14ac:dyDescent="0.25">
      <c r="A35">
        <v>18</v>
      </c>
      <c r="B35" t="s">
        <v>226</v>
      </c>
      <c r="C35">
        <v>18</v>
      </c>
      <c r="D35" t="s">
        <v>221</v>
      </c>
      <c r="E35" t="s">
        <v>416</v>
      </c>
      <c r="F35">
        <v>18</v>
      </c>
      <c r="G35">
        <v>4</v>
      </c>
      <c r="H35" t="s">
        <v>367</v>
      </c>
    </row>
    <row r="36" spans="1:10" x14ac:dyDescent="0.25">
      <c r="A36">
        <v>19</v>
      </c>
      <c r="B36" t="s">
        <v>54</v>
      </c>
      <c r="C36">
        <v>19</v>
      </c>
      <c r="D36" t="s">
        <v>55</v>
      </c>
      <c r="E36" t="s">
        <v>417</v>
      </c>
      <c r="F36">
        <v>19</v>
      </c>
      <c r="G36">
        <v>4</v>
      </c>
      <c r="H36" t="s">
        <v>281</v>
      </c>
      <c r="J36" t="str">
        <f t="shared" si="0"/>
        <v>CreateTableAttributesImpl("19", "Ticks", "ticks-yes", true, 4);</v>
      </c>
    </row>
    <row r="37" spans="1:10" x14ac:dyDescent="0.25">
      <c r="A37">
        <v>19</v>
      </c>
      <c r="B37" t="s">
        <v>248</v>
      </c>
      <c r="C37">
        <v>19</v>
      </c>
      <c r="D37" t="s">
        <v>247</v>
      </c>
      <c r="E37" t="s">
        <v>418</v>
      </c>
      <c r="F37">
        <v>19</v>
      </c>
      <c r="G37">
        <v>4</v>
      </c>
      <c r="H37" t="s">
        <v>368</v>
      </c>
    </row>
    <row r="38" spans="1:10" x14ac:dyDescent="0.25">
      <c r="A38">
        <v>20</v>
      </c>
      <c r="B38" t="s">
        <v>56</v>
      </c>
      <c r="C38">
        <v>20</v>
      </c>
      <c r="D38" t="s">
        <v>57</v>
      </c>
      <c r="E38" t="s">
        <v>419</v>
      </c>
      <c r="F38">
        <v>20</v>
      </c>
      <c r="G38">
        <v>4</v>
      </c>
      <c r="H38" t="s">
        <v>282</v>
      </c>
      <c r="J38" t="str">
        <f t="shared" si="0"/>
        <v>CreateTableAttributesImpl("20", "Abandoned mines", "mine-yes", true, 4);</v>
      </c>
    </row>
    <row r="39" spans="1:10" x14ac:dyDescent="0.25">
      <c r="A39">
        <v>20</v>
      </c>
      <c r="B39" t="s">
        <v>214</v>
      </c>
      <c r="C39">
        <v>20</v>
      </c>
      <c r="D39" t="s">
        <v>229</v>
      </c>
      <c r="E39" t="s">
        <v>420</v>
      </c>
      <c r="F39">
        <v>20</v>
      </c>
      <c r="G39">
        <v>4</v>
      </c>
      <c r="H39" t="s">
        <v>369</v>
      </c>
    </row>
    <row r="40" spans="1:10" x14ac:dyDescent="0.25">
      <c r="A40">
        <v>21</v>
      </c>
      <c r="B40" t="s">
        <v>58</v>
      </c>
      <c r="C40">
        <v>21</v>
      </c>
      <c r="D40" t="s">
        <v>59</v>
      </c>
      <c r="E40" t="s">
        <v>421</v>
      </c>
      <c r="F40">
        <v>21</v>
      </c>
      <c r="G40">
        <v>4</v>
      </c>
      <c r="H40" t="s">
        <v>283</v>
      </c>
      <c r="J40" t="str">
        <f t="shared" si="0"/>
        <v>CreateTableAttributesImpl("21", "Cliff / falling rocks", "cliff-yes", true, 4);</v>
      </c>
    </row>
    <row r="41" spans="1:10" x14ac:dyDescent="0.25">
      <c r="A41">
        <v>21</v>
      </c>
      <c r="B41" t="s">
        <v>220</v>
      </c>
      <c r="C41">
        <v>21</v>
      </c>
      <c r="D41" t="s">
        <v>217</v>
      </c>
      <c r="E41" t="s">
        <v>422</v>
      </c>
      <c r="F41">
        <v>21</v>
      </c>
      <c r="G41">
        <v>4</v>
      </c>
      <c r="H41" t="s">
        <v>370</v>
      </c>
    </row>
    <row r="42" spans="1:10" x14ac:dyDescent="0.25">
      <c r="A42">
        <v>22</v>
      </c>
      <c r="B42" t="s">
        <v>60</v>
      </c>
      <c r="C42">
        <v>22</v>
      </c>
      <c r="D42" t="s">
        <v>61</v>
      </c>
      <c r="E42" t="s">
        <v>423</v>
      </c>
      <c r="F42">
        <v>22</v>
      </c>
      <c r="G42">
        <v>4</v>
      </c>
      <c r="H42" t="s">
        <v>284</v>
      </c>
      <c r="J42" t="str">
        <f t="shared" si="0"/>
        <v>CreateTableAttributesImpl("22", "Hunting", "hunting-yes", true, 4);</v>
      </c>
    </row>
    <row r="43" spans="1:10" x14ac:dyDescent="0.25">
      <c r="A43">
        <v>22</v>
      </c>
      <c r="B43" t="s">
        <v>232</v>
      </c>
      <c r="C43">
        <v>22</v>
      </c>
      <c r="D43" t="s">
        <v>227</v>
      </c>
      <c r="E43" t="s">
        <v>424</v>
      </c>
      <c r="F43">
        <v>22</v>
      </c>
      <c r="G43">
        <v>4</v>
      </c>
      <c r="H43" t="s">
        <v>371</v>
      </c>
    </row>
    <row r="44" spans="1:10" x14ac:dyDescent="0.25">
      <c r="A44">
        <v>23</v>
      </c>
      <c r="B44" t="s">
        <v>62</v>
      </c>
      <c r="C44">
        <v>23</v>
      </c>
      <c r="D44" t="s">
        <v>63</v>
      </c>
      <c r="E44" t="s">
        <v>425</v>
      </c>
      <c r="F44">
        <v>23</v>
      </c>
      <c r="G44">
        <v>4</v>
      </c>
      <c r="H44" t="s">
        <v>285</v>
      </c>
      <c r="J44" t="str">
        <f t="shared" si="0"/>
        <v>CreateTableAttributesImpl("23", "Dangerous area", "danger-yes", true, 4);</v>
      </c>
    </row>
    <row r="45" spans="1:10" x14ac:dyDescent="0.25">
      <c r="A45">
        <v>23</v>
      </c>
      <c r="B45" t="s">
        <v>228</v>
      </c>
      <c r="C45">
        <v>23</v>
      </c>
      <c r="D45" t="s">
        <v>219</v>
      </c>
      <c r="E45" t="s">
        <v>426</v>
      </c>
      <c r="F45">
        <v>23</v>
      </c>
      <c r="G45">
        <v>4</v>
      </c>
      <c r="H45" t="s">
        <v>372</v>
      </c>
    </row>
    <row r="46" spans="1:10" x14ac:dyDescent="0.25">
      <c r="A46">
        <v>24</v>
      </c>
      <c r="B46" t="s">
        <v>64</v>
      </c>
      <c r="C46">
        <v>24</v>
      </c>
      <c r="D46" t="s">
        <v>65</v>
      </c>
      <c r="E46" t="s">
        <v>427</v>
      </c>
      <c r="F46">
        <v>24</v>
      </c>
      <c r="G46">
        <v>5</v>
      </c>
      <c r="H46" t="s">
        <v>286</v>
      </c>
      <c r="J46" t="str">
        <f t="shared" si="0"/>
        <v>CreateTableAttributesImpl("24", "Wheelchair accessible", "wheelchair-yes", true, 5);</v>
      </c>
    </row>
    <row r="47" spans="1:10" x14ac:dyDescent="0.25">
      <c r="A47">
        <v>24</v>
      </c>
      <c r="B47" t="s">
        <v>66</v>
      </c>
      <c r="C47">
        <v>24</v>
      </c>
      <c r="D47" t="s">
        <v>67</v>
      </c>
      <c r="E47" t="s">
        <v>428</v>
      </c>
      <c r="F47">
        <v>24</v>
      </c>
      <c r="G47">
        <v>5</v>
      </c>
      <c r="H47" t="s">
        <v>287</v>
      </c>
    </row>
    <row r="48" spans="1:10" x14ac:dyDescent="0.25">
      <c r="A48">
        <v>25</v>
      </c>
      <c r="B48" t="s">
        <v>68</v>
      </c>
      <c r="C48">
        <v>25</v>
      </c>
      <c r="D48" t="s">
        <v>69</v>
      </c>
      <c r="E48" t="s">
        <v>429</v>
      </c>
      <c r="F48">
        <v>25</v>
      </c>
      <c r="G48">
        <v>5</v>
      </c>
      <c r="H48" t="s">
        <v>288</v>
      </c>
      <c r="J48" t="str">
        <f t="shared" si="0"/>
        <v>CreateTableAttributesImpl("25", "Parking available", "parking-yes", true, 5);</v>
      </c>
    </row>
    <row r="49" spans="1:10" x14ac:dyDescent="0.25">
      <c r="A49">
        <v>25</v>
      </c>
      <c r="B49" t="s">
        <v>70</v>
      </c>
      <c r="C49">
        <v>25</v>
      </c>
      <c r="D49" t="s">
        <v>71</v>
      </c>
      <c r="E49" t="s">
        <v>430</v>
      </c>
      <c r="F49">
        <v>25</v>
      </c>
      <c r="G49">
        <v>5</v>
      </c>
      <c r="H49" t="s">
        <v>289</v>
      </c>
    </row>
    <row r="50" spans="1:10" x14ac:dyDescent="0.25">
      <c r="A50">
        <v>26</v>
      </c>
      <c r="B50" t="s">
        <v>72</v>
      </c>
      <c r="C50">
        <v>26</v>
      </c>
      <c r="D50" t="s">
        <v>73</v>
      </c>
      <c r="E50" t="s">
        <v>431</v>
      </c>
      <c r="F50">
        <v>26</v>
      </c>
      <c r="G50">
        <v>5</v>
      </c>
      <c r="H50" t="s">
        <v>290</v>
      </c>
      <c r="J50" t="str">
        <f t="shared" si="0"/>
        <v>CreateTableAttributesImpl("26", "Public transportation", "public-yes", true, 5);</v>
      </c>
    </row>
    <row r="51" spans="1:10" x14ac:dyDescent="0.25">
      <c r="A51">
        <v>26</v>
      </c>
      <c r="B51" t="s">
        <v>238</v>
      </c>
      <c r="C51">
        <v>26</v>
      </c>
      <c r="D51" t="s">
        <v>231</v>
      </c>
      <c r="E51" t="s">
        <v>432</v>
      </c>
      <c r="F51">
        <v>26</v>
      </c>
      <c r="G51">
        <v>5</v>
      </c>
      <c r="H51" t="s">
        <v>373</v>
      </c>
    </row>
    <row r="52" spans="1:10" x14ac:dyDescent="0.25">
      <c r="A52">
        <v>27</v>
      </c>
      <c r="B52" t="s">
        <v>74</v>
      </c>
      <c r="C52">
        <v>27</v>
      </c>
      <c r="D52" t="s">
        <v>75</v>
      </c>
      <c r="E52" t="s">
        <v>433</v>
      </c>
      <c r="F52">
        <v>27</v>
      </c>
      <c r="G52">
        <v>5</v>
      </c>
      <c r="H52" t="s">
        <v>291</v>
      </c>
      <c r="J52" t="str">
        <f t="shared" si="0"/>
        <v>CreateTableAttributesImpl("27", "Drinking water nearby", "water-yes", true, 5);</v>
      </c>
    </row>
    <row r="53" spans="1:10" x14ac:dyDescent="0.25">
      <c r="A53">
        <v>27</v>
      </c>
      <c r="B53" t="s">
        <v>76</v>
      </c>
      <c r="C53">
        <v>27</v>
      </c>
      <c r="D53" t="s">
        <v>77</v>
      </c>
      <c r="E53" t="s">
        <v>434</v>
      </c>
      <c r="F53">
        <v>27</v>
      </c>
      <c r="G53">
        <v>5</v>
      </c>
      <c r="H53" t="s">
        <v>292</v>
      </c>
    </row>
    <row r="54" spans="1:10" x14ac:dyDescent="0.25">
      <c r="A54">
        <v>28</v>
      </c>
      <c r="B54" t="s">
        <v>78</v>
      </c>
      <c r="C54">
        <v>28</v>
      </c>
      <c r="D54" t="s">
        <v>79</v>
      </c>
      <c r="E54" t="s">
        <v>435</v>
      </c>
      <c r="F54">
        <v>28</v>
      </c>
      <c r="G54">
        <v>5</v>
      </c>
      <c r="H54" t="s">
        <v>293</v>
      </c>
      <c r="J54" t="str">
        <f t="shared" si="0"/>
        <v>CreateTableAttributesImpl("28", "Public restrooms nearby", "restrooms-yes", true, 5);</v>
      </c>
    </row>
    <row r="55" spans="1:10" x14ac:dyDescent="0.25">
      <c r="A55">
        <v>28</v>
      </c>
      <c r="B55" t="s">
        <v>80</v>
      </c>
      <c r="C55">
        <v>28</v>
      </c>
      <c r="D55" t="s">
        <v>81</v>
      </c>
      <c r="E55" t="s">
        <v>436</v>
      </c>
      <c r="F55">
        <v>28</v>
      </c>
      <c r="G55">
        <v>5</v>
      </c>
      <c r="H55" t="s">
        <v>294</v>
      </c>
    </row>
    <row r="56" spans="1:10" x14ac:dyDescent="0.25">
      <c r="A56">
        <v>29</v>
      </c>
      <c r="B56" t="s">
        <v>82</v>
      </c>
      <c r="C56">
        <v>29</v>
      </c>
      <c r="D56" t="s">
        <v>83</v>
      </c>
      <c r="E56" t="s">
        <v>437</v>
      </c>
      <c r="F56">
        <v>29</v>
      </c>
      <c r="G56">
        <v>5</v>
      </c>
      <c r="H56" t="s">
        <v>295</v>
      </c>
      <c r="J56" t="str">
        <f t="shared" si="0"/>
        <v>CreateTableAttributesImpl("29", "Telephone nearby", "phone-yes", true, 5);</v>
      </c>
    </row>
    <row r="57" spans="1:10" x14ac:dyDescent="0.25">
      <c r="A57">
        <v>29</v>
      </c>
      <c r="B57" t="s">
        <v>84</v>
      </c>
      <c r="C57">
        <v>29</v>
      </c>
      <c r="D57" t="s">
        <v>85</v>
      </c>
      <c r="E57" t="s">
        <v>438</v>
      </c>
      <c r="F57">
        <v>29</v>
      </c>
      <c r="G57">
        <v>5</v>
      </c>
      <c r="H57" t="s">
        <v>296</v>
      </c>
    </row>
    <row r="58" spans="1:10" x14ac:dyDescent="0.25">
      <c r="A58">
        <v>30</v>
      </c>
      <c r="B58" t="s">
        <v>86</v>
      </c>
      <c r="C58">
        <v>30</v>
      </c>
      <c r="D58" t="s">
        <v>87</v>
      </c>
      <c r="E58" t="s">
        <v>439</v>
      </c>
      <c r="F58">
        <v>30</v>
      </c>
      <c r="G58">
        <v>5</v>
      </c>
      <c r="H58" t="s">
        <v>297</v>
      </c>
      <c r="J58" t="str">
        <f t="shared" si="0"/>
        <v>CreateTableAttributesImpl("30", "Picnic tables nearby", "picnic-yes", true, 5);</v>
      </c>
    </row>
    <row r="59" spans="1:10" x14ac:dyDescent="0.25">
      <c r="A59">
        <v>30</v>
      </c>
      <c r="B59" t="s">
        <v>88</v>
      </c>
      <c r="C59">
        <v>30</v>
      </c>
      <c r="D59" t="s">
        <v>89</v>
      </c>
      <c r="E59" t="s">
        <v>440</v>
      </c>
      <c r="F59">
        <v>30</v>
      </c>
      <c r="G59">
        <v>5</v>
      </c>
      <c r="H59" t="s">
        <v>298</v>
      </c>
    </row>
    <row r="60" spans="1:10" x14ac:dyDescent="0.25">
      <c r="A60">
        <v>31</v>
      </c>
      <c r="B60" t="s">
        <v>90</v>
      </c>
      <c r="C60">
        <v>31</v>
      </c>
      <c r="D60" t="s">
        <v>91</v>
      </c>
      <c r="E60" t="s">
        <v>441</v>
      </c>
      <c r="F60">
        <v>31</v>
      </c>
      <c r="G60">
        <v>5</v>
      </c>
      <c r="H60" t="s">
        <v>299</v>
      </c>
      <c r="J60" t="str">
        <f t="shared" si="0"/>
        <v>CreateTableAttributesImpl("31", "Camping available", "camping-yes", true, 5);</v>
      </c>
    </row>
    <row r="61" spans="1:10" x14ac:dyDescent="0.25">
      <c r="A61">
        <v>31</v>
      </c>
      <c r="B61" t="s">
        <v>92</v>
      </c>
      <c r="C61">
        <v>31</v>
      </c>
      <c r="D61" t="s">
        <v>93</v>
      </c>
      <c r="E61" t="s">
        <v>442</v>
      </c>
      <c r="F61">
        <v>31</v>
      </c>
      <c r="G61">
        <v>5</v>
      </c>
      <c r="H61" t="s">
        <v>300</v>
      </c>
    </row>
    <row r="62" spans="1:10" x14ac:dyDescent="0.25">
      <c r="A62">
        <v>32</v>
      </c>
      <c r="B62" t="s">
        <v>94</v>
      </c>
      <c r="C62">
        <v>32</v>
      </c>
      <c r="D62" t="s">
        <v>95</v>
      </c>
      <c r="E62" t="s">
        <v>443</v>
      </c>
      <c r="F62">
        <v>32</v>
      </c>
      <c r="G62">
        <v>1</v>
      </c>
      <c r="H62" t="s">
        <v>301</v>
      </c>
      <c r="J62" t="str">
        <f t="shared" si="0"/>
        <v>CreateTableAttributesImpl("32", "Bicycles", "bicycles-yes", true, 1);</v>
      </c>
    </row>
    <row r="63" spans="1:10" x14ac:dyDescent="0.25">
      <c r="A63">
        <v>32</v>
      </c>
      <c r="B63" t="s">
        <v>96</v>
      </c>
      <c r="C63">
        <v>32</v>
      </c>
      <c r="D63" t="s">
        <v>97</v>
      </c>
      <c r="E63" t="s">
        <v>444</v>
      </c>
      <c r="F63">
        <v>32</v>
      </c>
      <c r="G63">
        <v>1</v>
      </c>
      <c r="H63" t="s">
        <v>302</v>
      </c>
    </row>
    <row r="64" spans="1:10" x14ac:dyDescent="0.25">
      <c r="A64">
        <v>33</v>
      </c>
      <c r="B64" t="s">
        <v>98</v>
      </c>
      <c r="C64">
        <v>33</v>
      </c>
      <c r="D64" t="s">
        <v>99</v>
      </c>
      <c r="E64" t="s">
        <v>445</v>
      </c>
      <c r="F64">
        <v>33</v>
      </c>
      <c r="G64">
        <v>1</v>
      </c>
      <c r="H64" t="s">
        <v>303</v>
      </c>
      <c r="J64" t="str">
        <f t="shared" si="0"/>
        <v>CreateTableAttributesImpl("33", "Motorcycles", "motorcycles-yes", true, 1);</v>
      </c>
    </row>
    <row r="65" spans="1:10" x14ac:dyDescent="0.25">
      <c r="A65">
        <v>33</v>
      </c>
      <c r="B65" t="s">
        <v>100</v>
      </c>
      <c r="C65">
        <v>33</v>
      </c>
      <c r="D65" t="s">
        <v>101</v>
      </c>
      <c r="E65" t="s">
        <v>446</v>
      </c>
      <c r="F65">
        <v>33</v>
      </c>
      <c r="G65">
        <v>1</v>
      </c>
      <c r="H65" t="s">
        <v>304</v>
      </c>
    </row>
    <row r="66" spans="1:10" x14ac:dyDescent="0.25">
      <c r="A66">
        <v>34</v>
      </c>
      <c r="B66" t="s">
        <v>102</v>
      </c>
      <c r="C66">
        <v>34</v>
      </c>
      <c r="D66" t="s">
        <v>103</v>
      </c>
      <c r="E66" t="s">
        <v>447</v>
      </c>
      <c r="F66">
        <v>34</v>
      </c>
      <c r="G66">
        <v>1</v>
      </c>
      <c r="H66" t="s">
        <v>305</v>
      </c>
      <c r="J66" t="str">
        <f t="shared" ref="J66:J128" si="1">"CreateTableAttributesImpl("&amp;B66&amp;", """&amp;E66&amp;""", "&amp;"true"&amp;", "&amp;G66&amp;");"</f>
        <v>CreateTableAttributesImpl("34", "Quads", "quads-yes", true, 1);</v>
      </c>
    </row>
    <row r="67" spans="1:10" x14ac:dyDescent="0.25">
      <c r="A67">
        <v>34</v>
      </c>
      <c r="B67" t="s">
        <v>104</v>
      </c>
      <c r="C67">
        <v>34</v>
      </c>
      <c r="D67" t="s">
        <v>105</v>
      </c>
      <c r="E67" t="s">
        <v>448</v>
      </c>
      <c r="F67">
        <v>34</v>
      </c>
      <c r="G67">
        <v>1</v>
      </c>
      <c r="H67" t="s">
        <v>306</v>
      </c>
    </row>
    <row r="68" spans="1:10" x14ac:dyDescent="0.25">
      <c r="A68">
        <v>35</v>
      </c>
      <c r="B68" t="s">
        <v>106</v>
      </c>
      <c r="C68">
        <v>35</v>
      </c>
      <c r="D68" t="s">
        <v>107</v>
      </c>
      <c r="E68" t="s">
        <v>449</v>
      </c>
      <c r="F68">
        <v>35</v>
      </c>
      <c r="G68">
        <v>1</v>
      </c>
      <c r="H68" t="s">
        <v>307</v>
      </c>
      <c r="J68" t="str">
        <f t="shared" si="1"/>
        <v>CreateTableAttributesImpl("35", "Off-road vehicles", "jeeps-yes", true, 1);</v>
      </c>
    </row>
    <row r="69" spans="1:10" x14ac:dyDescent="0.25">
      <c r="A69">
        <v>35</v>
      </c>
      <c r="B69" t="s">
        <v>108</v>
      </c>
      <c r="C69">
        <v>35</v>
      </c>
      <c r="D69" t="s">
        <v>109</v>
      </c>
      <c r="E69" t="s">
        <v>450</v>
      </c>
      <c r="F69">
        <v>35</v>
      </c>
      <c r="G69">
        <v>1</v>
      </c>
      <c r="H69" t="s">
        <v>308</v>
      </c>
    </row>
    <row r="70" spans="1:10" x14ac:dyDescent="0.25">
      <c r="A70">
        <v>36</v>
      </c>
      <c r="B70" t="s">
        <v>110</v>
      </c>
      <c r="C70">
        <v>36</v>
      </c>
      <c r="D70" t="s">
        <v>111</v>
      </c>
      <c r="E70" t="s">
        <v>451</v>
      </c>
      <c r="F70">
        <v>36</v>
      </c>
      <c r="G70">
        <v>1</v>
      </c>
      <c r="H70" t="s">
        <v>309</v>
      </c>
      <c r="J70" t="str">
        <f t="shared" si="1"/>
        <v>CreateTableAttributesImpl("36", "Snowmobiles", "snowmobiles-yes", true, 1);</v>
      </c>
    </row>
    <row r="71" spans="1:10" x14ac:dyDescent="0.25">
      <c r="A71">
        <v>36</v>
      </c>
      <c r="B71" t="s">
        <v>112</v>
      </c>
      <c r="C71">
        <v>36</v>
      </c>
      <c r="D71" t="s">
        <v>113</v>
      </c>
      <c r="E71" t="s">
        <v>452</v>
      </c>
      <c r="F71">
        <v>36</v>
      </c>
      <c r="G71">
        <v>1</v>
      </c>
      <c r="H71" t="s">
        <v>310</v>
      </c>
    </row>
    <row r="72" spans="1:10" x14ac:dyDescent="0.25">
      <c r="A72">
        <v>37</v>
      </c>
      <c r="B72" t="s">
        <v>114</v>
      </c>
      <c r="C72">
        <v>37</v>
      </c>
      <c r="D72" t="s">
        <v>115</v>
      </c>
      <c r="E72" t="s">
        <v>453</v>
      </c>
      <c r="F72">
        <v>37</v>
      </c>
      <c r="G72">
        <v>1</v>
      </c>
      <c r="H72" t="s">
        <v>311</v>
      </c>
      <c r="J72" t="str">
        <f t="shared" si="1"/>
        <v>CreateTableAttributesImpl("37", "Horses", "horses-yes", true, 1);</v>
      </c>
    </row>
    <row r="73" spans="1:10" x14ac:dyDescent="0.25">
      <c r="A73">
        <v>37</v>
      </c>
      <c r="B73" t="s">
        <v>116</v>
      </c>
      <c r="C73">
        <v>37</v>
      </c>
      <c r="D73" t="s">
        <v>117</v>
      </c>
      <c r="E73" t="s">
        <v>454</v>
      </c>
      <c r="F73">
        <v>37</v>
      </c>
      <c r="G73">
        <v>1</v>
      </c>
      <c r="H73" t="s">
        <v>312</v>
      </c>
    </row>
    <row r="74" spans="1:10" x14ac:dyDescent="0.25">
      <c r="A74">
        <v>38</v>
      </c>
      <c r="B74" t="s">
        <v>118</v>
      </c>
      <c r="C74">
        <v>38</v>
      </c>
      <c r="D74" t="s">
        <v>119</v>
      </c>
      <c r="E74" t="s">
        <v>455</v>
      </c>
      <c r="F74">
        <v>38</v>
      </c>
      <c r="G74">
        <v>1</v>
      </c>
      <c r="H74" t="s">
        <v>313</v>
      </c>
      <c r="J74" t="str">
        <f t="shared" si="1"/>
        <v>CreateTableAttributesImpl("38", "Campfires", "campfires-yes", true, 1);</v>
      </c>
    </row>
    <row r="75" spans="1:10" x14ac:dyDescent="0.25">
      <c r="A75">
        <v>38</v>
      </c>
      <c r="B75" t="s">
        <v>120</v>
      </c>
      <c r="C75">
        <v>38</v>
      </c>
      <c r="D75" t="s">
        <v>121</v>
      </c>
      <c r="E75" t="s">
        <v>456</v>
      </c>
      <c r="F75">
        <v>38</v>
      </c>
      <c r="G75">
        <v>1</v>
      </c>
      <c r="H75" t="s">
        <v>314</v>
      </c>
    </row>
    <row r="76" spans="1:10" x14ac:dyDescent="0.25">
      <c r="A76">
        <v>39</v>
      </c>
      <c r="B76" t="s">
        <v>122</v>
      </c>
      <c r="C76">
        <v>39</v>
      </c>
      <c r="D76" t="s">
        <v>123</v>
      </c>
      <c r="E76" t="s">
        <v>457</v>
      </c>
      <c r="F76">
        <v>39</v>
      </c>
      <c r="G76">
        <v>4</v>
      </c>
      <c r="H76" t="s">
        <v>315</v>
      </c>
      <c r="J76" t="str">
        <f t="shared" si="1"/>
        <v>CreateTableAttributesImpl("39", "Thorns", "thorn-yes", true, 4);</v>
      </c>
    </row>
    <row r="77" spans="1:10" x14ac:dyDescent="0.25">
      <c r="A77">
        <v>39</v>
      </c>
      <c r="B77" t="s">
        <v>246</v>
      </c>
      <c r="C77">
        <v>39</v>
      </c>
      <c r="D77" t="s">
        <v>245</v>
      </c>
      <c r="E77" t="s">
        <v>458</v>
      </c>
      <c r="F77">
        <v>39</v>
      </c>
      <c r="G77">
        <v>4</v>
      </c>
      <c r="H77" t="s">
        <v>374</v>
      </c>
    </row>
    <row r="78" spans="1:10" x14ac:dyDescent="0.25">
      <c r="A78">
        <v>40</v>
      </c>
      <c r="B78" t="s">
        <v>124</v>
      </c>
      <c r="C78">
        <v>40</v>
      </c>
      <c r="D78" t="s">
        <v>125</v>
      </c>
      <c r="E78" t="s">
        <v>459</v>
      </c>
      <c r="F78">
        <v>40</v>
      </c>
      <c r="G78">
        <v>3</v>
      </c>
      <c r="H78" t="s">
        <v>316</v>
      </c>
      <c r="J78" t="str">
        <f t="shared" si="1"/>
        <v>CreateTableAttributesImpl("40", "Stealth required", "stealth-yes", true, 3);</v>
      </c>
    </row>
    <row r="79" spans="1:10" x14ac:dyDescent="0.25">
      <c r="A79">
        <v>40</v>
      </c>
      <c r="B79" t="s">
        <v>126</v>
      </c>
      <c r="C79">
        <v>40</v>
      </c>
      <c r="D79" t="s">
        <v>127</v>
      </c>
      <c r="E79" t="s">
        <v>460</v>
      </c>
      <c r="F79">
        <v>40</v>
      </c>
      <c r="G79">
        <v>3</v>
      </c>
      <c r="H79" t="s">
        <v>317</v>
      </c>
    </row>
    <row r="80" spans="1:10" x14ac:dyDescent="0.25">
      <c r="A80">
        <v>41</v>
      </c>
      <c r="B80" t="s">
        <v>128</v>
      </c>
      <c r="C80">
        <v>41</v>
      </c>
      <c r="D80" t="s">
        <v>129</v>
      </c>
      <c r="E80" t="s">
        <v>461</v>
      </c>
      <c r="F80">
        <v>41</v>
      </c>
      <c r="G80">
        <v>5</v>
      </c>
      <c r="H80" t="s">
        <v>318</v>
      </c>
      <c r="J80" t="str">
        <f t="shared" si="1"/>
        <v>CreateTableAttributesImpl("41", "Stroller accessible", "stroller-yes", true, 5);</v>
      </c>
    </row>
    <row r="81" spans="1:10" x14ac:dyDescent="0.25">
      <c r="A81">
        <v>41</v>
      </c>
      <c r="B81" t="s">
        <v>130</v>
      </c>
      <c r="C81">
        <v>41</v>
      </c>
      <c r="D81" t="s">
        <v>131</v>
      </c>
      <c r="E81" t="s">
        <v>462</v>
      </c>
      <c r="F81">
        <v>41</v>
      </c>
      <c r="G81">
        <v>5</v>
      </c>
      <c r="H81" t="s">
        <v>319</v>
      </c>
    </row>
    <row r="82" spans="1:10" x14ac:dyDescent="0.25">
      <c r="A82">
        <v>42</v>
      </c>
      <c r="B82" t="s">
        <v>132</v>
      </c>
      <c r="C82">
        <v>42</v>
      </c>
      <c r="D82" t="s">
        <v>133</v>
      </c>
      <c r="E82" t="s">
        <v>463</v>
      </c>
      <c r="F82">
        <v>42</v>
      </c>
      <c r="G82">
        <v>3</v>
      </c>
      <c r="H82" t="s">
        <v>320</v>
      </c>
      <c r="J82" t="str">
        <f>"CreateTableAttributesImpl("&amp;B82&amp;", """&amp;E82&amp;""", "&amp;"no"&amp;", "&amp;G82&amp;");"</f>
        <v>CreateTableAttributesImpl("42", "Needs maintenance", "firstaid-yes", no, 3);</v>
      </c>
    </row>
    <row r="83" spans="1:10" x14ac:dyDescent="0.25">
      <c r="A83">
        <v>43</v>
      </c>
      <c r="B83" t="s">
        <v>134</v>
      </c>
      <c r="C83">
        <v>43</v>
      </c>
      <c r="D83" t="s">
        <v>135</v>
      </c>
      <c r="E83" t="s">
        <v>464</v>
      </c>
      <c r="F83">
        <v>43</v>
      </c>
      <c r="G83">
        <v>3</v>
      </c>
      <c r="H83" t="s">
        <v>321</v>
      </c>
      <c r="J83" t="str">
        <f t="shared" si="1"/>
        <v>CreateTableAttributesImpl("43", "Watch for livestock", "cow-yes", true, 3);</v>
      </c>
    </row>
    <row r="84" spans="1:10" x14ac:dyDescent="0.25">
      <c r="A84">
        <v>43</v>
      </c>
      <c r="B84" t="s">
        <v>136</v>
      </c>
      <c r="C84">
        <v>43</v>
      </c>
      <c r="D84" t="s">
        <v>137</v>
      </c>
      <c r="E84" t="s">
        <v>465</v>
      </c>
      <c r="F84">
        <v>43</v>
      </c>
      <c r="G84">
        <v>3</v>
      </c>
      <c r="H84" t="s">
        <v>322</v>
      </c>
    </row>
    <row r="85" spans="1:10" x14ac:dyDescent="0.25">
      <c r="A85">
        <v>44</v>
      </c>
      <c r="B85" t="s">
        <v>138</v>
      </c>
      <c r="C85">
        <v>44</v>
      </c>
      <c r="D85" t="s">
        <v>139</v>
      </c>
      <c r="E85" t="s">
        <v>466</v>
      </c>
      <c r="F85">
        <v>44</v>
      </c>
      <c r="G85">
        <v>2</v>
      </c>
      <c r="H85" t="s">
        <v>323</v>
      </c>
      <c r="J85" t="str">
        <f t="shared" si="1"/>
        <v>CreateTableAttributesImpl("44", "Flashlight required", "flashlight-yes", true, 2);</v>
      </c>
    </row>
    <row r="86" spans="1:10" x14ac:dyDescent="0.25">
      <c r="A86">
        <v>44</v>
      </c>
      <c r="B86" t="s">
        <v>230</v>
      </c>
      <c r="C86">
        <v>44</v>
      </c>
      <c r="D86" t="s">
        <v>225</v>
      </c>
      <c r="E86" t="s">
        <v>467</v>
      </c>
      <c r="F86">
        <v>44</v>
      </c>
      <c r="G86">
        <v>2</v>
      </c>
      <c r="H86" t="s">
        <v>375</v>
      </c>
    </row>
    <row r="87" spans="1:10" x14ac:dyDescent="0.25">
      <c r="A87">
        <v>45</v>
      </c>
      <c r="B87" t="s">
        <v>140</v>
      </c>
      <c r="C87">
        <v>45</v>
      </c>
      <c r="D87" t="s">
        <v>141</v>
      </c>
      <c r="E87" t="s">
        <v>468</v>
      </c>
      <c r="F87">
        <v>45</v>
      </c>
      <c r="G87">
        <v>6</v>
      </c>
      <c r="H87" t="s">
        <v>324</v>
      </c>
      <c r="J87" t="str">
        <f>"CreateTableAttributesImpl("&amp;B87&amp;", """&amp;E87&amp;""", "&amp;"no"&amp;", "&amp;G87&amp;");"</f>
        <v>CreateTableAttributesImpl("45", "Lost And Found Tour", "landf-yes", no, 6);</v>
      </c>
    </row>
    <row r="88" spans="1:10" x14ac:dyDescent="0.25">
      <c r="A88">
        <v>46</v>
      </c>
      <c r="B88" t="s">
        <v>142</v>
      </c>
      <c r="C88">
        <v>46</v>
      </c>
      <c r="D88" t="s">
        <v>143</v>
      </c>
      <c r="E88" t="s">
        <v>469</v>
      </c>
      <c r="F88">
        <v>46</v>
      </c>
      <c r="G88">
        <v>1</v>
      </c>
      <c r="H88" t="s">
        <v>325</v>
      </c>
      <c r="J88" t="str">
        <f t="shared" si="1"/>
        <v>CreateTableAttributesImpl("46", "Truck Driver/RV", "rv-yes", true, 1);</v>
      </c>
    </row>
    <row r="89" spans="1:10" x14ac:dyDescent="0.25">
      <c r="A89">
        <v>46</v>
      </c>
      <c r="B89" t="s">
        <v>144</v>
      </c>
      <c r="C89">
        <v>46</v>
      </c>
      <c r="D89" t="s">
        <v>145</v>
      </c>
      <c r="E89" t="s">
        <v>470</v>
      </c>
      <c r="F89">
        <v>46</v>
      </c>
      <c r="G89">
        <v>1</v>
      </c>
      <c r="H89" t="s">
        <v>326</v>
      </c>
    </row>
    <row r="90" spans="1:10" x14ac:dyDescent="0.25">
      <c r="A90">
        <v>47</v>
      </c>
      <c r="B90" t="s">
        <v>146</v>
      </c>
      <c r="C90">
        <v>47</v>
      </c>
      <c r="D90" t="s">
        <v>147</v>
      </c>
      <c r="E90" t="s">
        <v>471</v>
      </c>
      <c r="F90">
        <v>47</v>
      </c>
      <c r="G90">
        <v>3</v>
      </c>
      <c r="H90" t="s">
        <v>327</v>
      </c>
      <c r="J90" t="str">
        <f t="shared" si="1"/>
        <v>CreateTableAttributesImpl("47", "Field Puzzle", "field_puzzle-yes", true, 3);</v>
      </c>
    </row>
    <row r="91" spans="1:10" x14ac:dyDescent="0.25">
      <c r="A91">
        <v>47</v>
      </c>
      <c r="B91" t="s">
        <v>148</v>
      </c>
      <c r="C91">
        <v>47</v>
      </c>
      <c r="D91" t="s">
        <v>149</v>
      </c>
      <c r="E91" t="s">
        <v>472</v>
      </c>
      <c r="F91">
        <v>47</v>
      </c>
      <c r="G91">
        <v>3</v>
      </c>
      <c r="H91" t="s">
        <v>328</v>
      </c>
    </row>
    <row r="92" spans="1:10" x14ac:dyDescent="0.25">
      <c r="A92">
        <v>48</v>
      </c>
      <c r="B92" t="s">
        <v>150</v>
      </c>
      <c r="C92">
        <v>48</v>
      </c>
      <c r="D92" t="s">
        <v>151</v>
      </c>
      <c r="E92" t="s">
        <v>473</v>
      </c>
      <c r="F92">
        <v>48</v>
      </c>
      <c r="G92">
        <v>2</v>
      </c>
      <c r="H92" t="s">
        <v>329</v>
      </c>
      <c r="J92" t="str">
        <f t="shared" si="1"/>
        <v>CreateTableAttributesImpl("48", "UV Light Required", "uv-yes", true, 2);</v>
      </c>
    </row>
    <row r="93" spans="1:10" x14ac:dyDescent="0.25">
      <c r="A93">
        <v>48</v>
      </c>
      <c r="B93" t="s">
        <v>250</v>
      </c>
      <c r="C93">
        <v>48</v>
      </c>
      <c r="D93" t="s">
        <v>249</v>
      </c>
      <c r="E93" t="s">
        <v>474</v>
      </c>
      <c r="F93">
        <v>48</v>
      </c>
      <c r="G93">
        <v>2</v>
      </c>
      <c r="H93" t="s">
        <v>376</v>
      </c>
    </row>
    <row r="94" spans="1:10" x14ac:dyDescent="0.25">
      <c r="A94">
        <v>49</v>
      </c>
      <c r="B94" t="s">
        <v>152</v>
      </c>
      <c r="C94">
        <v>49</v>
      </c>
      <c r="D94" t="s">
        <v>153</v>
      </c>
      <c r="E94" t="s">
        <v>475</v>
      </c>
      <c r="F94">
        <v>49</v>
      </c>
      <c r="G94">
        <v>2</v>
      </c>
      <c r="H94" t="s">
        <v>330</v>
      </c>
      <c r="J94" t="str">
        <f t="shared" si="1"/>
        <v>CreateTableAttributesImpl("49", "Snowshoes", "snowshoes-yes", true, 2);</v>
      </c>
    </row>
    <row r="95" spans="1:10" x14ac:dyDescent="0.25">
      <c r="A95">
        <v>49</v>
      </c>
      <c r="B95" t="s">
        <v>242</v>
      </c>
      <c r="C95">
        <v>49</v>
      </c>
      <c r="D95" t="s">
        <v>241</v>
      </c>
      <c r="E95" t="s">
        <v>476</v>
      </c>
      <c r="F95">
        <v>49</v>
      </c>
      <c r="G95">
        <v>2</v>
      </c>
      <c r="H95" t="s">
        <v>377</v>
      </c>
    </row>
    <row r="96" spans="1:10" x14ac:dyDescent="0.25">
      <c r="A96">
        <v>50</v>
      </c>
      <c r="B96" t="s">
        <v>154</v>
      </c>
      <c r="C96">
        <v>50</v>
      </c>
      <c r="D96" t="s">
        <v>155</v>
      </c>
      <c r="E96" t="s">
        <v>477</v>
      </c>
      <c r="F96">
        <v>50</v>
      </c>
      <c r="G96">
        <v>2</v>
      </c>
      <c r="H96" t="s">
        <v>331</v>
      </c>
      <c r="J96" t="str">
        <f t="shared" si="1"/>
        <v>CreateTableAttributesImpl("50", "Cross Country Skis", "skiis-yes", true, 2);</v>
      </c>
    </row>
    <row r="97" spans="1:10" x14ac:dyDescent="0.25">
      <c r="A97">
        <v>50</v>
      </c>
      <c r="B97" t="s">
        <v>224</v>
      </c>
      <c r="C97">
        <v>50</v>
      </c>
      <c r="D97" t="s">
        <v>239</v>
      </c>
      <c r="E97" t="s">
        <v>478</v>
      </c>
      <c r="F97">
        <v>50</v>
      </c>
      <c r="G97">
        <v>2</v>
      </c>
      <c r="H97" t="s">
        <v>378</v>
      </c>
    </row>
    <row r="98" spans="1:10" x14ac:dyDescent="0.25">
      <c r="A98">
        <v>51</v>
      </c>
      <c r="B98" t="s">
        <v>156</v>
      </c>
      <c r="C98">
        <v>51</v>
      </c>
      <c r="D98" t="s">
        <v>157</v>
      </c>
      <c r="E98" t="s">
        <v>479</v>
      </c>
      <c r="F98">
        <v>51</v>
      </c>
      <c r="G98">
        <v>2</v>
      </c>
      <c r="H98" t="s">
        <v>332</v>
      </c>
      <c r="J98" t="str">
        <f t="shared" si="1"/>
        <v>CreateTableAttributesImpl("51", "Special Tool Required", "s-tool-yes", true, 2);</v>
      </c>
    </row>
    <row r="99" spans="1:10" x14ac:dyDescent="0.25">
      <c r="A99">
        <v>51</v>
      </c>
      <c r="B99" t="s">
        <v>244</v>
      </c>
      <c r="C99">
        <v>51</v>
      </c>
      <c r="D99" t="s">
        <v>235</v>
      </c>
      <c r="E99" t="s">
        <v>480</v>
      </c>
      <c r="F99">
        <v>51</v>
      </c>
      <c r="G99">
        <v>2</v>
      </c>
      <c r="H99" t="s">
        <v>379</v>
      </c>
    </row>
    <row r="100" spans="1:10" x14ac:dyDescent="0.25">
      <c r="A100">
        <v>52</v>
      </c>
      <c r="B100" t="s">
        <v>158</v>
      </c>
      <c r="C100">
        <v>52</v>
      </c>
      <c r="D100" t="s">
        <v>159</v>
      </c>
      <c r="E100" t="s">
        <v>481</v>
      </c>
      <c r="F100">
        <v>52</v>
      </c>
      <c r="G100">
        <v>3</v>
      </c>
      <c r="H100" t="s">
        <v>333</v>
      </c>
      <c r="J100" t="str">
        <f t="shared" si="1"/>
        <v>CreateTableAttributesImpl("52", "Night Cache", "nightcache-yes", true, 3);</v>
      </c>
    </row>
    <row r="101" spans="1:10" x14ac:dyDescent="0.25">
      <c r="A101">
        <v>52</v>
      </c>
      <c r="B101" t="s">
        <v>160</v>
      </c>
      <c r="C101">
        <v>52</v>
      </c>
      <c r="D101" t="s">
        <v>161</v>
      </c>
      <c r="E101" t="s">
        <v>482</v>
      </c>
      <c r="F101">
        <v>52</v>
      </c>
      <c r="G101">
        <v>3</v>
      </c>
      <c r="H101" t="s">
        <v>334</v>
      </c>
    </row>
    <row r="102" spans="1:10" x14ac:dyDescent="0.25">
      <c r="A102">
        <v>53</v>
      </c>
      <c r="B102" t="s">
        <v>162</v>
      </c>
      <c r="C102">
        <v>53</v>
      </c>
      <c r="D102" t="s">
        <v>163</v>
      </c>
      <c r="E102" t="s">
        <v>483</v>
      </c>
      <c r="F102">
        <v>53</v>
      </c>
      <c r="G102">
        <v>3</v>
      </c>
      <c r="H102" t="s">
        <v>335</v>
      </c>
      <c r="J102" t="str">
        <f t="shared" si="1"/>
        <v>CreateTableAttributesImpl("53", "Park and Grab", "parkngrab-yes", true, 3);</v>
      </c>
    </row>
    <row r="103" spans="1:10" x14ac:dyDescent="0.25">
      <c r="A103">
        <v>53</v>
      </c>
      <c r="B103" t="s">
        <v>164</v>
      </c>
      <c r="C103">
        <v>53</v>
      </c>
      <c r="D103" t="s">
        <v>165</v>
      </c>
      <c r="E103" t="s">
        <v>484</v>
      </c>
      <c r="F103">
        <v>53</v>
      </c>
      <c r="G103">
        <v>3</v>
      </c>
      <c r="H103" t="s">
        <v>336</v>
      </c>
    </row>
    <row r="104" spans="1:10" x14ac:dyDescent="0.25">
      <c r="A104">
        <v>54</v>
      </c>
      <c r="B104" t="s">
        <v>166</v>
      </c>
      <c r="C104">
        <v>54</v>
      </c>
      <c r="D104" t="s">
        <v>167</v>
      </c>
      <c r="E104" t="s">
        <v>485</v>
      </c>
      <c r="F104">
        <v>54</v>
      </c>
      <c r="G104">
        <v>3</v>
      </c>
      <c r="H104" t="s">
        <v>337</v>
      </c>
      <c r="J104" t="str">
        <f t="shared" si="1"/>
        <v>CreateTableAttributesImpl("54", "Abandoned Structure", "abandonedbuilding-yes", true, 3);</v>
      </c>
    </row>
    <row r="105" spans="1:10" x14ac:dyDescent="0.25">
      <c r="A105">
        <v>54</v>
      </c>
      <c r="B105" t="s">
        <v>168</v>
      </c>
      <c r="C105">
        <v>54</v>
      </c>
      <c r="D105" t="s">
        <v>169</v>
      </c>
      <c r="E105" t="s">
        <v>486</v>
      </c>
      <c r="F105">
        <v>54</v>
      </c>
      <c r="G105">
        <v>3</v>
      </c>
      <c r="H105" t="s">
        <v>338</v>
      </c>
    </row>
    <row r="106" spans="1:10" x14ac:dyDescent="0.25">
      <c r="A106">
        <v>55</v>
      </c>
      <c r="B106" t="s">
        <v>170</v>
      </c>
      <c r="C106">
        <v>55</v>
      </c>
      <c r="D106" t="s">
        <v>171</v>
      </c>
      <c r="E106" t="s">
        <v>487</v>
      </c>
      <c r="F106">
        <v>55</v>
      </c>
      <c r="G106">
        <v>3</v>
      </c>
      <c r="H106" t="s">
        <v>339</v>
      </c>
      <c r="J106" t="str">
        <f t="shared" si="1"/>
        <v>CreateTableAttributesImpl("55", "Short hike (less than 1km)", "hike_short-yes", true, 3);</v>
      </c>
    </row>
    <row r="107" spans="1:10" x14ac:dyDescent="0.25">
      <c r="A107">
        <v>55</v>
      </c>
      <c r="B107" t="s">
        <v>172</v>
      </c>
      <c r="C107">
        <v>55</v>
      </c>
      <c r="D107" t="s">
        <v>173</v>
      </c>
      <c r="E107" t="s">
        <v>488</v>
      </c>
      <c r="F107">
        <v>55</v>
      </c>
      <c r="G107">
        <v>3</v>
      </c>
      <c r="H107" t="s">
        <v>340</v>
      </c>
    </row>
    <row r="108" spans="1:10" x14ac:dyDescent="0.25">
      <c r="A108">
        <v>56</v>
      </c>
      <c r="B108" t="s">
        <v>174</v>
      </c>
      <c r="C108">
        <v>56</v>
      </c>
      <c r="D108" t="s">
        <v>175</v>
      </c>
      <c r="E108" t="s">
        <v>489</v>
      </c>
      <c r="F108">
        <v>56</v>
      </c>
      <c r="G108">
        <v>3</v>
      </c>
      <c r="H108" t="s">
        <v>341</v>
      </c>
      <c r="J108" t="str">
        <f t="shared" si="1"/>
        <v>CreateTableAttributesImpl("56", "Medium hike (1km-10km)", "hike_med-yes", true, 3);</v>
      </c>
    </row>
    <row r="109" spans="1:10" x14ac:dyDescent="0.25">
      <c r="A109">
        <v>56</v>
      </c>
      <c r="B109" t="s">
        <v>176</v>
      </c>
      <c r="C109">
        <v>56</v>
      </c>
      <c r="D109" t="s">
        <v>177</v>
      </c>
      <c r="E109" t="s">
        <v>490</v>
      </c>
      <c r="F109">
        <v>56</v>
      </c>
      <c r="G109">
        <v>3</v>
      </c>
      <c r="H109" t="s">
        <v>342</v>
      </c>
    </row>
    <row r="110" spans="1:10" x14ac:dyDescent="0.25">
      <c r="A110">
        <v>57</v>
      </c>
      <c r="B110" t="s">
        <v>178</v>
      </c>
      <c r="C110">
        <v>57</v>
      </c>
      <c r="D110" t="s">
        <v>179</v>
      </c>
      <c r="E110" t="s">
        <v>491</v>
      </c>
      <c r="F110">
        <v>57</v>
      </c>
      <c r="G110">
        <v>3</v>
      </c>
      <c r="H110" t="s">
        <v>343</v>
      </c>
      <c r="J110" t="str">
        <f>"CreateTableAttributesImpl("&amp;B110&amp;", """&amp;E110&amp;""", "&amp;"no"&amp;", "&amp;G110&amp;");"</f>
        <v>CreateTableAttributesImpl("57", "Long Hike (+10km)", "hike_long-yes", no, 3);</v>
      </c>
    </row>
    <row r="111" spans="1:10" x14ac:dyDescent="0.25">
      <c r="A111">
        <v>58</v>
      </c>
      <c r="B111" t="s">
        <v>180</v>
      </c>
      <c r="C111">
        <v>58</v>
      </c>
      <c r="D111" t="s">
        <v>181</v>
      </c>
      <c r="E111" t="s">
        <v>492</v>
      </c>
      <c r="F111">
        <v>58</v>
      </c>
      <c r="G111">
        <v>5</v>
      </c>
      <c r="H111" t="s">
        <v>344</v>
      </c>
      <c r="J111" t="str">
        <f t="shared" si="1"/>
        <v>CreateTableAttributesImpl("58", "Fuel Nearby", "fuel-yes", true, 5);</v>
      </c>
    </row>
    <row r="112" spans="1:10" x14ac:dyDescent="0.25">
      <c r="A112">
        <v>58</v>
      </c>
      <c r="B112" t="s">
        <v>182</v>
      </c>
      <c r="C112">
        <v>58</v>
      </c>
      <c r="D112" t="s">
        <v>183</v>
      </c>
      <c r="E112" t="s">
        <v>493</v>
      </c>
      <c r="F112">
        <v>58</v>
      </c>
      <c r="G112">
        <v>5</v>
      </c>
      <c r="H112" t="s">
        <v>345</v>
      </c>
    </row>
    <row r="113" spans="1:10" x14ac:dyDescent="0.25">
      <c r="A113">
        <v>59</v>
      </c>
      <c r="B113" t="s">
        <v>184</v>
      </c>
      <c r="C113">
        <v>59</v>
      </c>
      <c r="D113" t="s">
        <v>185</v>
      </c>
      <c r="E113" t="s">
        <v>494</v>
      </c>
      <c r="F113">
        <v>59</v>
      </c>
      <c r="G113">
        <v>5</v>
      </c>
      <c r="H113" t="s">
        <v>346</v>
      </c>
      <c r="J113" t="str">
        <f t="shared" si="1"/>
        <v>CreateTableAttributesImpl("59", "Food Nearby", "food-yes", true, 5);</v>
      </c>
    </row>
    <row r="114" spans="1:10" x14ac:dyDescent="0.25">
      <c r="A114">
        <v>59</v>
      </c>
      <c r="B114" t="s">
        <v>186</v>
      </c>
      <c r="C114">
        <v>59</v>
      </c>
      <c r="D114" t="s">
        <v>187</v>
      </c>
      <c r="E114" t="s">
        <v>495</v>
      </c>
      <c r="F114">
        <v>59</v>
      </c>
      <c r="G114">
        <v>5</v>
      </c>
      <c r="H114" t="s">
        <v>347</v>
      </c>
    </row>
    <row r="115" spans="1:10" x14ac:dyDescent="0.25">
      <c r="A115">
        <v>60</v>
      </c>
      <c r="B115" t="s">
        <v>188</v>
      </c>
      <c r="C115">
        <v>60</v>
      </c>
      <c r="D115" t="s">
        <v>189</v>
      </c>
      <c r="E115" t="s">
        <v>496</v>
      </c>
      <c r="F115">
        <v>60</v>
      </c>
      <c r="G115">
        <v>2</v>
      </c>
      <c r="H115" t="s">
        <v>348</v>
      </c>
      <c r="J115" t="str">
        <f t="shared" si="1"/>
        <v>CreateTableAttributesImpl("60", "Wireless Beacon", "wirelessbeacon-yes", true, 2);</v>
      </c>
    </row>
    <row r="116" spans="1:10" x14ac:dyDescent="0.25">
      <c r="A116">
        <v>60</v>
      </c>
      <c r="B116" t="s">
        <v>252</v>
      </c>
      <c r="C116">
        <v>60</v>
      </c>
      <c r="D116" t="s">
        <v>253</v>
      </c>
      <c r="E116" t="s">
        <v>497</v>
      </c>
      <c r="F116">
        <v>60</v>
      </c>
      <c r="G116">
        <v>2</v>
      </c>
      <c r="H116" t="s">
        <v>380</v>
      </c>
    </row>
    <row r="117" spans="1:10" x14ac:dyDescent="0.25">
      <c r="A117">
        <v>61</v>
      </c>
      <c r="B117" t="s">
        <v>190</v>
      </c>
      <c r="C117">
        <v>61</v>
      </c>
      <c r="D117" t="s">
        <v>191</v>
      </c>
      <c r="E117" t="s">
        <v>498</v>
      </c>
      <c r="F117">
        <v>61</v>
      </c>
      <c r="G117">
        <v>6</v>
      </c>
      <c r="H117" t="s">
        <v>349</v>
      </c>
      <c r="J117" t="str">
        <f>"CreateTableAttributesImpl("&amp;B117&amp;", """&amp;E117&amp;""", "&amp;"no"&amp;", "&amp;G117&amp;");"</f>
        <v>CreateTableAttributesImpl("61", "Partnership Cache", "partnership-yes", no, 6);</v>
      </c>
    </row>
    <row r="118" spans="1:10" x14ac:dyDescent="0.25">
      <c r="A118">
        <v>62</v>
      </c>
      <c r="B118" t="s">
        <v>192</v>
      </c>
      <c r="C118">
        <v>62</v>
      </c>
      <c r="D118" t="s">
        <v>193</v>
      </c>
      <c r="E118" t="s">
        <v>499</v>
      </c>
      <c r="F118">
        <v>62</v>
      </c>
      <c r="G118">
        <v>3</v>
      </c>
      <c r="H118" t="s">
        <v>350</v>
      </c>
      <c r="J118" t="str">
        <f>"CreateTableAttributesImpl("&amp;B118&amp;", """&amp;E118&amp;""", "&amp;"no"&amp;", "&amp;G118&amp;");"</f>
        <v>CreateTableAttributesImpl("62", "Seasonal Access", "seasonal-yes", no, 3);</v>
      </c>
    </row>
    <row r="119" spans="1:10" x14ac:dyDescent="0.25">
      <c r="A119">
        <v>63</v>
      </c>
      <c r="B119" t="s">
        <v>194</v>
      </c>
      <c r="C119">
        <v>63</v>
      </c>
      <c r="D119" t="s">
        <v>195</v>
      </c>
      <c r="E119" t="s">
        <v>500</v>
      </c>
      <c r="F119">
        <v>63</v>
      </c>
      <c r="G119">
        <v>3</v>
      </c>
      <c r="H119" t="s">
        <v>351</v>
      </c>
      <c r="J119" t="str">
        <f t="shared" si="1"/>
        <v>CreateTableAttributesImpl("63", "Tourist Friendly", "touristok-yes", true, 3);</v>
      </c>
    </row>
    <row r="120" spans="1:10" x14ac:dyDescent="0.25">
      <c r="A120">
        <v>63</v>
      </c>
      <c r="B120" t="s">
        <v>196</v>
      </c>
      <c r="C120">
        <v>63</v>
      </c>
      <c r="D120" t="s">
        <v>197</v>
      </c>
      <c r="E120" t="s">
        <v>501</v>
      </c>
      <c r="F120">
        <v>63</v>
      </c>
      <c r="G120">
        <v>3</v>
      </c>
      <c r="H120" t="s">
        <v>352</v>
      </c>
    </row>
    <row r="121" spans="1:10" x14ac:dyDescent="0.25">
      <c r="A121">
        <v>64</v>
      </c>
      <c r="B121" t="s">
        <v>198</v>
      </c>
      <c r="C121">
        <v>64</v>
      </c>
      <c r="D121" t="s">
        <v>199</v>
      </c>
      <c r="E121" t="s">
        <v>502</v>
      </c>
      <c r="F121">
        <v>64</v>
      </c>
      <c r="G121">
        <v>2</v>
      </c>
      <c r="H121" t="s">
        <v>353</v>
      </c>
      <c r="J121" t="str">
        <f t="shared" si="1"/>
        <v>CreateTableAttributesImpl("64", "Tree Climbing", "treeclimbing-yes", true, 2);</v>
      </c>
    </row>
    <row r="122" spans="1:10" x14ac:dyDescent="0.25">
      <c r="A122">
        <v>64</v>
      </c>
      <c r="B122" t="s">
        <v>200</v>
      </c>
      <c r="C122">
        <v>64</v>
      </c>
      <c r="D122" t="s">
        <v>201</v>
      </c>
      <c r="E122" t="s">
        <v>503</v>
      </c>
      <c r="F122">
        <v>64</v>
      </c>
      <c r="G122">
        <v>2</v>
      </c>
      <c r="H122" t="s">
        <v>354</v>
      </c>
    </row>
    <row r="123" spans="1:10" x14ac:dyDescent="0.25">
      <c r="A123">
        <v>65</v>
      </c>
      <c r="B123" t="s">
        <v>202</v>
      </c>
      <c r="C123">
        <v>65</v>
      </c>
      <c r="D123" t="s">
        <v>203</v>
      </c>
      <c r="E123" t="s">
        <v>504</v>
      </c>
      <c r="F123">
        <v>65</v>
      </c>
      <c r="G123">
        <v>3</v>
      </c>
      <c r="H123" t="s">
        <v>355</v>
      </c>
      <c r="J123" t="str">
        <f t="shared" si="1"/>
        <v>CreateTableAttributesImpl("65", "Front Yard (Private Residence)", "frontyard-yes", true, 3);</v>
      </c>
    </row>
    <row r="124" spans="1:10" x14ac:dyDescent="0.25">
      <c r="A124">
        <v>65</v>
      </c>
      <c r="B124" t="s">
        <v>204</v>
      </c>
      <c r="C124">
        <v>65</v>
      </c>
      <c r="D124" t="s">
        <v>205</v>
      </c>
      <c r="E124" t="s">
        <v>505</v>
      </c>
      <c r="F124">
        <v>65</v>
      </c>
      <c r="G124">
        <v>3</v>
      </c>
      <c r="H124" t="s">
        <v>356</v>
      </c>
    </row>
    <row r="125" spans="1:10" x14ac:dyDescent="0.25">
      <c r="A125">
        <v>66</v>
      </c>
      <c r="B125" t="s">
        <v>206</v>
      </c>
      <c r="C125">
        <v>66</v>
      </c>
      <c r="D125" t="s">
        <v>207</v>
      </c>
      <c r="E125" t="s">
        <v>506</v>
      </c>
      <c r="F125">
        <v>66</v>
      </c>
      <c r="G125">
        <v>3</v>
      </c>
      <c r="H125" t="s">
        <v>357</v>
      </c>
      <c r="J125" t="str">
        <f t="shared" si="1"/>
        <v>CreateTableAttributesImpl("66", "Teamwork Required", "teamwork-yes", true, 3);</v>
      </c>
    </row>
    <row r="126" spans="1:10" x14ac:dyDescent="0.25">
      <c r="A126">
        <v>66</v>
      </c>
      <c r="B126" t="s">
        <v>208</v>
      </c>
      <c r="C126">
        <v>66</v>
      </c>
      <c r="D126" t="s">
        <v>209</v>
      </c>
      <c r="E126" t="s">
        <v>507</v>
      </c>
      <c r="F126">
        <v>66</v>
      </c>
      <c r="G126">
        <v>3</v>
      </c>
      <c r="H126" t="s">
        <v>358</v>
      </c>
    </row>
    <row r="127" spans="1:10" x14ac:dyDescent="0.25">
      <c r="A127">
        <v>67</v>
      </c>
      <c r="B127" t="s">
        <v>210</v>
      </c>
      <c r="C127">
        <v>67</v>
      </c>
      <c r="D127" t="s">
        <v>211</v>
      </c>
      <c r="E127" t="s">
        <v>508</v>
      </c>
      <c r="F127">
        <v>67</v>
      </c>
      <c r="G127">
        <v>6</v>
      </c>
      <c r="H127" t="s">
        <v>359</v>
      </c>
      <c r="J127" t="str">
        <f t="shared" si="1"/>
        <v>CreateTableAttributesImpl("67", "Geotour", "geotour-yes", true, 6);</v>
      </c>
    </row>
    <row r="128" spans="1:10" x14ac:dyDescent="0.25">
      <c r="A128">
        <v>67</v>
      </c>
      <c r="B128" t="s">
        <v>212</v>
      </c>
      <c r="C128">
        <v>67</v>
      </c>
      <c r="D128" t="s">
        <v>213</v>
      </c>
      <c r="E128" t="s">
        <v>509</v>
      </c>
      <c r="F128">
        <v>67</v>
      </c>
      <c r="G128">
        <v>6</v>
      </c>
      <c r="H128" t="s">
        <v>360</v>
      </c>
    </row>
  </sheetData>
  <sortState ref="A2:B130">
    <sortCondition ref="A2:A1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B1048576"/>
    </sheetView>
  </sheetViews>
  <sheetFormatPr baseColWidth="10" defaultRowHeight="15" x14ac:dyDescent="0.25"/>
  <sheetData>
    <row r="1" spans="1:2" x14ac:dyDescent="0.25">
      <c r="A1">
        <v>1</v>
      </c>
      <c r="B1" t="s">
        <v>1</v>
      </c>
    </row>
    <row r="2" spans="1:2" x14ac:dyDescent="0.25">
      <c r="A2">
        <v>1</v>
      </c>
      <c r="B2" t="s">
        <v>3</v>
      </c>
    </row>
    <row r="3" spans="1:2" x14ac:dyDescent="0.25">
      <c r="A3">
        <v>2</v>
      </c>
      <c r="B3" t="s">
        <v>4</v>
      </c>
    </row>
    <row r="4" spans="1:2" x14ac:dyDescent="0.25">
      <c r="A4">
        <v>2</v>
      </c>
      <c r="B4" t="s">
        <v>223</v>
      </c>
    </row>
    <row r="5" spans="1:2" x14ac:dyDescent="0.25">
      <c r="A5">
        <v>3</v>
      </c>
      <c r="B5" t="s">
        <v>6</v>
      </c>
    </row>
    <row r="6" spans="1:2" x14ac:dyDescent="0.25">
      <c r="A6">
        <v>3</v>
      </c>
      <c r="B6" t="s">
        <v>233</v>
      </c>
    </row>
    <row r="7" spans="1:2" x14ac:dyDescent="0.25">
      <c r="A7">
        <v>4</v>
      </c>
      <c r="B7" t="s">
        <v>8</v>
      </c>
    </row>
    <row r="8" spans="1:2" x14ac:dyDescent="0.25">
      <c r="A8">
        <v>4</v>
      </c>
      <c r="B8" t="s">
        <v>215</v>
      </c>
    </row>
    <row r="9" spans="1:2" x14ac:dyDescent="0.25">
      <c r="A9">
        <v>5</v>
      </c>
      <c r="B9" t="s">
        <v>10</v>
      </c>
    </row>
    <row r="10" spans="1:2" x14ac:dyDescent="0.25">
      <c r="A10">
        <v>5</v>
      </c>
      <c r="B10" t="s">
        <v>237</v>
      </c>
    </row>
    <row r="11" spans="1:2" x14ac:dyDescent="0.25">
      <c r="A11">
        <v>6</v>
      </c>
      <c r="B11" t="s">
        <v>12</v>
      </c>
    </row>
    <row r="12" spans="1:2" x14ac:dyDescent="0.25">
      <c r="A12">
        <v>6</v>
      </c>
      <c r="B12" t="s">
        <v>14</v>
      </c>
    </row>
    <row r="13" spans="1:2" x14ac:dyDescent="0.25">
      <c r="A13">
        <v>7</v>
      </c>
      <c r="B13" t="s">
        <v>16</v>
      </c>
    </row>
    <row r="14" spans="1:2" x14ac:dyDescent="0.25">
      <c r="A14">
        <v>7</v>
      </c>
      <c r="B14" t="s">
        <v>18</v>
      </c>
    </row>
    <row r="15" spans="1:2" x14ac:dyDescent="0.25">
      <c r="A15">
        <v>8</v>
      </c>
      <c r="B15" t="s">
        <v>20</v>
      </c>
    </row>
    <row r="16" spans="1:2" x14ac:dyDescent="0.25">
      <c r="A16">
        <v>8</v>
      </c>
      <c r="B16" t="s">
        <v>22</v>
      </c>
    </row>
    <row r="17" spans="1:2" x14ac:dyDescent="0.25">
      <c r="A17">
        <v>9</v>
      </c>
      <c r="B17" t="s">
        <v>24</v>
      </c>
    </row>
    <row r="18" spans="1:2" x14ac:dyDescent="0.25">
      <c r="A18">
        <v>9</v>
      </c>
      <c r="B18" t="s">
        <v>26</v>
      </c>
    </row>
    <row r="19" spans="1:2" x14ac:dyDescent="0.25">
      <c r="A19">
        <v>10</v>
      </c>
      <c r="B19" t="s">
        <v>28</v>
      </c>
    </row>
    <row r="20" spans="1:2" x14ac:dyDescent="0.25">
      <c r="A20">
        <v>10</v>
      </c>
      <c r="B20" t="s">
        <v>30</v>
      </c>
    </row>
    <row r="21" spans="1:2" x14ac:dyDescent="0.25">
      <c r="A21">
        <v>11</v>
      </c>
      <c r="B21" t="s">
        <v>32</v>
      </c>
    </row>
    <row r="22" spans="1:2" x14ac:dyDescent="0.25">
      <c r="A22">
        <v>11</v>
      </c>
      <c r="B22" t="s">
        <v>251</v>
      </c>
    </row>
    <row r="23" spans="1:2" x14ac:dyDescent="0.25">
      <c r="A23">
        <v>12</v>
      </c>
      <c r="B23" t="s">
        <v>34</v>
      </c>
    </row>
    <row r="24" spans="1:2" x14ac:dyDescent="0.25">
      <c r="A24">
        <v>12</v>
      </c>
      <c r="B24" t="s">
        <v>243</v>
      </c>
    </row>
    <row r="25" spans="1:2" x14ac:dyDescent="0.25">
      <c r="A25">
        <v>13</v>
      </c>
      <c r="B25" t="s">
        <v>36</v>
      </c>
    </row>
    <row r="26" spans="1:2" x14ac:dyDescent="0.25">
      <c r="A26">
        <v>13</v>
      </c>
      <c r="B26" t="s">
        <v>38</v>
      </c>
    </row>
    <row r="27" spans="1:2" x14ac:dyDescent="0.25">
      <c r="A27">
        <v>14</v>
      </c>
      <c r="B27" t="s">
        <v>40</v>
      </c>
    </row>
    <row r="28" spans="1:2" x14ac:dyDescent="0.25">
      <c r="A28">
        <v>14</v>
      </c>
      <c r="B28" t="s">
        <v>42</v>
      </c>
    </row>
    <row r="29" spans="1:2" x14ac:dyDescent="0.25">
      <c r="A29">
        <v>15</v>
      </c>
      <c r="B29" t="s">
        <v>44</v>
      </c>
    </row>
    <row r="30" spans="1:2" x14ac:dyDescent="0.25">
      <c r="A30">
        <v>15</v>
      </c>
      <c r="B30" t="s">
        <v>46</v>
      </c>
    </row>
    <row r="31" spans="1:2" x14ac:dyDescent="0.25">
      <c r="A31">
        <v>16</v>
      </c>
      <c r="B31" t="s">
        <v>47</v>
      </c>
    </row>
    <row r="32" spans="1:2" x14ac:dyDescent="0.25">
      <c r="A32">
        <v>17</v>
      </c>
      <c r="B32" t="s">
        <v>49</v>
      </c>
    </row>
    <row r="33" spans="1:2" x14ac:dyDescent="0.25">
      <c r="A33">
        <v>17</v>
      </c>
      <c r="B33" t="s">
        <v>51</v>
      </c>
    </row>
    <row r="34" spans="1:2" x14ac:dyDescent="0.25">
      <c r="A34">
        <v>18</v>
      </c>
      <c r="B34" t="s">
        <v>53</v>
      </c>
    </row>
    <row r="35" spans="1:2" x14ac:dyDescent="0.25">
      <c r="A35">
        <v>18</v>
      </c>
      <c r="B35" t="s">
        <v>221</v>
      </c>
    </row>
    <row r="36" spans="1:2" x14ac:dyDescent="0.25">
      <c r="A36">
        <v>19</v>
      </c>
      <c r="B36" t="s">
        <v>55</v>
      </c>
    </row>
    <row r="37" spans="1:2" x14ac:dyDescent="0.25">
      <c r="A37">
        <v>19</v>
      </c>
      <c r="B37" t="s">
        <v>247</v>
      </c>
    </row>
    <row r="38" spans="1:2" x14ac:dyDescent="0.25">
      <c r="A38">
        <v>20</v>
      </c>
      <c r="B38" t="s">
        <v>57</v>
      </c>
    </row>
    <row r="39" spans="1:2" x14ac:dyDescent="0.25">
      <c r="A39">
        <v>20</v>
      </c>
      <c r="B39" t="s">
        <v>229</v>
      </c>
    </row>
    <row r="40" spans="1:2" x14ac:dyDescent="0.25">
      <c r="A40">
        <v>21</v>
      </c>
      <c r="B40" t="s">
        <v>59</v>
      </c>
    </row>
    <row r="41" spans="1:2" x14ac:dyDescent="0.25">
      <c r="A41">
        <v>21</v>
      </c>
      <c r="B41" t="s">
        <v>217</v>
      </c>
    </row>
    <row r="42" spans="1:2" x14ac:dyDescent="0.25">
      <c r="A42">
        <v>22</v>
      </c>
      <c r="B42" t="s">
        <v>61</v>
      </c>
    </row>
    <row r="43" spans="1:2" x14ac:dyDescent="0.25">
      <c r="A43">
        <v>22</v>
      </c>
      <c r="B43" t="s">
        <v>227</v>
      </c>
    </row>
    <row r="44" spans="1:2" x14ac:dyDescent="0.25">
      <c r="A44">
        <v>23</v>
      </c>
      <c r="B44" t="s">
        <v>63</v>
      </c>
    </row>
    <row r="45" spans="1:2" x14ac:dyDescent="0.25">
      <c r="A45">
        <v>23</v>
      </c>
      <c r="B45" t="s">
        <v>219</v>
      </c>
    </row>
    <row r="46" spans="1:2" x14ac:dyDescent="0.25">
      <c r="A46">
        <v>24</v>
      </c>
      <c r="B46" t="s">
        <v>65</v>
      </c>
    </row>
    <row r="47" spans="1:2" x14ac:dyDescent="0.25">
      <c r="A47">
        <v>24</v>
      </c>
      <c r="B47" t="s">
        <v>67</v>
      </c>
    </row>
    <row r="48" spans="1:2" x14ac:dyDescent="0.25">
      <c r="A48">
        <v>25</v>
      </c>
      <c r="B48" t="s">
        <v>69</v>
      </c>
    </row>
    <row r="49" spans="1:2" x14ac:dyDescent="0.25">
      <c r="A49">
        <v>25</v>
      </c>
      <c r="B49" t="s">
        <v>71</v>
      </c>
    </row>
    <row r="50" spans="1:2" x14ac:dyDescent="0.25">
      <c r="A50">
        <v>26</v>
      </c>
      <c r="B50" t="s">
        <v>73</v>
      </c>
    </row>
    <row r="51" spans="1:2" x14ac:dyDescent="0.25">
      <c r="A51">
        <v>26</v>
      </c>
      <c r="B51" t="s">
        <v>231</v>
      </c>
    </row>
    <row r="52" spans="1:2" x14ac:dyDescent="0.25">
      <c r="A52">
        <v>27</v>
      </c>
      <c r="B52" t="s">
        <v>75</v>
      </c>
    </row>
    <row r="53" spans="1:2" x14ac:dyDescent="0.25">
      <c r="A53">
        <v>27</v>
      </c>
      <c r="B53" t="s">
        <v>77</v>
      </c>
    </row>
    <row r="54" spans="1:2" x14ac:dyDescent="0.25">
      <c r="A54">
        <v>28</v>
      </c>
      <c r="B54" t="s">
        <v>79</v>
      </c>
    </row>
    <row r="55" spans="1:2" x14ac:dyDescent="0.25">
      <c r="A55">
        <v>28</v>
      </c>
      <c r="B55" t="s">
        <v>81</v>
      </c>
    </row>
    <row r="56" spans="1:2" x14ac:dyDescent="0.25">
      <c r="A56">
        <v>29</v>
      </c>
      <c r="B56" t="s">
        <v>83</v>
      </c>
    </row>
    <row r="57" spans="1:2" x14ac:dyDescent="0.25">
      <c r="A57">
        <v>29</v>
      </c>
      <c r="B57" t="s">
        <v>85</v>
      </c>
    </row>
    <row r="58" spans="1:2" x14ac:dyDescent="0.25">
      <c r="A58">
        <v>30</v>
      </c>
      <c r="B58" t="s">
        <v>87</v>
      </c>
    </row>
    <row r="59" spans="1:2" x14ac:dyDescent="0.25">
      <c r="A59">
        <v>30</v>
      </c>
      <c r="B59" t="s">
        <v>89</v>
      </c>
    </row>
    <row r="60" spans="1:2" x14ac:dyDescent="0.25">
      <c r="A60">
        <v>31</v>
      </c>
      <c r="B60" t="s">
        <v>91</v>
      </c>
    </row>
    <row r="61" spans="1:2" x14ac:dyDescent="0.25">
      <c r="A61">
        <v>31</v>
      </c>
      <c r="B61" t="s">
        <v>93</v>
      </c>
    </row>
    <row r="62" spans="1:2" x14ac:dyDescent="0.25">
      <c r="A62">
        <v>32</v>
      </c>
      <c r="B62" t="s">
        <v>95</v>
      </c>
    </row>
    <row r="63" spans="1:2" x14ac:dyDescent="0.25">
      <c r="A63">
        <v>32</v>
      </c>
      <c r="B63" t="s">
        <v>97</v>
      </c>
    </row>
    <row r="64" spans="1:2" x14ac:dyDescent="0.25">
      <c r="A64">
        <v>33</v>
      </c>
      <c r="B64" t="s">
        <v>99</v>
      </c>
    </row>
    <row r="65" spans="1:2" x14ac:dyDescent="0.25">
      <c r="A65">
        <v>33</v>
      </c>
      <c r="B65" t="s">
        <v>101</v>
      </c>
    </row>
    <row r="66" spans="1:2" x14ac:dyDescent="0.25">
      <c r="A66">
        <v>34</v>
      </c>
      <c r="B66" t="s">
        <v>103</v>
      </c>
    </row>
    <row r="67" spans="1:2" x14ac:dyDescent="0.25">
      <c r="A67">
        <v>34</v>
      </c>
      <c r="B67" t="s">
        <v>105</v>
      </c>
    </row>
    <row r="68" spans="1:2" x14ac:dyDescent="0.25">
      <c r="A68">
        <v>35</v>
      </c>
      <c r="B68" t="s">
        <v>107</v>
      </c>
    </row>
    <row r="69" spans="1:2" x14ac:dyDescent="0.25">
      <c r="A69">
        <v>35</v>
      </c>
      <c r="B69" t="s">
        <v>109</v>
      </c>
    </row>
    <row r="70" spans="1:2" x14ac:dyDescent="0.25">
      <c r="A70">
        <v>36</v>
      </c>
      <c r="B70" t="s">
        <v>111</v>
      </c>
    </row>
    <row r="71" spans="1:2" x14ac:dyDescent="0.25">
      <c r="A71">
        <v>36</v>
      </c>
      <c r="B71" t="s">
        <v>113</v>
      </c>
    </row>
    <row r="72" spans="1:2" x14ac:dyDescent="0.25">
      <c r="A72">
        <v>37</v>
      </c>
      <c r="B72" t="s">
        <v>115</v>
      </c>
    </row>
    <row r="73" spans="1:2" x14ac:dyDescent="0.25">
      <c r="A73">
        <v>37</v>
      </c>
      <c r="B73" t="s">
        <v>117</v>
      </c>
    </row>
    <row r="74" spans="1:2" x14ac:dyDescent="0.25">
      <c r="A74">
        <v>38</v>
      </c>
      <c r="B74" t="s">
        <v>119</v>
      </c>
    </row>
    <row r="75" spans="1:2" x14ac:dyDescent="0.25">
      <c r="A75">
        <v>38</v>
      </c>
      <c r="B75" t="s">
        <v>121</v>
      </c>
    </row>
    <row r="76" spans="1:2" x14ac:dyDescent="0.25">
      <c r="A76">
        <v>39</v>
      </c>
      <c r="B76" t="s">
        <v>123</v>
      </c>
    </row>
    <row r="77" spans="1:2" x14ac:dyDescent="0.25">
      <c r="A77">
        <v>39</v>
      </c>
      <c r="B77" t="s">
        <v>245</v>
      </c>
    </row>
    <row r="78" spans="1:2" x14ac:dyDescent="0.25">
      <c r="A78">
        <v>40</v>
      </c>
      <c r="B78" t="s">
        <v>125</v>
      </c>
    </row>
    <row r="79" spans="1:2" x14ac:dyDescent="0.25">
      <c r="A79">
        <v>40</v>
      </c>
      <c r="B79" t="s">
        <v>127</v>
      </c>
    </row>
    <row r="80" spans="1:2" x14ac:dyDescent="0.25">
      <c r="A80">
        <v>41</v>
      </c>
      <c r="B80" t="s">
        <v>129</v>
      </c>
    </row>
    <row r="81" spans="1:2" x14ac:dyDescent="0.25">
      <c r="A81">
        <v>41</v>
      </c>
      <c r="B81" t="s">
        <v>131</v>
      </c>
    </row>
    <row r="82" spans="1:2" x14ac:dyDescent="0.25">
      <c r="A82">
        <v>42</v>
      </c>
      <c r="B82" t="s">
        <v>133</v>
      </c>
    </row>
    <row r="83" spans="1:2" x14ac:dyDescent="0.25">
      <c r="A83">
        <v>43</v>
      </c>
      <c r="B83" t="s">
        <v>135</v>
      </c>
    </row>
    <row r="84" spans="1:2" x14ac:dyDescent="0.25">
      <c r="A84">
        <v>43</v>
      </c>
      <c r="B84" t="s">
        <v>137</v>
      </c>
    </row>
    <row r="85" spans="1:2" x14ac:dyDescent="0.25">
      <c r="A85">
        <v>44</v>
      </c>
      <c r="B85" t="s">
        <v>139</v>
      </c>
    </row>
    <row r="86" spans="1:2" x14ac:dyDescent="0.25">
      <c r="A86">
        <v>44</v>
      </c>
      <c r="B86" t="s">
        <v>225</v>
      </c>
    </row>
    <row r="87" spans="1:2" x14ac:dyDescent="0.25">
      <c r="A87">
        <v>45</v>
      </c>
      <c r="B87" t="s">
        <v>141</v>
      </c>
    </row>
    <row r="88" spans="1:2" x14ac:dyDescent="0.25">
      <c r="A88">
        <v>46</v>
      </c>
      <c r="B88" t="s">
        <v>143</v>
      </c>
    </row>
    <row r="89" spans="1:2" x14ac:dyDescent="0.25">
      <c r="A89">
        <v>46</v>
      </c>
      <c r="B89" t="s">
        <v>145</v>
      </c>
    </row>
    <row r="90" spans="1:2" x14ac:dyDescent="0.25">
      <c r="A90">
        <v>47</v>
      </c>
      <c r="B90" t="s">
        <v>147</v>
      </c>
    </row>
    <row r="91" spans="1:2" x14ac:dyDescent="0.25">
      <c r="A91">
        <v>47</v>
      </c>
      <c r="B91" t="s">
        <v>149</v>
      </c>
    </row>
    <row r="92" spans="1:2" x14ac:dyDescent="0.25">
      <c r="A92">
        <v>48</v>
      </c>
      <c r="B92" t="s">
        <v>151</v>
      </c>
    </row>
    <row r="93" spans="1:2" x14ac:dyDescent="0.25">
      <c r="A93">
        <v>48</v>
      </c>
      <c r="B93" t="s">
        <v>249</v>
      </c>
    </row>
    <row r="94" spans="1:2" x14ac:dyDescent="0.25">
      <c r="A94">
        <v>49</v>
      </c>
      <c r="B94" t="s">
        <v>153</v>
      </c>
    </row>
    <row r="95" spans="1:2" x14ac:dyDescent="0.25">
      <c r="A95">
        <v>49</v>
      </c>
      <c r="B95" t="s">
        <v>241</v>
      </c>
    </row>
    <row r="96" spans="1:2" x14ac:dyDescent="0.25">
      <c r="A96">
        <v>50</v>
      </c>
      <c r="B96" t="s">
        <v>155</v>
      </c>
    </row>
    <row r="97" spans="1:2" x14ac:dyDescent="0.25">
      <c r="A97">
        <v>50</v>
      </c>
      <c r="B97" t="s">
        <v>239</v>
      </c>
    </row>
    <row r="98" spans="1:2" x14ac:dyDescent="0.25">
      <c r="A98">
        <v>51</v>
      </c>
      <c r="B98" t="s">
        <v>157</v>
      </c>
    </row>
    <row r="99" spans="1:2" x14ac:dyDescent="0.25">
      <c r="A99">
        <v>51</v>
      </c>
      <c r="B99" t="s">
        <v>235</v>
      </c>
    </row>
    <row r="100" spans="1:2" x14ac:dyDescent="0.25">
      <c r="A100">
        <v>52</v>
      </c>
      <c r="B100" t="s">
        <v>159</v>
      </c>
    </row>
    <row r="101" spans="1:2" x14ac:dyDescent="0.25">
      <c r="A101">
        <v>52</v>
      </c>
      <c r="B101" t="s">
        <v>161</v>
      </c>
    </row>
    <row r="102" spans="1:2" x14ac:dyDescent="0.25">
      <c r="A102">
        <v>53</v>
      </c>
      <c r="B102" t="s">
        <v>163</v>
      </c>
    </row>
    <row r="103" spans="1:2" x14ac:dyDescent="0.25">
      <c r="A103">
        <v>53</v>
      </c>
      <c r="B103" t="s">
        <v>165</v>
      </c>
    </row>
    <row r="104" spans="1:2" x14ac:dyDescent="0.25">
      <c r="A104">
        <v>54</v>
      </c>
      <c r="B104" t="s">
        <v>167</v>
      </c>
    </row>
    <row r="105" spans="1:2" x14ac:dyDescent="0.25">
      <c r="A105">
        <v>54</v>
      </c>
      <c r="B105" t="s">
        <v>169</v>
      </c>
    </row>
    <row r="106" spans="1:2" x14ac:dyDescent="0.25">
      <c r="A106">
        <v>55</v>
      </c>
      <c r="B106" t="s">
        <v>171</v>
      </c>
    </row>
    <row r="107" spans="1:2" x14ac:dyDescent="0.25">
      <c r="A107">
        <v>55</v>
      </c>
      <c r="B107" t="s">
        <v>173</v>
      </c>
    </row>
    <row r="108" spans="1:2" x14ac:dyDescent="0.25">
      <c r="A108">
        <v>56</v>
      </c>
      <c r="B108" t="s">
        <v>175</v>
      </c>
    </row>
    <row r="109" spans="1:2" x14ac:dyDescent="0.25">
      <c r="A109">
        <v>56</v>
      </c>
      <c r="B109" t="s">
        <v>177</v>
      </c>
    </row>
    <row r="110" spans="1:2" x14ac:dyDescent="0.25">
      <c r="A110">
        <v>57</v>
      </c>
      <c r="B110" t="s">
        <v>179</v>
      </c>
    </row>
    <row r="111" spans="1:2" x14ac:dyDescent="0.25">
      <c r="A111">
        <v>58</v>
      </c>
      <c r="B111" t="s">
        <v>181</v>
      </c>
    </row>
    <row r="112" spans="1:2" x14ac:dyDescent="0.25">
      <c r="A112">
        <v>58</v>
      </c>
      <c r="B112" t="s">
        <v>183</v>
      </c>
    </row>
    <row r="113" spans="1:2" x14ac:dyDescent="0.25">
      <c r="A113">
        <v>59</v>
      </c>
      <c r="B113" t="s">
        <v>185</v>
      </c>
    </row>
    <row r="114" spans="1:2" x14ac:dyDescent="0.25">
      <c r="A114">
        <v>59</v>
      </c>
      <c r="B114" t="s">
        <v>187</v>
      </c>
    </row>
    <row r="115" spans="1:2" x14ac:dyDescent="0.25">
      <c r="A115">
        <v>60</v>
      </c>
      <c r="B115" t="s">
        <v>189</v>
      </c>
    </row>
    <row r="116" spans="1:2" x14ac:dyDescent="0.25">
      <c r="A116">
        <v>60</v>
      </c>
      <c r="B116" t="s">
        <v>253</v>
      </c>
    </row>
    <row r="117" spans="1:2" x14ac:dyDescent="0.25">
      <c r="A117">
        <v>61</v>
      </c>
      <c r="B117" t="s">
        <v>191</v>
      </c>
    </row>
    <row r="118" spans="1:2" x14ac:dyDescent="0.25">
      <c r="A118">
        <v>62</v>
      </c>
      <c r="B118" t="s">
        <v>193</v>
      </c>
    </row>
    <row r="119" spans="1:2" x14ac:dyDescent="0.25">
      <c r="A119">
        <v>63</v>
      </c>
      <c r="B119" t="s">
        <v>195</v>
      </c>
    </row>
    <row r="120" spans="1:2" x14ac:dyDescent="0.25">
      <c r="A120">
        <v>63</v>
      </c>
      <c r="B120" t="s">
        <v>197</v>
      </c>
    </row>
    <row r="121" spans="1:2" x14ac:dyDescent="0.25">
      <c r="A121">
        <v>64</v>
      </c>
      <c r="B121" t="s">
        <v>199</v>
      </c>
    </row>
    <row r="122" spans="1:2" x14ac:dyDescent="0.25">
      <c r="A122">
        <v>64</v>
      </c>
      <c r="B122" t="s">
        <v>201</v>
      </c>
    </row>
    <row r="123" spans="1:2" x14ac:dyDescent="0.25">
      <c r="A123">
        <v>65</v>
      </c>
      <c r="B123" t="s">
        <v>203</v>
      </c>
    </row>
    <row r="124" spans="1:2" x14ac:dyDescent="0.25">
      <c r="A124">
        <v>65</v>
      </c>
      <c r="B124" t="s">
        <v>205</v>
      </c>
    </row>
    <row r="125" spans="1:2" x14ac:dyDescent="0.25">
      <c r="A125">
        <v>66</v>
      </c>
      <c r="B125" t="s">
        <v>207</v>
      </c>
    </row>
    <row r="126" spans="1:2" x14ac:dyDescent="0.25">
      <c r="A126">
        <v>66</v>
      </c>
      <c r="B126" t="s">
        <v>209</v>
      </c>
    </row>
    <row r="127" spans="1:2" x14ac:dyDescent="0.25">
      <c r="A127">
        <v>67</v>
      </c>
      <c r="B127" t="s">
        <v>211</v>
      </c>
    </row>
    <row r="128" spans="1:2" x14ac:dyDescent="0.25">
      <c r="A128">
        <v>67</v>
      </c>
      <c r="B128" t="s">
        <v>213</v>
      </c>
    </row>
  </sheetData>
  <sortState ref="A1:B130">
    <sortCondition ref="A1:A1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A109" workbookViewId="0">
      <selection activeCell="A109" sqref="A1:B1048576"/>
    </sheetView>
  </sheetViews>
  <sheetFormatPr baseColWidth="10" defaultRowHeight="15" x14ac:dyDescent="0.25"/>
  <sheetData>
    <row r="1" spans="1:2" x14ac:dyDescent="0.25">
      <c r="A1">
        <v>1</v>
      </c>
      <c r="B1" s="2" t="s">
        <v>381</v>
      </c>
    </row>
    <row r="2" spans="1:2" x14ac:dyDescent="0.25">
      <c r="A2">
        <v>1</v>
      </c>
      <c r="B2" t="s">
        <v>254</v>
      </c>
    </row>
    <row r="3" spans="1:2" x14ac:dyDescent="0.25">
      <c r="A3">
        <v>2</v>
      </c>
      <c r="B3" t="s">
        <v>255</v>
      </c>
    </row>
    <row r="4" spans="1:2" x14ac:dyDescent="0.25">
      <c r="A4">
        <v>2</v>
      </c>
      <c r="B4" t="s">
        <v>361</v>
      </c>
    </row>
    <row r="5" spans="1:2" x14ac:dyDescent="0.25">
      <c r="A5">
        <v>3</v>
      </c>
      <c r="B5" t="s">
        <v>256</v>
      </c>
    </row>
    <row r="6" spans="1:2" x14ac:dyDescent="0.25">
      <c r="A6">
        <v>3</v>
      </c>
      <c r="B6" t="s">
        <v>362</v>
      </c>
    </row>
    <row r="7" spans="1:2" x14ac:dyDescent="0.25">
      <c r="A7">
        <v>4</v>
      </c>
      <c r="B7" t="s">
        <v>257</v>
      </c>
    </row>
    <row r="8" spans="1:2" x14ac:dyDescent="0.25">
      <c r="A8">
        <v>4</v>
      </c>
      <c r="B8" t="s">
        <v>363</v>
      </c>
    </row>
    <row r="9" spans="1:2" x14ac:dyDescent="0.25">
      <c r="A9">
        <v>5</v>
      </c>
      <c r="B9" t="s">
        <v>258</v>
      </c>
    </row>
    <row r="10" spans="1:2" x14ac:dyDescent="0.25">
      <c r="A10">
        <v>5</v>
      </c>
      <c r="B10" t="s">
        <v>364</v>
      </c>
    </row>
    <row r="11" spans="1:2" x14ac:dyDescent="0.25">
      <c r="A11">
        <v>6</v>
      </c>
      <c r="B11" t="s">
        <v>259</v>
      </c>
    </row>
    <row r="12" spans="1:2" x14ac:dyDescent="0.25">
      <c r="A12">
        <v>6</v>
      </c>
      <c r="B12" t="s">
        <v>260</v>
      </c>
    </row>
    <row r="13" spans="1:2" x14ac:dyDescent="0.25">
      <c r="A13">
        <v>7</v>
      </c>
      <c r="B13" t="s">
        <v>261</v>
      </c>
    </row>
    <row r="14" spans="1:2" x14ac:dyDescent="0.25">
      <c r="A14">
        <v>7</v>
      </c>
      <c r="B14" t="s">
        <v>262</v>
      </c>
    </row>
    <row r="15" spans="1:2" x14ac:dyDescent="0.25">
      <c r="A15">
        <v>8</v>
      </c>
      <c r="B15" t="s">
        <v>263</v>
      </c>
    </row>
    <row r="16" spans="1:2" x14ac:dyDescent="0.25">
      <c r="A16">
        <v>8</v>
      </c>
      <c r="B16" t="s">
        <v>264</v>
      </c>
    </row>
    <row r="17" spans="1:2" x14ac:dyDescent="0.25">
      <c r="A17">
        <v>9</v>
      </c>
      <c r="B17" t="s">
        <v>265</v>
      </c>
    </row>
    <row r="18" spans="1:2" x14ac:dyDescent="0.25">
      <c r="A18">
        <v>9</v>
      </c>
      <c r="B18" t="s">
        <v>266</v>
      </c>
    </row>
    <row r="19" spans="1:2" x14ac:dyDescent="0.25">
      <c r="A19">
        <v>10</v>
      </c>
      <c r="B19" t="s">
        <v>267</v>
      </c>
    </row>
    <row r="20" spans="1:2" x14ac:dyDescent="0.25">
      <c r="A20">
        <v>10</v>
      </c>
      <c r="B20" t="s">
        <v>268</v>
      </c>
    </row>
    <row r="21" spans="1:2" x14ac:dyDescent="0.25">
      <c r="A21">
        <v>11</v>
      </c>
      <c r="B21" t="s">
        <v>269</v>
      </c>
    </row>
    <row r="22" spans="1:2" x14ac:dyDescent="0.25">
      <c r="A22">
        <v>11</v>
      </c>
      <c r="B22" t="s">
        <v>365</v>
      </c>
    </row>
    <row r="23" spans="1:2" x14ac:dyDescent="0.25">
      <c r="A23">
        <v>12</v>
      </c>
      <c r="B23" t="s">
        <v>270</v>
      </c>
    </row>
    <row r="24" spans="1:2" x14ac:dyDescent="0.25">
      <c r="A24">
        <v>12</v>
      </c>
      <c r="B24" t="s">
        <v>366</v>
      </c>
    </row>
    <row r="25" spans="1:2" x14ac:dyDescent="0.25">
      <c r="A25">
        <v>13</v>
      </c>
      <c r="B25" t="s">
        <v>271</v>
      </c>
    </row>
    <row r="26" spans="1:2" x14ac:dyDescent="0.25">
      <c r="A26">
        <v>13</v>
      </c>
      <c r="B26" t="s">
        <v>272</v>
      </c>
    </row>
    <row r="27" spans="1:2" x14ac:dyDescent="0.25">
      <c r="A27">
        <v>14</v>
      </c>
      <c r="B27" t="s">
        <v>273</v>
      </c>
    </row>
    <row r="28" spans="1:2" x14ac:dyDescent="0.25">
      <c r="A28">
        <v>14</v>
      </c>
      <c r="B28" t="s">
        <v>274</v>
      </c>
    </row>
    <row r="29" spans="1:2" x14ac:dyDescent="0.25">
      <c r="A29">
        <v>15</v>
      </c>
      <c r="B29" t="s">
        <v>275</v>
      </c>
    </row>
    <row r="30" spans="1:2" x14ac:dyDescent="0.25">
      <c r="A30">
        <v>15</v>
      </c>
      <c r="B30" t="s">
        <v>276</v>
      </c>
    </row>
    <row r="31" spans="1:2" x14ac:dyDescent="0.25">
      <c r="A31">
        <v>16</v>
      </c>
      <c r="B31" t="s">
        <v>277</v>
      </c>
    </row>
    <row r="32" spans="1:2" x14ac:dyDescent="0.25">
      <c r="A32">
        <v>17</v>
      </c>
      <c r="B32" t="s">
        <v>278</v>
      </c>
    </row>
    <row r="33" spans="1:2" x14ac:dyDescent="0.25">
      <c r="A33">
        <v>17</v>
      </c>
      <c r="B33" t="s">
        <v>279</v>
      </c>
    </row>
    <row r="34" spans="1:2" x14ac:dyDescent="0.25">
      <c r="A34">
        <v>18</v>
      </c>
      <c r="B34" t="s">
        <v>280</v>
      </c>
    </row>
    <row r="35" spans="1:2" x14ac:dyDescent="0.25">
      <c r="A35">
        <v>18</v>
      </c>
      <c r="B35" t="s">
        <v>367</v>
      </c>
    </row>
    <row r="36" spans="1:2" x14ac:dyDescent="0.25">
      <c r="A36">
        <v>19</v>
      </c>
      <c r="B36" t="s">
        <v>281</v>
      </c>
    </row>
    <row r="37" spans="1:2" x14ac:dyDescent="0.25">
      <c r="A37">
        <v>19</v>
      </c>
      <c r="B37" t="s">
        <v>368</v>
      </c>
    </row>
    <row r="38" spans="1:2" x14ac:dyDescent="0.25">
      <c r="A38">
        <v>20</v>
      </c>
      <c r="B38" t="s">
        <v>282</v>
      </c>
    </row>
    <row r="39" spans="1:2" x14ac:dyDescent="0.25">
      <c r="A39">
        <v>20</v>
      </c>
      <c r="B39" t="s">
        <v>369</v>
      </c>
    </row>
    <row r="40" spans="1:2" x14ac:dyDescent="0.25">
      <c r="A40">
        <v>21</v>
      </c>
      <c r="B40" t="s">
        <v>283</v>
      </c>
    </row>
    <row r="41" spans="1:2" x14ac:dyDescent="0.25">
      <c r="A41">
        <v>21</v>
      </c>
      <c r="B41" t="s">
        <v>370</v>
      </c>
    </row>
    <row r="42" spans="1:2" x14ac:dyDescent="0.25">
      <c r="A42">
        <v>22</v>
      </c>
      <c r="B42" t="s">
        <v>284</v>
      </c>
    </row>
    <row r="43" spans="1:2" x14ac:dyDescent="0.25">
      <c r="A43">
        <v>22</v>
      </c>
      <c r="B43" t="s">
        <v>371</v>
      </c>
    </row>
    <row r="44" spans="1:2" x14ac:dyDescent="0.25">
      <c r="A44">
        <v>23</v>
      </c>
      <c r="B44" t="s">
        <v>285</v>
      </c>
    </row>
    <row r="45" spans="1:2" x14ac:dyDescent="0.25">
      <c r="A45">
        <v>23</v>
      </c>
      <c r="B45" t="s">
        <v>372</v>
      </c>
    </row>
    <row r="46" spans="1:2" x14ac:dyDescent="0.25">
      <c r="A46">
        <v>24</v>
      </c>
      <c r="B46" t="s">
        <v>286</v>
      </c>
    </row>
    <row r="47" spans="1:2" x14ac:dyDescent="0.25">
      <c r="A47">
        <v>24</v>
      </c>
      <c r="B47" t="s">
        <v>287</v>
      </c>
    </row>
    <row r="48" spans="1:2" x14ac:dyDescent="0.25">
      <c r="A48">
        <v>25</v>
      </c>
      <c r="B48" t="s">
        <v>288</v>
      </c>
    </row>
    <row r="49" spans="1:2" x14ac:dyDescent="0.25">
      <c r="A49">
        <v>25</v>
      </c>
      <c r="B49" t="s">
        <v>289</v>
      </c>
    </row>
    <row r="50" spans="1:2" x14ac:dyDescent="0.25">
      <c r="A50">
        <v>26</v>
      </c>
      <c r="B50" t="s">
        <v>290</v>
      </c>
    </row>
    <row r="51" spans="1:2" x14ac:dyDescent="0.25">
      <c r="A51">
        <v>26</v>
      </c>
      <c r="B51" t="s">
        <v>373</v>
      </c>
    </row>
    <row r="52" spans="1:2" x14ac:dyDescent="0.25">
      <c r="A52">
        <v>27</v>
      </c>
      <c r="B52" t="s">
        <v>291</v>
      </c>
    </row>
    <row r="53" spans="1:2" x14ac:dyDescent="0.25">
      <c r="A53">
        <v>27</v>
      </c>
      <c r="B53" t="s">
        <v>292</v>
      </c>
    </row>
    <row r="54" spans="1:2" x14ac:dyDescent="0.25">
      <c r="A54">
        <v>28</v>
      </c>
      <c r="B54" t="s">
        <v>293</v>
      </c>
    </row>
    <row r="55" spans="1:2" x14ac:dyDescent="0.25">
      <c r="A55">
        <v>28</v>
      </c>
      <c r="B55" t="s">
        <v>294</v>
      </c>
    </row>
    <row r="56" spans="1:2" x14ac:dyDescent="0.25">
      <c r="A56">
        <v>29</v>
      </c>
      <c r="B56" t="s">
        <v>295</v>
      </c>
    </row>
    <row r="57" spans="1:2" x14ac:dyDescent="0.25">
      <c r="A57">
        <v>29</v>
      </c>
      <c r="B57" t="s">
        <v>296</v>
      </c>
    </row>
    <row r="58" spans="1:2" x14ac:dyDescent="0.25">
      <c r="A58">
        <v>30</v>
      </c>
      <c r="B58" t="s">
        <v>297</v>
      </c>
    </row>
    <row r="59" spans="1:2" x14ac:dyDescent="0.25">
      <c r="A59">
        <v>30</v>
      </c>
      <c r="B59" t="s">
        <v>298</v>
      </c>
    </row>
    <row r="60" spans="1:2" x14ac:dyDescent="0.25">
      <c r="A60">
        <v>31</v>
      </c>
      <c r="B60" t="s">
        <v>299</v>
      </c>
    </row>
    <row r="61" spans="1:2" x14ac:dyDescent="0.25">
      <c r="A61">
        <v>31</v>
      </c>
      <c r="B61" t="s">
        <v>300</v>
      </c>
    </row>
    <row r="62" spans="1:2" x14ac:dyDescent="0.25">
      <c r="A62">
        <v>32</v>
      </c>
      <c r="B62" t="s">
        <v>301</v>
      </c>
    </row>
    <row r="63" spans="1:2" x14ac:dyDescent="0.25">
      <c r="A63">
        <v>32</v>
      </c>
      <c r="B63" t="s">
        <v>302</v>
      </c>
    </row>
    <row r="64" spans="1:2" x14ac:dyDescent="0.25">
      <c r="A64">
        <v>33</v>
      </c>
      <c r="B64" t="s">
        <v>303</v>
      </c>
    </row>
    <row r="65" spans="1:2" x14ac:dyDescent="0.25">
      <c r="A65">
        <v>33</v>
      </c>
      <c r="B65" t="s">
        <v>304</v>
      </c>
    </row>
    <row r="66" spans="1:2" x14ac:dyDescent="0.25">
      <c r="A66">
        <v>34</v>
      </c>
      <c r="B66" t="s">
        <v>305</v>
      </c>
    </row>
    <row r="67" spans="1:2" x14ac:dyDescent="0.25">
      <c r="A67">
        <v>34</v>
      </c>
      <c r="B67" t="s">
        <v>306</v>
      </c>
    </row>
    <row r="68" spans="1:2" x14ac:dyDescent="0.25">
      <c r="A68">
        <v>35</v>
      </c>
      <c r="B68" t="s">
        <v>307</v>
      </c>
    </row>
    <row r="69" spans="1:2" x14ac:dyDescent="0.25">
      <c r="A69">
        <v>35</v>
      </c>
      <c r="B69" t="s">
        <v>308</v>
      </c>
    </row>
    <row r="70" spans="1:2" x14ac:dyDescent="0.25">
      <c r="A70">
        <v>36</v>
      </c>
      <c r="B70" t="s">
        <v>309</v>
      </c>
    </row>
    <row r="71" spans="1:2" x14ac:dyDescent="0.25">
      <c r="A71">
        <v>36</v>
      </c>
      <c r="B71" t="s">
        <v>310</v>
      </c>
    </row>
    <row r="72" spans="1:2" x14ac:dyDescent="0.25">
      <c r="A72">
        <v>37</v>
      </c>
      <c r="B72" t="s">
        <v>311</v>
      </c>
    </row>
    <row r="73" spans="1:2" x14ac:dyDescent="0.25">
      <c r="A73">
        <v>37</v>
      </c>
      <c r="B73" t="s">
        <v>312</v>
      </c>
    </row>
    <row r="74" spans="1:2" x14ac:dyDescent="0.25">
      <c r="A74">
        <v>38</v>
      </c>
      <c r="B74" t="s">
        <v>313</v>
      </c>
    </row>
    <row r="75" spans="1:2" x14ac:dyDescent="0.25">
      <c r="A75">
        <v>38</v>
      </c>
      <c r="B75" t="s">
        <v>314</v>
      </c>
    </row>
    <row r="76" spans="1:2" x14ac:dyDescent="0.25">
      <c r="A76">
        <v>39</v>
      </c>
      <c r="B76" t="s">
        <v>315</v>
      </c>
    </row>
    <row r="77" spans="1:2" x14ac:dyDescent="0.25">
      <c r="A77">
        <v>39</v>
      </c>
      <c r="B77" t="s">
        <v>374</v>
      </c>
    </row>
    <row r="78" spans="1:2" x14ac:dyDescent="0.25">
      <c r="A78">
        <v>40</v>
      </c>
      <c r="B78" t="s">
        <v>316</v>
      </c>
    </row>
    <row r="79" spans="1:2" x14ac:dyDescent="0.25">
      <c r="A79">
        <v>40</v>
      </c>
      <c r="B79" t="s">
        <v>317</v>
      </c>
    </row>
    <row r="80" spans="1:2" x14ac:dyDescent="0.25">
      <c r="A80">
        <v>41</v>
      </c>
      <c r="B80" t="s">
        <v>318</v>
      </c>
    </row>
    <row r="81" spans="1:2" x14ac:dyDescent="0.25">
      <c r="A81">
        <v>41</v>
      </c>
      <c r="B81" t="s">
        <v>319</v>
      </c>
    </row>
    <row r="82" spans="1:2" x14ac:dyDescent="0.25">
      <c r="A82">
        <v>42</v>
      </c>
      <c r="B82" t="s">
        <v>320</v>
      </c>
    </row>
    <row r="83" spans="1:2" x14ac:dyDescent="0.25">
      <c r="A83">
        <v>43</v>
      </c>
      <c r="B83" t="s">
        <v>321</v>
      </c>
    </row>
    <row r="84" spans="1:2" x14ac:dyDescent="0.25">
      <c r="A84">
        <v>43</v>
      </c>
      <c r="B84" t="s">
        <v>322</v>
      </c>
    </row>
    <row r="85" spans="1:2" x14ac:dyDescent="0.25">
      <c r="A85">
        <v>44</v>
      </c>
      <c r="B85" t="s">
        <v>323</v>
      </c>
    </row>
    <row r="86" spans="1:2" x14ac:dyDescent="0.25">
      <c r="A86">
        <v>44</v>
      </c>
      <c r="B86" t="s">
        <v>375</v>
      </c>
    </row>
    <row r="87" spans="1:2" x14ac:dyDescent="0.25">
      <c r="A87">
        <v>45</v>
      </c>
      <c r="B87" t="s">
        <v>324</v>
      </c>
    </row>
    <row r="88" spans="1:2" x14ac:dyDescent="0.25">
      <c r="A88">
        <v>46</v>
      </c>
      <c r="B88" t="s">
        <v>325</v>
      </c>
    </row>
    <row r="89" spans="1:2" x14ac:dyDescent="0.25">
      <c r="A89">
        <v>46</v>
      </c>
      <c r="B89" t="s">
        <v>326</v>
      </c>
    </row>
    <row r="90" spans="1:2" x14ac:dyDescent="0.25">
      <c r="A90">
        <v>47</v>
      </c>
      <c r="B90" t="s">
        <v>327</v>
      </c>
    </row>
    <row r="91" spans="1:2" x14ac:dyDescent="0.25">
      <c r="A91">
        <v>47</v>
      </c>
      <c r="B91" t="s">
        <v>328</v>
      </c>
    </row>
    <row r="92" spans="1:2" x14ac:dyDescent="0.25">
      <c r="A92">
        <v>48</v>
      </c>
      <c r="B92" t="s">
        <v>329</v>
      </c>
    </row>
    <row r="93" spans="1:2" x14ac:dyDescent="0.25">
      <c r="A93">
        <v>48</v>
      </c>
      <c r="B93" t="s">
        <v>376</v>
      </c>
    </row>
    <row r="94" spans="1:2" x14ac:dyDescent="0.25">
      <c r="A94">
        <v>49</v>
      </c>
      <c r="B94" t="s">
        <v>330</v>
      </c>
    </row>
    <row r="95" spans="1:2" x14ac:dyDescent="0.25">
      <c r="A95">
        <v>49</v>
      </c>
      <c r="B95" t="s">
        <v>377</v>
      </c>
    </row>
    <row r="96" spans="1:2" x14ac:dyDescent="0.25">
      <c r="A96">
        <v>50</v>
      </c>
      <c r="B96" t="s">
        <v>331</v>
      </c>
    </row>
    <row r="97" spans="1:2" x14ac:dyDescent="0.25">
      <c r="A97">
        <v>50</v>
      </c>
      <c r="B97" t="s">
        <v>378</v>
      </c>
    </row>
    <row r="98" spans="1:2" x14ac:dyDescent="0.25">
      <c r="A98">
        <v>51</v>
      </c>
      <c r="B98" t="s">
        <v>332</v>
      </c>
    </row>
    <row r="99" spans="1:2" x14ac:dyDescent="0.25">
      <c r="A99">
        <v>51</v>
      </c>
      <c r="B99" t="s">
        <v>379</v>
      </c>
    </row>
    <row r="100" spans="1:2" x14ac:dyDescent="0.25">
      <c r="A100">
        <v>52</v>
      </c>
      <c r="B100" t="s">
        <v>333</v>
      </c>
    </row>
    <row r="101" spans="1:2" x14ac:dyDescent="0.25">
      <c r="A101">
        <v>52</v>
      </c>
      <c r="B101" t="s">
        <v>334</v>
      </c>
    </row>
    <row r="102" spans="1:2" x14ac:dyDescent="0.25">
      <c r="A102">
        <v>53</v>
      </c>
      <c r="B102" t="s">
        <v>335</v>
      </c>
    </row>
    <row r="103" spans="1:2" x14ac:dyDescent="0.25">
      <c r="A103">
        <v>53</v>
      </c>
      <c r="B103" t="s">
        <v>336</v>
      </c>
    </row>
    <row r="104" spans="1:2" x14ac:dyDescent="0.25">
      <c r="A104">
        <v>54</v>
      </c>
      <c r="B104" t="s">
        <v>337</v>
      </c>
    </row>
    <row r="105" spans="1:2" x14ac:dyDescent="0.25">
      <c r="A105">
        <v>54</v>
      </c>
      <c r="B105" t="s">
        <v>338</v>
      </c>
    </row>
    <row r="106" spans="1:2" x14ac:dyDescent="0.25">
      <c r="A106">
        <v>55</v>
      </c>
      <c r="B106" t="s">
        <v>339</v>
      </c>
    </row>
    <row r="107" spans="1:2" x14ac:dyDescent="0.25">
      <c r="A107">
        <v>55</v>
      </c>
      <c r="B107" t="s">
        <v>340</v>
      </c>
    </row>
    <row r="108" spans="1:2" x14ac:dyDescent="0.25">
      <c r="A108">
        <v>56</v>
      </c>
      <c r="B108" t="s">
        <v>341</v>
      </c>
    </row>
    <row r="109" spans="1:2" x14ac:dyDescent="0.25">
      <c r="A109">
        <v>56</v>
      </c>
      <c r="B109" t="s">
        <v>342</v>
      </c>
    </row>
    <row r="110" spans="1:2" x14ac:dyDescent="0.25">
      <c r="A110">
        <v>57</v>
      </c>
      <c r="B110" t="s">
        <v>343</v>
      </c>
    </row>
    <row r="111" spans="1:2" x14ac:dyDescent="0.25">
      <c r="A111">
        <v>58</v>
      </c>
      <c r="B111" t="s">
        <v>344</v>
      </c>
    </row>
    <row r="112" spans="1:2" x14ac:dyDescent="0.25">
      <c r="A112">
        <v>58</v>
      </c>
      <c r="B112" t="s">
        <v>345</v>
      </c>
    </row>
    <row r="113" spans="1:2" x14ac:dyDescent="0.25">
      <c r="A113">
        <v>59</v>
      </c>
      <c r="B113" t="s">
        <v>346</v>
      </c>
    </row>
    <row r="114" spans="1:2" x14ac:dyDescent="0.25">
      <c r="A114">
        <v>59</v>
      </c>
      <c r="B114" t="s">
        <v>347</v>
      </c>
    </row>
    <row r="115" spans="1:2" x14ac:dyDescent="0.25">
      <c r="A115">
        <v>60</v>
      </c>
      <c r="B115" t="s">
        <v>348</v>
      </c>
    </row>
    <row r="116" spans="1:2" x14ac:dyDescent="0.25">
      <c r="A116">
        <v>60</v>
      </c>
      <c r="B116" t="s">
        <v>380</v>
      </c>
    </row>
    <row r="117" spans="1:2" x14ac:dyDescent="0.25">
      <c r="A117">
        <v>61</v>
      </c>
      <c r="B117" t="s">
        <v>349</v>
      </c>
    </row>
    <row r="118" spans="1:2" x14ac:dyDescent="0.25">
      <c r="A118">
        <v>62</v>
      </c>
      <c r="B118" t="s">
        <v>350</v>
      </c>
    </row>
    <row r="119" spans="1:2" x14ac:dyDescent="0.25">
      <c r="A119">
        <v>63</v>
      </c>
      <c r="B119" t="s">
        <v>351</v>
      </c>
    </row>
    <row r="120" spans="1:2" x14ac:dyDescent="0.25">
      <c r="A120">
        <v>63</v>
      </c>
      <c r="B120" t="s">
        <v>352</v>
      </c>
    </row>
    <row r="121" spans="1:2" x14ac:dyDescent="0.25">
      <c r="A121">
        <v>64</v>
      </c>
      <c r="B121" t="s">
        <v>353</v>
      </c>
    </row>
    <row r="122" spans="1:2" x14ac:dyDescent="0.25">
      <c r="A122">
        <v>64</v>
      </c>
      <c r="B122" t="s">
        <v>354</v>
      </c>
    </row>
    <row r="123" spans="1:2" x14ac:dyDescent="0.25">
      <c r="A123">
        <v>65</v>
      </c>
      <c r="B123" t="s">
        <v>355</v>
      </c>
    </row>
    <row r="124" spans="1:2" x14ac:dyDescent="0.25">
      <c r="A124">
        <v>65</v>
      </c>
      <c r="B124" t="s">
        <v>356</v>
      </c>
    </row>
    <row r="125" spans="1:2" x14ac:dyDescent="0.25">
      <c r="A125">
        <v>66</v>
      </c>
      <c r="B125" t="s">
        <v>357</v>
      </c>
    </row>
    <row r="126" spans="1:2" x14ac:dyDescent="0.25">
      <c r="A126">
        <v>66</v>
      </c>
      <c r="B126" t="s">
        <v>358</v>
      </c>
    </row>
    <row r="127" spans="1:2" x14ac:dyDescent="0.25">
      <c r="A127">
        <v>67</v>
      </c>
      <c r="B127" t="s">
        <v>359</v>
      </c>
    </row>
    <row r="128" spans="1:2" x14ac:dyDescent="0.25">
      <c r="A128">
        <v>67</v>
      </c>
      <c r="B128" t="s">
        <v>360</v>
      </c>
    </row>
  </sheetData>
  <sortState ref="A2:XFD130">
    <sortCondition ref="A2:A1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Laboratoire SVR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CRISTIANO</dc:creator>
  <cp:lastModifiedBy>Bruno CRISTIANO</cp:lastModifiedBy>
  <dcterms:created xsi:type="dcterms:W3CDTF">2016-06-29T10:16:26Z</dcterms:created>
  <dcterms:modified xsi:type="dcterms:W3CDTF">2016-06-29T10:39:33Z</dcterms:modified>
</cp:coreProperties>
</file>