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mfant\Google Drive\FANTINATO\Disciplinas\2021-2\SIN5025 - PM\"/>
    </mc:Choice>
  </mc:AlternateContent>
  <xr:revisionPtr revIDLastSave="0" documentId="13_ncr:1_{944F8733-40E1-4904-A585-7C23C865AB24}" xr6:coauthVersionLast="47" xr6:coauthVersionMax="47" xr10:uidLastSave="{00000000-0000-0000-0000-000000000000}"/>
  <bookViews>
    <workbookView xWindow="-120" yWindow="-120" windowWidth="29040" windowHeight="15720" xr2:uid="{1CA392A9-E7F0-4595-9B3D-493216901B76}"/>
  </bookViews>
  <sheets>
    <sheet name="Planilha1" sheetId="1" r:id="rId1"/>
    <sheet name="Planilha2" sheetId="2" r:id="rId2"/>
  </sheets>
  <definedNames>
    <definedName name="_xlnm._FilterDatabase" localSheetId="0" hidden="1">Planilha1!$A$1:$H$252</definedName>
    <definedName name="_xlnm._FilterDatabase" localSheetId="1" hidden="1">Planilha2!$G$1:$H$1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5" i="2" l="1"/>
  <c r="H4" i="2"/>
  <c r="H9" i="2"/>
  <c r="H10" i="2"/>
  <c r="H17" i="2"/>
  <c r="H20" i="2"/>
  <c r="H11" i="2"/>
  <c r="H21" i="2"/>
  <c r="H18" i="2"/>
  <c r="H12" i="2"/>
  <c r="H26" i="2"/>
  <c r="H13" i="2"/>
  <c r="H27" i="2"/>
  <c r="H19" i="2"/>
  <c r="H28" i="2"/>
  <c r="H29" i="2"/>
  <c r="H30" i="2"/>
  <c r="H6" i="2"/>
  <c r="H22" i="2"/>
  <c r="H31" i="2"/>
  <c r="H32" i="2"/>
  <c r="H14" i="2"/>
  <c r="H33" i="2"/>
  <c r="H7" i="2"/>
  <c r="H34" i="2"/>
  <c r="H35" i="2"/>
  <c r="H36" i="2"/>
  <c r="H37" i="2"/>
  <c r="H38" i="2"/>
  <c r="H39" i="2"/>
  <c r="H23" i="2"/>
  <c r="H40" i="2"/>
  <c r="H24" i="2"/>
  <c r="H41" i="2"/>
  <c r="H42" i="2"/>
  <c r="H43" i="2"/>
  <c r="H3" i="2"/>
  <c r="H2" i="2"/>
  <c r="H8" i="2"/>
  <c r="H15" i="2"/>
  <c r="H16" i="2"/>
  <c r="H5" i="2"/>
</calcChain>
</file>

<file path=xl/sharedStrings.xml><?xml version="1.0" encoding="utf-8"?>
<sst xmlns="http://schemas.openxmlformats.org/spreadsheetml/2006/main" count="1262" uniqueCount="762">
  <si>
    <t>idsql</t>
  </si>
  <si>
    <t>idgroup</t>
  </si>
  <si>
    <t>iduser</t>
  </si>
  <si>
    <t>name</t>
  </si>
  <si>
    <t>sql</t>
  </si>
  <si>
    <t>selectionen</t>
  </si>
  <si>
    <t xml:space="preserve">selectionpt </t>
  </si>
  <si>
    <t>mario augusto aparecido</t>
  </si>
  <si>
    <t>SELECT count(*) FROM log1 WHERE activity="Closed"</t>
  </si>
  <si>
    <t xml:space="preserve"> How many closed activities do we have?</t>
  </si>
  <si>
    <t>Quantas atividades fechadas temos?</t>
  </si>
  <si>
    <t>SELECT count(*) FROM log1 WHERE activity="Closed" HAVING resource="Updated by 27"</t>
  </si>
  <si>
    <t xml:space="preserve"> How many activities do we have that were updated by the resource 27 and that its closed?</t>
  </si>
  <si>
    <t>Temos quantas atividades que foram atualizadas pelo recurso 27 e que estão fechadas?</t>
  </si>
  <si>
    <t>Guilherme Mutschele Sena</t>
  </si>
  <si>
    <t>SELECT COUNT(idevent), resource FROM Gerenciamento de problemas - abertos VOLVO GROUP BY resource;</t>
  </si>
  <si>
    <t>Show the number of events each resource has</t>
  </si>
  <si>
    <t>Mostre a quantidade de eventos que cada "resource" possui</t>
  </si>
  <si>
    <t>SELECT COUNT(idevent) FROM Gerenciamento de problemas - abertos VOLVO WHERE resource = "Peter"</t>
  </si>
  <si>
    <t>Show the amount of events that have had Peter as "resource"</t>
  </si>
  <si>
    <t>Mostre a quantidade de eventos que tiveram Peter como "resource"</t>
  </si>
  <si>
    <t>SELECT DISTINCT idcase FROM Gerenciamento de incidentes WHERE enddatetime LIKE '2016-03%'</t>
  </si>
  <si>
    <t>Show all cases that ended in March 2016</t>
  </si>
  <si>
    <t>Mostre todos os casos que terminaram em março de 2016</t>
  </si>
  <si>
    <t>SELECT DISTINCT idcase FROM Gerenciamento de incidentes WHERE activity = "New" EXCEPT SELECT idcase FROM Gerenciamento de incidentes WHERE resource = "Updated by 804"</t>
  </si>
  <si>
    <t>Show cases that have been opened, except those that have been opened by "resource" 804</t>
  </si>
  <si>
    <t>Mostre os casos que foram abertos, exceto aqueles que foram abertos pelo "resource" 804</t>
  </si>
  <si>
    <t>Fernando Henrique da Silva Costa</t>
  </si>
  <si>
    <t>SELECT COUNT(DISTINCT resource) AS n_resources FROM volvo</t>
  </si>
  <si>
    <t>How many different resources are there in the log?</t>
  </si>
  <si>
    <t>Quantos recursos diferentes existe no log?</t>
  </si>
  <si>
    <t>SELECT resource, COUNT(resource) AS n_events_by_resource FROM volvo GROUP BY resource</t>
  </si>
  <si>
    <t xml:space="preserve"> What is the total of events related to each feature?</t>
  </si>
  <si>
    <t>Qual é o total de eventos relacionado a cada recurso?</t>
  </si>
  <si>
    <t>SELECT ALL idcase, idevent FROM justica WHERE costevent &gt; value;</t>
  </si>
  <si>
    <t xml:space="preserve"> What are the idcase and idevent where the cost is greater than a certain value?</t>
  </si>
  <si>
    <t>Quais são os idcase e idevent em que o custo são maiores que um determinado valor?</t>
  </si>
  <si>
    <t>SELECT resource, COUNT(resource) as n_events FROM justica GROUP BY resource ORDER BY n_events DESC;</t>
  </si>
  <si>
    <t xml:space="preserve"> What were the resources that had the most events?</t>
  </si>
  <si>
    <t>Quais foram os recursos que tiveram mais eventos relacionados?</t>
  </si>
  <si>
    <t>SELECT * FROM volvo WHERE costevent IS NOT NULL;</t>
  </si>
  <si>
    <t xml:space="preserve"> What are the events where the event cost is not null?</t>
  </si>
  <si>
    <t>Quais são os eventos em que o custo de evento não são nulos?</t>
  </si>
  <si>
    <t>SELECT idcase, idevent, startdatetime, activity, resource WHERE activity = "In Progress" UNION SELECT idcase, idevent, startdatetime, activity, resource WHERE activity = "Closed"</t>
  </si>
  <si>
    <t>Return only "In Progress" and "Closed" events</t>
  </si>
  <si>
    <t>Retornar apenas os eventos "In Progress" e "Closed"</t>
  </si>
  <si>
    <t>SELECT activity, COUNT(activity) AS n_activity FROM indicidentes GROUP BY activity ORDER BY n_activity</t>
  </si>
  <si>
    <t xml:space="preserve"> What are the most frequent activities?</t>
  </si>
  <si>
    <t>Quais são as atividades com maior frequência?</t>
  </si>
  <si>
    <t>SELECT * FROM incidentes WHERE endtime BETWEEN '2016-01-01' AND '2017-01-31';</t>
  </si>
  <si>
    <t xml:space="preserve"> What are the events that took place in the year 2016?</t>
  </si>
  <si>
    <t>Quais são os eventos que aconteceram no ano de 2016?</t>
  </si>
  <si>
    <t>José Carlos Esteca Junior</t>
  </si>
  <si>
    <t xml:space="preserve">SELECT idcase FROM process_mining.gerenciamento_de_incidentes GROUP BY idcase having count(idcase) between 1 and 20; </t>
  </si>
  <si>
    <t xml:space="preserve"> What are the incidents with the number of cases between 1 and 20 update events?)</t>
  </si>
  <si>
    <t>1)	Quais são os incidentes com a quantidade de cases entre 1 e 20 eventos de atualização?</t>
  </si>
  <si>
    <t xml:space="preserve">SELECT idcase, count(idcase), substr(activity, 1, 1) FROM process_mining.emprestimo GROUP BY idcase, substr(activity, 1, 1); </t>
  </si>
  <si>
    <t>How many events are generated per sub-process in each case?</t>
  </si>
  <si>
    <t>Qual a quantidade de eventos gerados por sub processo em cada case?</t>
  </si>
  <si>
    <t xml:space="preserve">SELECT resource FROM process_mining.judicial GROUP BY resource ORDER BY count(idevent) desc LIMIT 5; </t>
  </si>
  <si>
    <t xml:space="preserve"> What are the top 5 resources with the most cases?</t>
  </si>
  <si>
    <t>3)	Quais são os top 5 recursos com a maior quantidade de cases?(</t>
  </si>
  <si>
    <t xml:space="preserve">select sum(tb.wait_time)/count(idcase) from (SELECT v1.idcase, v1.startdatetime as start_Awaiting, v2.startdatetime as start_Assigment, TIMESTAMPDIFF( DAY, cast(v1.startdatetime as datetime) , cast(v2.startdatetime as datetime) ) as wait_time FROM process_mining.volvo as v1 INNER JOIN process_mining.volvo as v2 WHERE v1.idcase = v2.idcase and v1.idevent != v2.idevent and v2.activity = 'Assigned' and v1.activity = 'Awaiting Assignment') as tb </t>
  </si>
  <si>
    <t xml:space="preserve"> What is the average time in days for a case to change from unsigned to signed status?</t>
  </si>
  <si>
    <t>7)	Qual é o tempo médio em dias aguardado para um case mudar do status não assinado para assinado?</t>
  </si>
  <si>
    <t>SELECT resource, count(*) FROM log6 WHERE activity="In Progress" AND startdatetime LIKE '2012%' GROUP BY resource</t>
  </si>
  <si>
    <t>Quantas atividades em progresso temos para cada recurso no ano de 2012?</t>
  </si>
  <si>
    <t>How many activities do we have in progress for each resource in the year of 2012?</t>
  </si>
  <si>
    <t>SELECT idcase ,tb.wait_time FROM (SELECT v1.idcase, v1.startdatetime as start_Awaiting, v2.startdatetime as start_Assigment, TIMESTAMPDIFF( DAY, cast(v1.startdatetime as datetime) , cast(v2.startdatetime as datetime) ) as wait_time FROM process_mining.volvo as v1 INNER JOIN process_mining.volvo as v2 WHERE v1.idcase = v2.idcase and v1.idevent != v2.idevent and v2.activity = 'Assigned' and v1.activity = 'Awaiting Assignment') as tb ORDER BY tb.wait_time ASC LIMIT 5</t>
  </si>
  <si>
    <t xml:space="preserve"> What are the 5 cases with the longest waiting time in the day to change from unsigned to signed status and the time spent?</t>
  </si>
  <si>
    <t>Quais são 5 cases com o maior tempo de espera em dia para mudar do status de não assinado para assinado e o tempo dispendido?</t>
  </si>
  <si>
    <t>SELECT resource, count(*) FROM log6 WHERE activity="Awaiting Assignment" GROUP BY resource</t>
  </si>
  <si>
    <t>Quantas atividades esperando atribuição existem para cada recurso?</t>
  </si>
  <si>
    <t>What activity does the resource have the most?</t>
  </si>
  <si>
    <t xml:space="preserve">SELECT count(activity) FROM process_mining.prefeitura GROUP BY idcase HAVING count(activity) &gt; 50; </t>
  </si>
  <si>
    <t xml:space="preserve"> Which cases have more than 50 activities?</t>
  </si>
  <si>
    <t>8)	Quais são os cases que possuem mais de 50 atividades?</t>
  </si>
  <si>
    <t xml:space="preserve">SELECT max(tb_activity.count_activity) FROM (SELECT count(activity) as count_activity, idcase FROM process_mining.prefeitura GROUP BY idcase) as tb_activity </t>
  </si>
  <si>
    <t>What is the greatest amount of activity in the entire log?</t>
  </si>
  <si>
    <t>Qual é a maior quantidade de atividades em todo o log?</t>
  </si>
  <si>
    <t xml:space="preserve">SELECT idcase ,tb.waist_time FROM (SELECT v1.idcase, v1.startdatetime as start_Awaiting, v2.startdatetime as start_Assigment, TIMESTAMPDIFF( DAY, cast(v1.startdatetime as datetime) , cast(v2.startdatetime as datetime) ) as waist_time FROM process_mining.volvo_5 as v1 INNER JOIN process_mining.volvo_5 as v2 WHERE v1.idcase = v2.idcase and v1.idevent != v2.idevent and v2.activity = 'Closed' and v1.activity = 'Awaiting Assignment') as tb ORDER BY tb.waist_time ASC LIMIT 5 </t>
  </si>
  <si>
    <t>What are the 5 cases with the longest wait in days to change from unsigned to completed status and the total time spent?</t>
  </si>
  <si>
    <t>Quais são 5 cases com o maior espera em dias para mudar do status de não assinado para concluído e o tempo total dispendido?</t>
  </si>
  <si>
    <t xml:space="preserve">SELECT tb_2.idcase FROM (SELECT idcase ,tb.waist_time FROM (SELECT v1.idcase, v1.startdatetime as start_Awaiting, v2.startdatetime as start_Assigment, TIMESTAMPDIFF( DAY, cast(v1.startdatetime as datetime) , cast(v2.startdatetime as datetime) ) as waist_time FROM process_mining.volvo_5 as v1 INNER JOIN process_mining.volvo_5 as v2 WHERE v1.idcase = v2.idcase and v1.idevent != v2.idevent and v2.activity = 'Closed' and v1.activity = 'Awaiting Assignment') as tb ORDER BY tb.waist_time DESC) as tb_2 WHERE tb_2.waist_time BETWEEN 400 and 2000 ORDER BY tb_2.waist_time DESC </t>
  </si>
  <si>
    <t>11) What are the cases sorted in descending order that have the time to change from unsigned to completed status between 400 and 2000 days?</t>
  </si>
  <si>
    <t>11)	Quais são os cases ordenados na forma decrescente que possuem o tempo para mudar do status de não assinado para concluído entre 400 e 2000 dias?</t>
  </si>
  <si>
    <t>Olair Ferreira Nunes</t>
  </si>
  <si>
    <t>SELECT T0.idcase FROM incidentes T0 WHERE T0.resource1 LIKE '%908%' AND NOT EXISTS(SELECT '1' FROM Incidentes T1 WHERE T1.idcase = T0.idcase AND T1.activity IN('Closed'));</t>
  </si>
  <si>
    <t>Select all cases of the requested resource that have not yet closed.</t>
  </si>
  <si>
    <t>Selecionar todos os casos do recurso solicitado que ainda não fechou.</t>
  </si>
  <si>
    <t>SELECT * FROM incidentes WHERE idcase = 'INC0001287' AND CAST(enddatetime AS date) BETWEEN '2016-03-02' AND '2016-07-13' ORDER BY enddatetime;</t>
  </si>
  <si>
    <t>Retrieve information for a given case between start date and end date.</t>
  </si>
  <si>
    <t>Recuperar informações de um determinado caso entre data inicial e data final.</t>
  </si>
  <si>
    <t>SELECT v0.resource1, count(v0.idcase) AS caso FROM volvo AS v0 WHERE CAST(v0.startdatetime AS date) BETWEEN date('2012-05-01') AND date('2012-05-31') GROUP BY v0.resource1 HAVING caso &gt; 0</t>
  </si>
  <si>
    <t>Retrieve how many cases each resource had in the period between x date and y date.</t>
  </si>
  <si>
    <t>Recuperar quantos casos cada recurso teve no período entre x data a data y.</t>
  </si>
  <si>
    <t xml:space="preserve">SELECT re_1.idcase FROM reembolso as re_1 GROUP BY re_1.idcase ORDER BY count(re_1.idcase) DESC LIMIT 10 </t>
  </si>
  <si>
    <t xml:space="preserve"> What are the 10 cases in descending order with the greatest amount of activities?</t>
  </si>
  <si>
    <t>Quais são os 10 cases em ordem decrescente com a maior quantidade de atividades?</t>
  </si>
  <si>
    <t>SELECT max(costevent) FROM reembolso</t>
  </si>
  <si>
    <t>What is the largest event cost value found in the log?</t>
  </si>
  <si>
    <t>Qual é o maior valor de custo do evento encontrado no log?</t>
  </si>
  <si>
    <t>select DataInicial, DataFinal, DataInicial-DataFinal, CONCAT(FLOOR(HOUR(TIMEDIFF(DataInicial, DataFinal)) / 24), ' days ', MOD(HOUR(TIMEDIFF(DataInicial, DataFinal)), 24), ' hours ', MINUTE(TIMEDIFF(DataInicial, DataFinal)), ' minutes') AS TEMPO from ( select min(CAST(T0.startdatetime as datetime)) AS DataInicial, max(CAST(T0.startdatetime as datetime)) AS DataFinal, idcase from volvo AS T0 group by idcase) AS T1</t>
  </si>
  <si>
    <t>Select by case term that the solution was presented.</t>
  </si>
  <si>
    <t>Selecionar por caso prazo que foi apresentado a solução.</t>
  </si>
  <si>
    <t>SELECT idcase, DataInicial, DataFinal, TIMESTAMPDIFF(HOUR, DataInicial, DataFinal) AS Horas FROM (SELECT min(CAST(T0.enddatetime as datetime)) AS DataInicial, max(CAST(T0.enddatetime as datetime)) AS DataFinal, idcase FROM academia AS T0 GROUP BY idcase) AS T1</t>
  </si>
  <si>
    <t>Select the duration in hours for the case.</t>
  </si>
  <si>
    <t>Seleciona pro caso o tempo de duração em horas.</t>
  </si>
  <si>
    <t>SELECT idcase, resource1, DataInicial, DataFinal, FLOOR((TIMESTAMPDIFF(HOUR, DataInicial, DataFinal)/24)) AS Dias FROM (SELECT min(CAST(T0.enddatetime as datetime)) AS DataInicial, max(CAST(T0.enddatetime as datetime)) AS DataFinal, idcase, resource1 FROM prefeitura AS T0 GROUP BY idcase, resource1) AS T1 ORDER BY idcase</t>
  </si>
  <si>
    <t>Retrieve data by grouped by Case and Resource ordered by both with the duration time in the responsibility of each resource.</t>
  </si>
  <si>
    <t>Recuperar dados por agrupados por Caso e Recurso ordenado por ambos com o tempo de duração na responsabilidade de cada recurso.</t>
  </si>
  <si>
    <t>SELECT DISTINCT idcase AS Caso, costevent AS Valor FROM prefeitura order by idcase</t>
  </si>
  <si>
    <t>Retrieves the value released for each case.</t>
  </si>
  <si>
    <t>SELECT v3.idcase, TIMESTAMPDIFF(HOUR, DataInicial, DataFinal) AS Horas FROM (SELECT min(CAST(v2.startdatetime as datetime)) AS DataInicial, max(CAST(v2.startdatetime as datetime)) AS DataFinal, v2.idcase FROM volvo AS v2 GROUP BY v2.idcase) AS v3</t>
  </si>
  <si>
    <t>Selected hours that was spent per case.</t>
  </si>
  <si>
    <t>Selecionado horas que foi gasto por cada caso.</t>
  </si>
  <si>
    <t>Felipe Diego Lobato da Silva</t>
  </si>
  <si>
    <t>SELECT * FROM log3_excerpt15 WHERE activity LIKE '%A_S'</t>
  </si>
  <si>
    <t>Fetch all activities with A_SUBMITTED-COMPLETE description.</t>
  </si>
  <si>
    <t>Busque todas as com a descrição _SUBMITTED-COMPLETE</t>
  </si>
  <si>
    <t>Lucas General Ferreira</t>
  </si>
  <si>
    <t>SELECT count(DISTINCT t. idcase) FROM tabela t INNER JOIN ( SELECT idcase , max(enddatetime) as enddatetime FROM tabela GROUP BY 1 )q ON t,idcase = q.idcase AND t,enddatetime = q.enddatetime WHERE 1=1 AND to_date(enddatetime, 'YYYYMMDD') BETWEEN '2016-03-01` AND '2016-05-31' AND activity NOT IN ('Resolved', 'Closed	')</t>
  </si>
  <si>
    <t>Count number of distinct cases that have the last status within the period of March 2016 and May 2016 and have not been resolved or closed</t>
  </si>
  <si>
    <t>Contar quantidade de casos distintos que tem o último status dentro o período de março de 2016 e maio de 2016 e não foi resolvido ou fechado</t>
  </si>
  <si>
    <t xml:space="preserve">SELECT idgroup , count(DISTINCT idcase) FROM tabela GROUP BY 1 </t>
  </si>
  <si>
    <t xml:space="preserve"> Count the number of distinct cases per idgroup</t>
  </si>
  <si>
    <t>Contar a quantidade de casos distintos por idgroup</t>
  </si>
  <si>
    <t>SELECT MEDIAN(qtd_dias) FROM( SELECT idcase , max(to_date(startdatetime, 'YYYYMMDD')) AS max_date , min(to_date(startdatetime, 'YYYYMMDD')) AS min_date , max_date-min_date AS qtd_dias FROM tabela GROUP BY 1 )</t>
  </si>
  <si>
    <t xml:space="preserve"> Select the median of days between the start of the first task done and the last task done</t>
  </si>
  <si>
    <t>Selecionar a mediana de dias entre o começo da primeira tarefa feita e da última tarefa feita</t>
  </si>
  <si>
    <t>SELECT resource , count(*) as contagem FROM tabela GROUP BY 1 HAVING contagem &gt;= 100 ORDER BY 1 DESC</t>
  </si>
  <si>
    <t xml:space="preserve"> Select the resources that had at least 100 events made in descending order of number of events performed</t>
  </si>
  <si>
    <t>Selecionar os recursos que tiveram pelo menos 100 eventos feitos por ordem decrescente de quantidade de eventos realizados</t>
  </si>
  <si>
    <t>SELECT count(*) FROM tabela WHERE enddatetime IS NULL</t>
  </si>
  <si>
    <t xml:space="preserve"> select event count with no end date</t>
  </si>
  <si>
    <t>selecionar a contagem de eventos sem data de finalização</t>
  </si>
  <si>
    <t>select idgroup , count(DISTINCT resource) as resources from tabela ORDER BY 2 DESC</t>
  </si>
  <si>
    <t xml:space="preserve"> order the groups by number of different resources in descending order</t>
  </si>
  <si>
    <t>Ordernar os grupos por quantidade de recursos distintos de forma decrescente</t>
  </si>
  <si>
    <t>SELECT idcase , idevent , startdatetime FROM tabela ORDER BY idcase, startdatetime</t>
  </si>
  <si>
    <t xml:space="preserve"> Select all cases and events sorted by case number and execution start date </t>
  </si>
  <si>
    <t>Selecionar todos os cases e eventos ordenados por número do caso e data do início da execução</t>
  </si>
  <si>
    <t>Leticia Mancuzo de Almeida</t>
  </si>
  <si>
    <t>SELECT resource,count(idevent) FROM log_numero5 WHERE activity = "Closed" GROUP BY resource</t>
  </si>
  <si>
    <t xml:space="preserve"> Total activities closed by resource.</t>
  </si>
  <si>
    <t>Total de atividades encerradas por recurso.</t>
  </si>
  <si>
    <t>SELECT activity,count(idevent) FROM log_numero5 WHERE resource = "Minnie" AND startdatetime BETWEEN '2010-01-01' AND '2010-12-31' GROUP BY activity</t>
  </si>
  <si>
    <t xml:space="preserve"> Total by activity performed by the Minnie resource in 2010.</t>
  </si>
  <si>
    <t xml:space="preserve"> Total por atividade realizadas pelo recurso Minnie em 2010.</t>
  </si>
  <si>
    <t xml:space="preserve"> SELECT activity,max(enddatetime) FROM log_numero3 GROUP BY activity</t>
  </si>
  <si>
    <t xml:space="preserve"> Most recent date of each activity.</t>
  </si>
  <si>
    <t>Data mais recente da realização de cada atividade.</t>
  </si>
  <si>
    <t>SELECT count(idevent) FROM log_numero3 WHERE costevent IS NOT NULL</t>
  </si>
  <si>
    <t xml:space="preserve"> Counting requests with event cost information</t>
  </si>
  <si>
    <t>Contagem de requisições com informação de custo do evento</t>
  </si>
  <si>
    <t>SELECT activity,count(idevent) FROM log_numero1 WHERE activity = 'Resolved' AND enddatetime BETWEEN '2020-01-01' AND '2020-12-31' GROUP BY activity UNION SELECT activity,count(idevent) FROM log_numero1 WHERE activity = 'New' AND enddatetime &gt; '2020-12-31' GROUP BY activity</t>
  </si>
  <si>
    <t xml:space="preserve"> Count of activities resolved in 2020 and new in 2021</t>
  </si>
  <si>
    <t>Contagem de atividade resolvidas em 2020 e novas em 2021</t>
  </si>
  <si>
    <t xml:space="preserve"> SELECT activity,enddatetime,idevent FROM log_numero1 ORDER BY enddatetime</t>
  </si>
  <si>
    <t xml:space="preserve"> Activity table, end date and event id sorted by end date</t>
  </si>
  <si>
    <t xml:space="preserve">Tabela de atividade, data de término e id do evento ordenado pela data de término </t>
  </si>
  <si>
    <t>SELECT activity,count(idevent) FROM log_numero4 WHERE resource = 'Joakim' AND activity = 'In Progress' GROUP BY activity</t>
  </si>
  <si>
    <t xml:space="preserve"> Joakim's total activities in progress</t>
  </si>
  <si>
    <t>Total de atividades em progresso do Joakim</t>
  </si>
  <si>
    <t>SELECT resource,count(idevent) FROM log_numero4 WHERE resource = 'Priscila' AND costevent IS NOT NULL GROUP BY resource</t>
  </si>
  <si>
    <t xml:space="preserve"> Priscilla resource event count in which cost information is available</t>
  </si>
  <si>
    <t>Contagem de eventos do recurso Priscila na qual a informação de custo está disponível</t>
  </si>
  <si>
    <t>Matheus Pereira de Almeida</t>
  </si>
  <si>
    <t xml:space="preserve">select idcase, count(distinct idevent) as qtn_events, count(distinct resource) as qnt_resources from log3_excerpt15 group by idcase having count(distinct idevent) &gt; 3 </t>
  </si>
  <si>
    <t xml:space="preserve"> how many resources work on a case that contains more than 3 events?</t>
  </si>
  <si>
    <t>quantos resources atuam em um case que contém mais de 3 events?</t>
  </si>
  <si>
    <t>select DISTINCT resource from log3_excerpt15 where activity in ( 	select activity 	from log3_excerpt15 	where activity like '%DECLINED%' )</t>
  </si>
  <si>
    <t xml:space="preserve"> which resources are responsible for the declined activity?</t>
  </si>
  <si>
    <t>quais resources são responsáveis pela atividade de declined?</t>
  </si>
  <si>
    <t>select count(*) as closed_cases from log6_excerpt28 where startdatetime between '2012-01-01' and '2012-05-30' and activity = 'Closed'</t>
  </si>
  <si>
    <t>how many closed cases are there in the event log between the 1st and 5th of 2012</t>
  </si>
  <si>
    <t>quantos casos fechados existem no log de eventos entre os meses 01 e 05 de 2012</t>
  </si>
  <si>
    <t>select * from log6_excerpt28 where resource = 'Hineesh' except select * from log6_excerpt28 where startdatetime between '2012-01-01' and '2012-02-01'</t>
  </si>
  <si>
    <t xml:space="preserve"> which cases resource Hineesh worked, except the cases that occur in January</t>
  </si>
  <si>
    <t>quais cases o resource Hineesh trabalhou, menos os cases que ocorrem em janeiro</t>
  </si>
  <si>
    <t>select idcase, count(idevent) as qtn_events from log6_excerpt29 GROUP BY idcase HAVING COUNT(idevent) &gt; 3</t>
  </si>
  <si>
    <t>cases containing more than 3 activities</t>
  </si>
  <si>
    <t>casos que contém mais de 3 atividades</t>
  </si>
  <si>
    <t>select idcase, 	 max(startdatetime) as max_start_date, 	 min(startdatetime) as min_start_date, 	 max(startdatetime) - min(startdatetime) as total_time from log6_excerpt29 group by idcase</t>
  </si>
  <si>
    <t xml:space="preserve"> approximate total time for each case</t>
  </si>
  <si>
    <t>tempo total aproximado para cada case</t>
  </si>
  <si>
    <t>select 	avg(total_time) as avg_total_time, 	min(total_time) as min_total_time, 	max(total_time) as max_total_time from (	 		select idcase, max(startdatetime) - min(startdatetime) as total_time 		from log5_excerpt24 		group by idcase 	 ) as f</t>
  </si>
  <si>
    <t xml:space="preserve"> query that returns the average of the approximate total time to complete a case and the minimum time and maximum time to complete it.</t>
  </si>
  <si>
    <t>consulta que retorna a média do tempo total aproximado para completar um case e o tempo mínimo e tempo máximo de completude.</t>
  </si>
  <si>
    <t>SELECT F.idcase, C.total_time, F.activity FROM ( 	select idcase, max(startdatetime) - min(startdatetime) as total_time 	from log5_excerpt24 	group by idcase ) AS C INNER JOIN log5_excerpt24 AS F ON C.idcase = F.idcase where activity = 'Closed'</t>
  </si>
  <si>
    <t>query that returns the approximate total time to complete cases that end in CLOSED.</t>
  </si>
  <si>
    <t>consulta que retorna o tempo total aproximado para completar os cases que terminam em CLOSED.</t>
  </si>
  <si>
    <t>Pedro Augusto Santos Giorgi</t>
  </si>
  <si>
    <t>SELECT idcase FROM trip_events WHERE activity = 'Start Trip' INTERSECT SELECT idcase FROM trip_events WHERE activity = 'End Trip'</t>
  </si>
  <si>
    <t>What declaration already have events after the trip has ended</t>
  </si>
  <si>
    <t>Quais declarações tem eventos depois da viagem ter acabado</t>
  </si>
  <si>
    <t>SELECT idcase, COUNT(idcase) FROM incidents WHERE activity = 'In Progress'</t>
  </si>
  <si>
    <t xml:space="preserve"> Count how many incidents are In Progress</t>
  </si>
  <si>
    <t>Contar quantos incidentes estão "Em Progresso"</t>
  </si>
  <si>
    <t>SELECT resource FROM incident_events WHERE activity = 'Awaiting Assignement' EXCEPT SELECT resource FROM incident_events WHERE activity = 'In Progress'</t>
  </si>
  <si>
    <t>Find the resources that are Awaiting Assignement, except the ones that already have an incident in progress</t>
  </si>
  <si>
    <t>Encontrar os recursos que estão esperando atribuição, com exceção daqueles que já tem incidente em progresso</t>
  </si>
  <si>
    <t>Guilherme Augusto Machado de Almeida</t>
  </si>
  <si>
    <t>SELECT AVG(Count) FROM( SELECT COUNT (*) AS Count FROM log6_excerpt30 WHERE activity = 'In Progress' GROUP BY idcase) as counts</t>
  </si>
  <si>
    <t>On average, how many times has a process gone through the "In Progress" activity?</t>
  </si>
  <si>
    <t>Em média, quantas vezes um processo passou pela atividade "In Progress"?</t>
  </si>
  <si>
    <t>SELECT DISTINCT t.idcase,t.resource FROM log6_excerpt30 t WHERE resource = ALL (SELECT resource FROM log6_excerpt30 WHERE idcase = t.idcase);</t>
  </si>
  <si>
    <t>Which cases had the same resource allocated for all their activities? Who was the resource?</t>
  </si>
  <si>
    <t>Quais casos tiveram o mesmo recurso alocado para todas as suas atividades? Quem era o recurso?</t>
  </si>
  <si>
    <t>SELECT * FROM log5_excerpt23 WHERE activity = 'Closed' AND startdatetime BETWEEN '2011-01-01 00:00:00' AND '2012-12-31 23:59:59';</t>
  </si>
  <si>
    <t>Which cases got in the 'Closed' activity between 2011 and 2012?</t>
  </si>
  <si>
    <t>Quais casos chegaram na atividade 'Closed' entre 2011 e 2012?</t>
  </si>
  <si>
    <t>SELECT * FROM log5_excerpt23 WHERE activity LIKE '%assign%' OR activity LIKE '%Assign%'</t>
  </si>
  <si>
    <t>List all assignment ("assign" in the name) related activities in the log</t>
  </si>
  <si>
    <t>Listar todos os logs de atividades relacionadas a atribuição ("assign" no nome)</t>
  </si>
  <si>
    <t>SELECT idcase,MIN(costevent),MAX(costevent) FROM log8_excerpt37 GROUP BY idcase HAVING MAX(costevent) &gt; 0</t>
  </si>
  <si>
    <t>List the minimum and maximum costs recorded for each case that had a valid maximum cost filled in for reimbursement</t>
  </si>
  <si>
    <t>Listar os custos mínimos e máximos registrados para cada caso que teve custo máximo válido preenchido para reembolso</t>
  </si>
  <si>
    <t>SELECT INI.idcase, FIM.activity, FIM.enddatetime - INI.enddatetime AS elapsedtime FROM log8_excerpt37 INI, log8_excerpt37 FIM WHERE INI.idevent &lt;&gt; FIM.idevent AND INI.idcase = FIM.idcase AND FIM.activity IN ('Declaration REJECTED by EMPLOYEE', 'Payment Handled', 'End trip') AND INI.enddatetime = (SELECT MIN(enddatetime) FROM log8_excerpt37 WHERE idcase = INI.idcase)</t>
  </si>
  <si>
    <t>Show how long it took from the first event of a case to the event referring to the end of the trip ('End trip') and to possible final rejection activities ('Declaration REJECTED by EMPLOYEE') or payment delivered ('Payment Handled')</t>
  </si>
  <si>
    <t>Mostrar quanto tempo levou desde o primeiro evento de um caso até o evento referente ao final da viagem ('End trip') e até possíveis atividades finais de rejeição ('Declaration REJECTED by EMPLOYEE') ou de pagamento entregue ('Payment Handled')</t>
  </si>
  <si>
    <t>SELECT t.idcase,t.activity FROM log7_excerpt34 t WHERE enddatetime &lt; ANY (SELECT enddatetime FROM log7_excerpt34 WHERE idcase = t.idcase AND idevent &lt; t.idevent);</t>
  </si>
  <si>
    <t>Are there any activities with timestamp lower than any activity previously in the log for the same case? If yes, what activity and in which case did it take place?</t>
  </si>
  <si>
    <t>Há alguma atividade com timestamp inferior a alguma atividade anteriormente no log para o mesmo caso? Se sim, qual atividade e em qual caso ocorreu?</t>
  </si>
  <si>
    <t>(SELECT 'FIRST' AS firstorlast,activity FROM log7_excerpt34 WHERE idcase = (SELECT MIN(idcase) 	 FROM log7_excerpt34) EXCEPT SELECT 'FIRST' AS firstorlast,activity FROM log7_excerpt34 WHERE idcase = (SELECT MAX(idcase) 	 FROM log7_excerpt34)) UNION (SELECT 'LAST' AS firstorlast,activity FROM log7_excerpt34 WHERE idcase = (SELECT MAX(idcase) 	 FROM log7_excerpt34) EXCEPT SELECT 'LAST' AS firstorlast,activity FROM log7_excerpt34 WHERE idcase = (SELECT MIN(idcase) 	 FROM log7_excerpt34)) ORDER BY firstorlast</t>
  </si>
  <si>
    <t>Show activities performed in the first case in the log, but not performed in the last case, and show activities performed in the last case in the log, but not performed in the first.</t>
  </si>
  <si>
    <t>Mostrar atividades executadas no primeiro caso do log, mas não no último e mostrar atividades executadas no último caso do log, mas não no primeiro.</t>
  </si>
  <si>
    <t>SELECT * FROM log6_excerpt27 WHERE activity IN ('Closed')</t>
  </si>
  <si>
    <t>Are there any records of 'Closed' activity in the log? If yes, show event data.</t>
  </si>
  <si>
    <t>Há algum registro de atividade 'Closed' no log? Se sim, mostrar dados do evento.</t>
  </si>
  <si>
    <t>SELECT MIN(Count),MAX(Count),AVG(Count) FROM( SELECT COUNT ('Awaiting Assignment') AS Count FROM log6_excerpt27 GROUP BY idcase ) as counts</t>
  </si>
  <si>
    <t>How many times, at least, at most and on average, have the cases gone through the 'Awaiting Assignment' activity?</t>
  </si>
  <si>
    <t>Quantas vezes no mínimo, no máximo e em média os casos passaram pela atividade 'Awaiting Assignment'?</t>
  </si>
  <si>
    <t>Rafael Rodrigues Braz</t>
  </si>
  <si>
    <t>SELECT ACTIVITY, 	AVG(DURATION) FROM 	(SELECT LOG1.ACTIVITY, 			LOG1.ENDDATETIME - LOG2.ENDDATETIME AS DURATION 		FROM PUBLIC.LOG8_EXCERPT40 LOG1 		JOIN PUBLIC.LOG8_EXCERPT40 LOG2 ON LOG1.IDCASE = LOG2.IDCASE 		AND LOG1.IDEVENT = LOG2.IDEVENT + 1) AS ACTIVITY_DURATIONS GROUP BY ACTIVITY;</t>
  </si>
  <si>
    <t>What is the average duration of each type of activity?</t>
  </si>
  <si>
    <t>Qual o tempo de duração médio de cada tipo de atividade?</t>
  </si>
  <si>
    <t>SELECT DISTINCT IDCASE, 	COSTEVENT FROM PUBLIC.LOG8_EXCERPT40 WHERE COSTEVENT = 		(SELECT MAX(COSTEVENT) 			FROM PUBLIC.LOG8_EXCERPT40);</t>
  </si>
  <si>
    <t>Which case has the highest cost?</t>
  </si>
  <si>
    <t>Qual o caso com maior custo?</t>
  </si>
  <si>
    <t>Ingrid Gabrielly Goncalves da Silva</t>
  </si>
  <si>
    <t>select * from public.log8_excerpt40 where activity like 'Start trip'</t>
  </si>
  <si>
    <t xml:space="preserve"> What activities exist with 'Start trip' status?</t>
  </si>
  <si>
    <t>Quais atividades existem com status 'Start trip'?</t>
  </si>
  <si>
    <t>select activity, count(*) from public.log8_excerpt40 group by activity</t>
  </si>
  <si>
    <t xml:space="preserve"> What total records by activities?</t>
  </si>
  <si>
    <t>Qual total de registros por atividades?</t>
  </si>
  <si>
    <t>select activity from public.log2_excerpt9 where costevent is null</t>
  </si>
  <si>
    <t>Which activities have the 'costevent' null?</t>
  </si>
  <si>
    <t>Quais as atividades que possuem o 'costevent' nulo ?</t>
  </si>
  <si>
    <t>select costevent , activity from public.log2_excerpt9 order by costevent;</t>
  </si>
  <si>
    <t xml:space="preserve"> What is the cost of each activity record ordered by costevent?</t>
  </si>
  <si>
    <t>Qual o custo de cada registro de atividade ordenado pelo costevent?</t>
  </si>
  <si>
    <t>SELECT * FROM log3_excerpt15 WHERE idcase IS NULL;</t>
  </si>
  <si>
    <t>Is there Null values on idcase column?</t>
  </si>
  <si>
    <t>Há valores nulos na coluna idcase?</t>
  </si>
  <si>
    <t>select count(*) FROM log7_excerpt35 WHERE activity IN ('send confirmation receipt')</t>
  </si>
  <si>
    <t>How many records do they have as a 'send confirmation receipt' activity?</t>
  </si>
  <si>
    <t>Qual a quantidade de registros que possuem como atividade 'send confirmation receipt'?</t>
  </si>
  <si>
    <t>SELECT MAX(costevent) AS MaxCost FROM log8_excerpt40;</t>
  </si>
  <si>
    <t xml:space="preserve"> What is the highest event cost value among all activities presented in the log?</t>
  </si>
  <si>
    <t>Qual o maior valor de custo de evento entre todas as atividades apresentadas no log?</t>
  </si>
  <si>
    <t>SELECT idcase FROM public.log5 WHERE resource = 'Carrie' INTERSECT SELECT idcase FROM public.log5 WHERE resource = 'Tomas';</t>
  </si>
  <si>
    <t>What are the cases in which both Carrie and Tomas take part?</t>
  </si>
  <si>
    <t>Quais são os casos em que tanto Carrie quanto Tomas participam?</t>
  </si>
  <si>
    <t>SELECT count(idcase) FROM public.log5_excerpt21 WHERE activity = 'Closed' AND resource IN ('Minni', 'Carrie');</t>
  </si>
  <si>
    <t>How many cases were closed by Minnie or Carrie in 2011?</t>
  </si>
  <si>
    <t>Quantos casos foram fechados por Minnie ou Carrie em 2011?</t>
  </si>
  <si>
    <t>SELECT COUNT(*), activity, resource	 FROM log2_excerpt9 WHERE activity='decisao' Group by activity, resource</t>
  </si>
  <si>
    <t>How much activities labeled with 'decisão' do we have repeatedly for each resource available?</t>
  </si>
  <si>
    <t>Quantas atividades marcadas com 'decisão' temos repetidamente para cada recurso disponível?</t>
  </si>
  <si>
    <t>SELECT SUM(costevent) FROM log2_excerpt9 Where resource='TVMF77077810579481'</t>
  </si>
  <si>
    <t>What is the total of costevent for "TVMF77077810579481" resource?</t>
  </si>
  <si>
    <t>Qual é o total de costevent para o recurso "TVMF77077810579481"?</t>
  </si>
  <si>
    <t>Olaércio Israel Machado Júnior</t>
  </si>
  <si>
    <t>SELECT AVG(costevent) FROM public.log8_excerpt38 WHERE activity NOT IN ("Start trip", "End trip");</t>
  </si>
  <si>
    <t xml:space="preserve"> What is the average Event Cost for activities different from "Start trip" and "End trip"?</t>
  </si>
  <si>
    <t>Qual a média de Custo do Evento para atividades diferentes de "Start trip" e "End trip"?</t>
  </si>
  <si>
    <t>SELECT TOP 5 * FROM public.log8_excerpt38 ORDER BY costevent DESC;</t>
  </si>
  <si>
    <t xml:space="preserve"> What are the 5 highest cost events?</t>
  </si>
  <si>
    <t>Quais os 5 eventos de maior custo?</t>
  </si>
  <si>
    <t>SELECT idcase COUNT(*) FROM idcase GROUP BY idcase HAVING COUNT(*) &gt; 1;</t>
  </si>
  <si>
    <t xml:space="preserve"> Is there a duplicate record in the database?</t>
  </si>
  <si>
    <t>Existe registro duplicado na base?</t>
  </si>
  <si>
    <t>SELECT * FROM public.log8_excerpt38 WHERE enddatetime IN ("2011-10-01", "2011-10-02");</t>
  </si>
  <si>
    <t xml:space="preserve"> What records occur on the dates "2011-10-01" and "2011-10-02"?</t>
  </si>
  <si>
    <t>Quais os registros que ocorrem nas datas "2011-10-01" e "2011-10-02"?</t>
  </si>
  <si>
    <t>SELECT idcase FROM public.log8_excerpt38 WHERE resource IS NULL;</t>
  </si>
  <si>
    <t xml:space="preserve"> Which cases do not have an Resource?</t>
  </si>
  <si>
    <t>Quais os casos que não apresentam recurso?</t>
  </si>
  <si>
    <t>SELECT activity, COUNT(idcase) FROM public.log3_excerpt13 GROUP BY activity WHERE enddatetime BETWEEN ‘2011-12-01’ AND ‘2011-12-05’;</t>
  </si>
  <si>
    <t xml:space="preserve"> How many cases per activity were completed between '2011-12-01' and '2011-12-05'?</t>
  </si>
  <si>
    <t>Qual a quantidade de casos por atividade finalizados entre ‘2011-12-01’ e ‘2011-12-05’?</t>
  </si>
  <si>
    <t>SELECT * FROM public.log4_excerpt18 WHERE resource LIKE 'M%';</t>
  </si>
  <si>
    <t xml:space="preserve"> Which Resource records start with the letter "M"?</t>
  </si>
  <si>
    <t>Quais registros de Recursos que iniciam com a letra "M"?</t>
  </si>
  <si>
    <t>SELECT resource, COUNT(idcase), AVG(DATEDIFF('2022-01-06', startdatetime)) AS MEDIA_DIAS, CASE 		WHEN AVG(DATEDIFF('2022-01-06', startdatetime)) &lt;= 30 THEN '&lt; 30 dias' 		WHEN AVG(DATEDIFF('2022-01-06', startdatetime)) &gt; 30 AND DATEDIFF('2022-01-06', startdatetime) &lt;= 90 THEN '31-90 dias' 		WHEN AVG(DATEDIFF('2022-01-06', startdatetime)) &gt; 90 AND DATEDIFF('2022-01-06', startdatetime) &lt;= 180 THEN '91-180 dias' 		WHEN AVG(DATEDIFF('2022-01-06', startdatetime)) &gt; 180 AND DATEDIFF('2022-01-06', startdatetime) &lt;= 365 THEN '181-365 dias' 		ELSE '&gt; 365 dias' 	END AS PERIODO_DIAS FROM public.log4_excerpt18 GROUP BY resource;</t>
  </si>
  <si>
    <t xml:space="preserve"> What is the average number of days elapsed since the beginning of the process for each Resource? Divide into 5 groups according to elapsed days.</t>
  </si>
  <si>
    <t>Qual a média de dias decorridos desde o início do processo para cada Recurso? Separar em 5 grupos de acordo com os dias de corridos.</t>
  </si>
  <si>
    <t>SELECT activity, COUNT(idcase) AS Contador FROM public.log1_excerpt1 GROUP BY activity HAVING COUNT(idcase) &gt; 5;</t>
  </si>
  <si>
    <t xml:space="preserve"> What activities have more than 5 records? </t>
  </si>
  <si>
    <t>Quais as atividades com mais de 5 registros?</t>
  </si>
  <si>
    <t>Henrique Douglas da Silva</t>
  </si>
  <si>
    <t>from GERENCIAMENTO DE INCIDENTES - VOLVO where resource = "Siebel" count (resource)</t>
  </si>
  <si>
    <t>How many times Siebel, as resource, was used ?</t>
  </si>
  <si>
    <t>Quantas vezes Siebel, como recurso, foi utilizado ?</t>
  </si>
  <si>
    <t>select * from AUTORIZAÇÃO OU REEMBOLSO PARA VIAGEM ACADÊMICA where 'declaration 56300' in (idcase) count (idevent)</t>
  </si>
  <si>
    <t xml:space="preserve"> How many events has the case "declaration 56300"</t>
  </si>
  <si>
    <t>Quantos eventos ocorreram para o case "declaration 56300" ?</t>
  </si>
  <si>
    <t>Andrei Clemente de Oliveira</t>
  </si>
  <si>
    <t>SELECT * FROM log_table WHERE activity = "Active" ORDER BY enddatetime ASC;</t>
  </si>
  <si>
    <t>Which cases are still active, ordered by the enddatetime?</t>
  </si>
  <si>
    <t>Quais casos ainda estão ativos, ordenados por enddatetime?</t>
  </si>
  <si>
    <t>SELECT COUNT(idevent), activity FROM log_table WHERE enddatetime &lt; 2016-03-08T00:00:00.000Z GROUP BY activity HAVING COUNT(idevent) &gt; 1;</t>
  </si>
  <si>
    <t>What's the number of incidents with their activity state that have enddatetime older than 08/03/2016, including only those with more than 1 event?</t>
  </si>
  <si>
    <t>Qual o número de incidentes com o estado da atividade que tem enddatetime mais antigo que 08/03/2016, incluindo somente aqueles com mais de 1 evento?</t>
  </si>
  <si>
    <t>SELECT COUNT(idevent), activity FROM Log_table GROUP BY activity</t>
  </si>
  <si>
    <t xml:space="preserve">How many cases a resource has, grouped by activity? </t>
  </si>
  <si>
    <t>Quantos casos um recurso tem, agrupados por atividade?</t>
  </si>
  <si>
    <t>SELECT * FROM Log_table WHERE resource IN ('112', '11002', '11179');</t>
  </si>
  <si>
    <t>What's the cases where the resource is 112, 11002 or 11179?</t>
  </si>
  <si>
    <t>Quais os casos onde o recurso é 112, 11002 ou 11179?</t>
  </si>
  <si>
    <t>SELECT COUNT(idevent) FROM Log_table WHERE activity = "Awaiting Assignment"</t>
  </si>
  <si>
    <t xml:space="preserve"> How many cases have the activity status "Awaiting Assignment"?</t>
  </si>
  <si>
    <t>Quantos casos tem o status de atividade "Awaiting Assignment"?</t>
  </si>
  <si>
    <t>SELECT COUNT(idevent), resource FROM Log_table WHERE startdatetime BETWEEN "2012-05-01T00:00:00.000Z" AND "2012-06-01T00:00:00.000Z" GROUP BY Country;</t>
  </si>
  <si>
    <t xml:space="preserve"> How many cases each resource has that started between 1/5/2012 and 1/6/2012?</t>
  </si>
  <si>
    <t>Quantos casos cada recurso tem que iniciaram entre 1/5/2012 e 1/6/2012?</t>
  </si>
  <si>
    <t>SELECT activity, resource FROM Log_table WHERE resource NOT IN ('560532', '560458');</t>
  </si>
  <si>
    <t>What's the activity state and resource for cases which are not in resource 560532 and 560458?</t>
  </si>
  <si>
    <t>Qual o estado de atividade para casos que não estão em resource 560532 e 560458?</t>
  </si>
  <si>
    <t xml:space="preserve">SELECT COUNT(idevent) FROM Log_table WHERE costevent IS NULL; </t>
  </si>
  <si>
    <t>How many cases have a null costevent?</t>
  </si>
  <si>
    <t>Quantos casos tem um costevent nulo?</t>
  </si>
  <si>
    <t>SELECT idcase from AUTORIZAÇÃO OU REEMBOLSO PARA VIAGEM ACADÊMICA WHERE activity IN ('start trip', 'end trip') and activity NOT IN ('request payment", 'payment handled')</t>
  </si>
  <si>
    <t>Which trips have started or ended and which payments have not yet been requested or paid ?</t>
  </si>
  <si>
    <t>Quais viagens foram iniciadas ou terminadas e que ainda não tiveram seus pagamentos solicitados ou efetuados ?</t>
  </si>
  <si>
    <t xml:space="preserve">select idcase from REQUISIÇÕES DE EMPRÉSTIMO where resource = '112' </t>
  </si>
  <si>
    <t xml:space="preserve"> Report all cases in which resource 112 was used</t>
  </si>
  <si>
    <t>Informe todos os casos nos quais o recurso 112 foi utilizado</t>
  </si>
  <si>
    <t>SELECT idevent FROM REQUISIÇÕES DE EMPRÉSTIMOS WHERE resource is null</t>
  </si>
  <si>
    <t xml:space="preserve"> List events that have not been used or reported resource usage</t>
  </si>
  <si>
    <t>Relacione os eventos que não foram utilizados ou reportado uso de recursos</t>
  </si>
  <si>
    <t>select idcase from GERENCIAMENTO DE INCIDENTES where activity in ('new', 'active') and enddatetime between (2016-03-01'and 2016-03-31)</t>
  </si>
  <si>
    <t xml:space="preserve"> What cases were opened in March 2016?</t>
  </si>
  <si>
    <t>Quais casos foram abertos em março de 2016 ?</t>
  </si>
  <si>
    <t>select idcase from GERENCIAMENTO DE INCIDENTES where activity in ('new', 'active') and resource = 'updated by 974'</t>
  </si>
  <si>
    <t xml:space="preserve"> Which incidents were updated by resource 974?</t>
  </si>
  <si>
    <t>Quais incidentes foram atualizados pelo recurso 974 ?</t>
  </si>
  <si>
    <t>Aline Cristina Machado de Oliveira</t>
  </si>
  <si>
    <t>SELECT resource, count(activity) as numeroAtividades FROM log4_excerpt18 GROUP BY resource HAVING COUNT(activity) &gt; 5</t>
  </si>
  <si>
    <t xml:space="preserve"> Which resources have more than 5 actions on incidents?</t>
  </si>
  <si>
    <t>Quais os recursos tem mais de 5 atuações nos incidentes?</t>
  </si>
  <si>
    <t>SELECT activity FROM log4_excerpt18 GROUP BY activity</t>
  </si>
  <si>
    <t xml:space="preserve"> What types of activities exist in the log?</t>
  </si>
  <si>
    <t>Quais são os tipos de atividades existentes no log?</t>
  </si>
  <si>
    <t xml:space="preserve">SELECT MIN(resource) AS SmallestResource FROM log3_excerpt11; </t>
  </si>
  <si>
    <t xml:space="preserve"> Which is the smallest resource?</t>
  </si>
  <si>
    <t>Qual é o menor recurso?</t>
  </si>
  <si>
    <t>SELECT idcase FROM log6_excerpt29 WHERE activity = ANY (SELECT activity FROM log6_excerpt29 WHERE activity = 'closed');</t>
  </si>
  <si>
    <t xml:space="preserve"> Are there events with 'closed' status? </t>
  </si>
  <si>
    <t>Existem eventos com status 'closed'?</t>
  </si>
  <si>
    <t>select activity, COUNT(activity) as qtd from log6_excerpt29 group by activity order by count(activity) DESC limit 1</t>
  </si>
  <si>
    <t xml:space="preserve"> What activity is most recurrent in the log?</t>
  </si>
  <si>
    <t>Qual é a atividade que é mais recorrente no log?</t>
  </si>
  <si>
    <t>select resource, COUNT(resource) as qtd from log6_excerpt29 where activity = 'In Progress' group by resource order by count(resource) DESC</t>
  </si>
  <si>
    <t xml:space="preserve"> What resources are most active in the 'In Progress' activity? Considering from the biggest to the smallest.</t>
  </si>
  <si>
    <t>Quais os recursos que mais atuam na atividade 'In Progress'? Considerando do maior para o menor.</t>
  </si>
  <si>
    <t>Iago Lopes Carvalho</t>
  </si>
  <si>
    <t>select count(distinct idcase) from log6_excerpt29 where resource in ('Marie', 'Peter') and activity = 'Assigned'</t>
  </si>
  <si>
    <t xml:space="preserve"> How many problem were Peter and Marie assigned to?</t>
  </si>
  <si>
    <t>Quanto problemas foram atribuídos à Peter e Marie?</t>
  </si>
  <si>
    <t>select activity from log6_excerpt29 where idcase = '1-147898401' except select activity from log6_excerpt29 where idcase = '1-236817141'</t>
  </si>
  <si>
    <t>Are there activities in idcase 'X' that do not happen in idcase 'Y'?</t>
  </si>
  <si>
    <t>Existem atividades no idcase 'X' que não acontece no idcase 'Y'?</t>
  </si>
  <si>
    <t>select resource, count(activity) from log6_excerpt28 where activity = 'Closed' group by idcase, resource, activity having count(activity) &gt;= 2</t>
  </si>
  <si>
    <t xml:space="preserve"> Which resources acted in the 'closed' activity more than twice?</t>
  </si>
  <si>
    <t>Quais recursos atuaram na atividade 'closed' mais do que duas vezes?</t>
  </si>
  <si>
    <t>select distinct idcase from log6_excerpt29 where activity = 'In Progress' and startdatetime between '2012-05-01' and '2012-05-02'</t>
  </si>
  <si>
    <t xml:space="preserve"> Which problems were in progress between '2012-05-01' and '2012-05-10'?</t>
  </si>
  <si>
    <t>Which problems were in progress between '2012-05-01' and '2012-05-10'</t>
  </si>
  <si>
    <t>select AVG(dias) as avgDays from (SELECT DATEDIFF(MAX(startdatetime), MIN(startdatetime)) as dias FROM log6_excerpt28 GROUP BY idcase) a</t>
  </si>
  <si>
    <t xml:space="preserve"> What is the average time to run a case?</t>
  </si>
  <si>
    <t>Qual a média de tempo para execução de um case?</t>
  </si>
  <si>
    <t>Alexia Carolina Scheffer da Silva</t>
  </si>
  <si>
    <t>SELECT idcase, count(distinct resource) as num_resources_id FROM public.log3_excerpt15 group by 1;</t>
  </si>
  <si>
    <t>How many ids of 'resources' are there for each 'idcase'?</t>
  </si>
  <si>
    <t>Quantos ids de 'resources' existem para cada 'idcase'?</t>
  </si>
  <si>
    <t xml:space="preserve">	SELECT 		DISTINCT idcase 	FROM 		log5_excerpt21 	WHERE 		resource = 'Niklas' 		AND idcase &lt;&gt; ALL ( 		SELECT 			idcase 		FROM 			log5_excerpt21 		WHERE resource &lt;&gt; 'Niklas')</t>
  </si>
  <si>
    <t>Which problems were fully handle by Niklas?</t>
  </si>
  <si>
    <t>Quais problemas foram inteiramente tratados por Niklas?</t>
  </si>
  <si>
    <t>with q1 as( 	select idcase, activity 	from public.log3_excerpt15 	where activity like '%W_Afhandelen%' ) select * from q1 where q1.activity like '%COMPLETE%';</t>
  </si>
  <si>
    <t xml:space="preserve"> What 'idcases' are in 'COMPLETE' for the 'activity' identified as 'W_Afhandelen'?</t>
  </si>
  <si>
    <t>Quais 'idcases' estão em 'COMPLETE' para a 'activity' identificada como 'W_Afhandelen'?</t>
  </si>
  <si>
    <t>Quanto tempo demorou para o problema mais longo ser encerrado?</t>
  </si>
  <si>
    <t>How long took to the longest problem being closed?</t>
  </si>
  <si>
    <t>SELECT idcase, enddatetime, count(idevent) as n_events FROM public.log7_excerpt35 group by 1,2 HAVING COUNT(3) &gt; 1</t>
  </si>
  <si>
    <t xml:space="preserve"> Which 'idcases' registered multiple 'events' in one day?</t>
  </si>
  <si>
    <t>Quais 'idcases' registraram multiplos 'events' em um dia?</t>
  </si>
  <si>
    <t>SELECT idcase, resource, COUNT(case when costevent is NULL then 1 end) FROM public.log7_excerpt35 group by 1,2</t>
  </si>
  <si>
    <t>For each case, how many null-cost events are there in each resource?</t>
  </si>
  <si>
    <t>Para cada case, existem quantos eventos de custo nulo em cada recurso?</t>
  </si>
  <si>
    <t>SELECT idevent, activity FROM public.log2_excerpt10 where activity like '%Remetido%'</t>
  </si>
  <si>
    <t xml:space="preserve"> Which events have 'remetido' on description activity?</t>
  </si>
  <si>
    <t>Quais eventos tem atividade 'remetida'?</t>
  </si>
  <si>
    <t>SELECT enddatetime , count(idevent) events, sum(costevent) total_cost FROM public.log2_excerpt10 group by 1 order by 1, 2</t>
  </si>
  <si>
    <t xml:space="preserve"> What is the total cost of all finished events per day?</t>
  </si>
  <si>
    <t>Qual o custo total de todos os eventos finalizados ao dia?</t>
  </si>
  <si>
    <t>select * from public.log8_excerpt36 where activity like '%SUPERVISOR%' or activity like '%DIRECTOR%' union select * from public.log8_excerpt36 where costevent &gt;= 50</t>
  </si>
  <si>
    <t>Which activities require a supervisor or director and have an event cost greater than 50?</t>
  </si>
  <si>
    <t>Das atividades que necessitam de supervisor ou diretor, quais tem o custo de evento maior que 50?</t>
  </si>
  <si>
    <t>Marcella Souza Dayrell</t>
  </si>
  <si>
    <t>SELECT count ((idevent)), idcase FROM public.log5_excerpt24 where idcase = idcase group by idcase</t>
  </si>
  <si>
    <t xml:space="preserve"> What is the number of cases per event?</t>
  </si>
  <si>
    <t>Qual é a quantidade de casos por evento?</t>
  </si>
  <si>
    <t>SELECT count ((idevent)), resource FROM public.log5_excerpt24 where resource = resource group by resource;</t>
  </si>
  <si>
    <t xml:space="preserve"> How many tasks were assigned per resource?</t>
  </si>
  <si>
    <t>Quantas tarefas foram atribuídas por recurso?</t>
  </si>
  <si>
    <t>SELECT count ((idcase)), activity FROM public.log3_excerpt15 where activity like '%COMPLETE%' group by activity;</t>
  </si>
  <si>
    <t xml:space="preserve"> How many activities have complete status determining different variants in the process?</t>
  </si>
  <si>
    <t>Quantas são as atividades com status de completo determinando diferentes variantes no processo?</t>
  </si>
  <si>
    <t>SELECT count ((idcase)), activity FROM public.log3_excerpt15 where activity like '%COMPLETE%' group by activity HAVING COUNT(*) &gt;= 3</t>
  </si>
  <si>
    <t xml:space="preserve"> What are the activities with complete status determining different process variants with occurrence greater than or equal to 3 events in the log?</t>
  </si>
  <si>
    <t>Quais são as atividades com status de completo determinando diferentes variantes no processo com ocorrência maior ou igual a 3 eventos no log?</t>
  </si>
  <si>
    <t>SELECT avg ((costevent)), idcase FROM public.log8_excerpt40 where idcase = idcase group by idcase order by avg ((costevent)) desc</t>
  </si>
  <si>
    <t xml:space="preserve"> What is the average event cost per case?</t>
  </si>
  <si>
    <t>Qual é o custo médio do evento por caso?</t>
  </si>
  <si>
    <t>SELECT avg ((costevent)), resource FROM public.log8_excerpt40 where resource = resource group by resource order by avg ((costevent)) desc</t>
  </si>
  <si>
    <t>What is the average cost per resource used?</t>
  </si>
  <si>
    <t>Qual é o valor médio do custo por recurso utilizado?</t>
  </si>
  <si>
    <t>SELECT count ((idcase)), resource, idcase FROM public.log6_excerpt29 where idcase = idcase and resource = 'Alice' group by resource, idcase order by count ((idcase)) desc</t>
  </si>
  <si>
    <t xml:space="preserve"> Which cases have Alice been assigned to solve and how many tasks is she involved in per case?</t>
  </si>
  <si>
    <t>Quais casos foram atribuídos para Alice solucionar e em quantas tarefas que ela está envolvida por caso?</t>
  </si>
  <si>
    <t>SELECT count ((idcase)), resource FROM public.log6_excerpt29 where idcase = idcase group by resource HAVING COUNT(*) &gt;= 10 order by count ((idcase)) desc</t>
  </si>
  <si>
    <t xml:space="preserve"> Who are the resources with task allocation greater than or equal to 10 ordered by the highest number of occurrences?</t>
  </si>
  <si>
    <t>Quem são os recursos com alocação de tarefas maior ou igual a 10 ordenado pelo maior número de ocorrência?</t>
  </si>
  <si>
    <t>with add_month as ( select idevent , idcase , resource , extract(month from enddatetime) as end_month from public.log3_excerpt15 ) select end_month, count(idevent) event_month from add_month group by 1;</t>
  </si>
  <si>
    <t>How many events take place per month?</t>
  </si>
  <si>
    <t>Qual a quantidade de eventos que ocorrem por mês?</t>
  </si>
  <si>
    <t>with add_subprocess as ( select *, SUBSTRING(activity, 1, 1) AS subprocess_name from public.log3_excerpt15 ) select idcase, subprocess_name, count(subprocess_name) n_subprocess from add_subprocess where subprocess_name like 'W' group by 1,2;</t>
  </si>
  <si>
    <t xml:space="preserve"> How many subprocesses "W" are there for each case?</t>
  </si>
  <si>
    <t>Quantos subprocessos "W" existem para cada case?</t>
  </si>
  <si>
    <t>SELECT 	count(DISTINCT *) FROM 	log8_excerpt39 act1 	INNER JOIN log8_excerpt39 act2 ON act1.idcase = act2.idcase WHERE 	act1.activity = 'Permit FINAL_APPROVED by SUPERVISOR' 	AND act2.activity = 'Start trip' 	AND act1.enddatetime &lt; act2.enddatetime</t>
  </si>
  <si>
    <t>How many requests were allowed with final supervisor approval prior to commencing the trip?</t>
  </si>
  <si>
    <t>Quantas solicitações tiveram permissão com aprovação final do supervisor antes do início da viagem?</t>
  </si>
  <si>
    <t>select * from public.log4_excerpt19 where activity like 'Closed' intersect select * from public.log4_excerpt19 where startdatetime != ('2012-05-10')</t>
  </si>
  <si>
    <t>What events were closed except for the 10th of May?</t>
  </si>
  <si>
    <t>Quais eventos foram fechados exceto no dia 10 de maio?</t>
  </si>
  <si>
    <t>select resource, count(idevent) n_events, count(activity) n_activities from public.log4_excerpt19 group by 1</t>
  </si>
  <si>
    <t>How many events and activities were carried out by each person responsible in the resource?</t>
  </si>
  <si>
    <t>Quantos eventos e atividades foram feitos por cada responsável em resource?</t>
  </si>
  <si>
    <t>SELECT 	AVG(DISTINCT COSTEVENT) FROM 	log8_excerpt38 WHERE 	activity LIKE '%REJECTED%'</t>
  </si>
  <si>
    <t>What is the average cost of trips that had a process phase rejected?</t>
  </si>
  <si>
    <t>Qual a média de custo das viagens que tiveram uma fase do processo rejeitada?</t>
  </si>
  <si>
    <t>SELECT 	log_s.idcase, 	MIN(log_e.startdatetime) - log_s.startdatetime as awaitingassingmenttime FROM 	log6_excerpt28 log_s 	INNER JOIN log6_excerpt28 log_e ON log_s.idcase = log_e.idcase WHERE 	log_s.activity = 'Awaiting Assignment' 	AND log_e.activity &lt;&gt; 'Awaiting Assignment' 	AND log_e.startdatetime &gt; log_s.startdatetime GROUP BY 	log_s.idcase, 	log_s.activity, 	log_s.startdatetime</t>
  </si>
  <si>
    <t>What was the time waiting for each issue to be assigned?</t>
  </si>
  <si>
    <t>Qual foi tempo aguardando atribuição de cada problema?</t>
  </si>
  <si>
    <t>SELECT count(DISTINCT idcase) FROM public.log3_excerpt15 WHERE activity LIKE 'O_SENT%'</t>
  </si>
  <si>
    <t>How many requests were sent in subprocess O?</t>
  </si>
  <si>
    <t xml:space="preserve"> Quantas requisições foram enviadas no subprocesso O?</t>
  </si>
  <si>
    <t>Dayane Nascimento de Carvalho</t>
  </si>
  <si>
    <t>select idcase, startdatetime, resource where activity = "Closed" order by resource asc</t>
  </si>
  <si>
    <t xml:space="preserve">Select the "idcase" and the "startdatetime" the activity was closed, ordered by "resource". </t>
  </si>
  <si>
    <t>Retorne o "idcase" e o campo de data em que a atividade foi fechada, ordenada por "resource".</t>
  </si>
  <si>
    <t xml:space="preserve">select count (idevent) AS n_eventos group by idcase </t>
  </si>
  <si>
    <t>How many events were logged for each idcase?</t>
  </si>
  <si>
    <t>Quantos eventos foram registrados para cada idcase?</t>
  </si>
  <si>
    <t>João Pedro Rodrigues Camargo</t>
  </si>
  <si>
    <t>SELECT COUNT(*) FROM gerenciamento_de_incidentes WHERE activity = "Closed" AND startdatetime BETWEEN 2012-05-02T00:00:00.000Z AND 2012-05-12T23:59:59.000Z</t>
  </si>
  <si>
    <t>How many cases were closed in between 2012/05/02 and 2012/05/12?</t>
  </si>
  <si>
    <t>Quantos casos foram fechados entre 2012/05/02 e 2012/05/12?</t>
  </si>
  <si>
    <t>SELECT AVG(chamados) FROM (SELECT COUNT (*) as chamados FROM gerenciamento_de_incidentes GROUP BY resource) chamados</t>
  </si>
  <si>
    <t>How many tickets were opened on average by users?</t>
  </si>
  <si>
    <t>Qual foi a média de chamados abertos por usuários?</t>
  </si>
  <si>
    <t>Aécio Beltrão Rodrigues Castro</t>
  </si>
  <si>
    <t>SELECT idevent,idcase,resource,enddatetime FROM log7_excerpt33 WHERE activity LIKE 'by law' ORDER BY enddatetime ASC ;</t>
  </si>
  <si>
    <t>In chronological order of finish, which cases include the 'by law' activity and what are the resource, event id and end date corresponding to this activity?</t>
  </si>
  <si>
    <t>Em ordem cronológica de finalização, quais casos incluem a atividade 'by law' e quais são o recurso, id de evento e data de finalização correspondentes dessa atividade?</t>
  </si>
  <si>
    <t>Larissa Marques da Silva</t>
  </si>
  <si>
    <t>select idcase problem_id, last_activity_datetime - first_activity_datetime elapsed_time from ( 	select distinct 		idcase 		, first_value(startdatetime) over(partition by idcase order by idevent range BETWEEN UNBOUNDED PRECEDING AND UNBOUNDED FOLLOWING) first_activity_datetime	 		, last_value(startdatetime) over(partition by idcase order by idevent range BETWEEN UNBOUNDED PRECEDING AND UNBOUNDED FOLLOWING) last_activity_datetime		 	from public.log6_excerpt29 	group by startdatetime,idcase,idevent 	except 	select case when activity = 'Closed' then idcase end problem_closed		 		, case when activity = 'Closed' then first_value(startdatetime) over(partition by idcase order by idevent range BETWEEN UNBOUNDED PRECEDING AND UNBOUNDED FOLLOWING) end first_activity_datetime	 		, case when activity = 'Closed' then last_value(startdatetime) over(partition by idcase order by idevent range BETWEEN UNBOUNDED PRECEDING AND UNBOUNDED FOLLOWING) end last_activity_datetime		 	from public.log6_excerpt29 	group by startdatetime,idcase,idevent 	) l6e29</t>
  </si>
  <si>
    <t xml:space="preserve"> What is the elapsed time of open issues ?</t>
  </si>
  <si>
    <t>Qual é o tempo decorrido dos problemas que estão abertos?</t>
  </si>
  <si>
    <t>select idcase from ( 	select case when activity = 'Closed' then true else false end problem_closed 		,idcase 		,resource	 	from public.log6_excerpt29 	) l6e29 group by idcase, problem_closed having problem_closed != true and count(distinct resource) &gt; 1</t>
  </si>
  <si>
    <t xml:space="preserve"> What are the open issues that had actions of more than one resource?</t>
  </si>
  <si>
    <t>Quais são os problemas em aberto que tiveram atuação de mais de um recurso?</t>
  </si>
  <si>
    <t>SELECT idcase, COUNT(DISTINCT resource) AS unique_resources, AVG(costevent) AS cost FROM log7_excerpt33 GROUP BY idcase ;</t>
  </si>
  <si>
    <t>For each process instance, what is the number of unique resources and its cost?</t>
  </si>
  <si>
    <t>Para cada instância do processo, qual é o número de recursos únicos e seu custo?</t>
  </si>
  <si>
    <t>select idcase lawsuits 	 , activity procedural_movement 	 , count(activity) qty from public.log2_excerpt10 group by idcase, activity having count(activity) &gt; 1 and activity like 'Remetido%';</t>
  </si>
  <si>
    <t xml:space="preserve"> Which lawsuits have more than one procedural movement starting with "Remitted"?</t>
  </si>
  <si>
    <t>Quais ações judiciais possuem mais que um movimento processual começando com "Remetido"?</t>
  </si>
  <si>
    <t>SELECT idcase, COUNT(idevent) AS num_events, COUNT(DISTINCT resource) AS unique_resources FROM log6_excerpt28 WHERE startdatetime = SOME ( SELECT startdatetime FROM log6_excerpt28 WHERE CAST(startdatetime AS varchar) LIKE '%-04-%' ) GROUP BY idcase ;</t>
  </si>
  <si>
    <t>Which process instances occurred (at least partially) on month 4, and which events and unique resources (on that month) are associated with such process instances?</t>
  </si>
  <si>
    <t>Quais são as instâncias de processo que ocorreram (pelo menos em parte) no mês 4, e quantos eventos e recursos únicos (nesse mês) estão associados a tais instâncias de processo?</t>
  </si>
  <si>
    <t>select procedural_movement 	 , avg(qty) lawsuits_movement_avg from ( 	select activity procedural_movement 		 , count(activity) qty 	from public.log2_excerpt10 	group by idcase, activity 	) l2e10 group by procedural_movement order by lawsuits_movement_avg desc;</t>
  </si>
  <si>
    <t xml:space="preserve"> What is the average number of times a procedural movement appears in a lawsuit?</t>
  </si>
  <si>
    <t>Qual é o número médio de vezes que um movimento processual aparece em uma ação judicial?</t>
  </si>
  <si>
    <t>SELECT idcase,MAX(startdatetime) AS farthest_date FROM log6_excerpt28 GROUP BY idcase ORDER BY MAX(startdatetime) ;</t>
  </si>
  <si>
    <t>For each process instance, what is (in chronological order) the farthest event start date?</t>
  </si>
  <si>
    <t>Para cada instância de processo, qual é (em ordem cronológica) a data de início de evento mais posterior?</t>
  </si>
  <si>
    <t>André Luiz Penteado Gomes</t>
  </si>
  <si>
    <t>SELECT COUNT(*) FROM log_table WHERE activity LIKE '%Afhandelen leads-COMPLETE%'</t>
  </si>
  <si>
    <t>How many loans were completed with Afhandelen ?</t>
  </si>
  <si>
    <t>Quantos empréstimos foram completados com Afhandelen ?</t>
  </si>
  <si>
    <t>Leonardo Morgado Horta Corrêa da Silva</t>
  </si>
  <si>
    <t>SELECT DISTINCT idcase FROM gerenciamento_de_incidentes WHERE enddatetime = ALL ( SELECT enddatetime FROM gerenciamento_de_incidentes WHERE activity = "Decisão" )</t>
  </si>
  <si>
    <t xml:space="preserve">Which cases were the last ones in the matter of time to reach the activity "Decisão"? </t>
  </si>
  <si>
    <t>Quais foram os últimos casos em questão de tempo a chegar na activity "Decisão"?</t>
  </si>
  <si>
    <t>WITH dates AS ( SELECT idcase, MAX(enddatetime) as last_datetime FROM gerenciamento_de_incidentes WHERE activity NOT LIKE "Decisão" ) SELECT activity, COUNT(distinct idcase) FROM gerenciamento_de_incidentes as t1 JOIN dates as t2 ON t1.idcase = t2.idcase AND t1.enddatetime = t2.last_datetime GROUP BY 1 ORDER BY 2 DESC LIMIT 1</t>
  </si>
  <si>
    <t>What is the most frequent last activity besides "Decisão"?</t>
  </si>
  <si>
    <t>Qual a última activity mais frequente além de "Decisão"?</t>
  </si>
  <si>
    <t>SELECT resource, COUNT(DISTINCT idcase) FROM GERENCIAMENTO_DE_PROBLEMAS_ABERTOS_VOLVO WHERE activity = "Closed" GROUP BY 1 ORDER BY 2 DESC LIMIT 1</t>
  </si>
  <si>
    <t xml:space="preserve"> Which resource updates the most cases as "Closed"?</t>
  </si>
  <si>
    <t>Qual recurso mais atualiza casos como "Closed"?</t>
  </si>
  <si>
    <t xml:space="preserve">SELECT COUNT(DISTINCT idcase) cases FROM GERENCIAMENTO_DE_PROBLEMAS_ABERTOS_VOLVO WHERE activity = "In Progress" </t>
  </si>
  <si>
    <t xml:space="preserve">How many cases are still in progress? </t>
  </si>
  <si>
    <t>Quantos cases estão em progresso até hoje?</t>
  </si>
  <si>
    <t>Isabelle Neves Porto</t>
  </si>
  <si>
    <t>select max(enddatetime), 'COMPLETE' from log3_excerpt13 where activity like '%COMPLETE' union select max(enddatetime), 'SCHEDULE' from log3_excerpt13 where activity like '%SCHEDULE' union select max(enddatetime), 'START' from log3_excerpt13 where activity like '%START';</t>
  </si>
  <si>
    <t xml:space="preserve"> What was the end date of the activity that ended last in each lifecycle?</t>
  </si>
  <si>
    <t>Qual foi a data de finalização da atividade que finalizou por último em cada ciclo de vida?</t>
  </si>
  <si>
    <t xml:space="preserve">SELECT AVG(resAVG) FROM (SELECT COUNT(*) AS resAVG FROM log5_excerpt21 GROUP BY resource) a </t>
  </si>
  <si>
    <t>How many tickets are users submitting on average?</t>
  </si>
  <si>
    <t>Quantos chamados estão sendo submetidos por usuário em média?</t>
  </si>
  <si>
    <t>SELECT COUNT(*), resource FROM log5_excerpt25 GROUP BY resource</t>
  </si>
  <si>
    <t>How many tickets did each user submit?</t>
  </si>
  <si>
    <t>Quantos chamados cada usuário submeteu?</t>
  </si>
  <si>
    <t xml:space="preserve">SELECT * FROM log3_excerpt15 WHERE activity LIKE '%ACCEPTED%' </t>
  </si>
  <si>
    <t xml:space="preserve"> Which requisitions were accepted?</t>
  </si>
  <si>
    <t>Quais requisições foram aceitas?</t>
  </si>
  <si>
    <t>SELECT COUNT(*), enddatetime FROM log3_excerpt15 WHERE activity LIKE '%DECLINED%' GROUP BY enddatetime</t>
  </si>
  <si>
    <t xml:space="preserve"> How many cases were declined per day?</t>
  </si>
  <si>
    <t>Quantos casos foram rejeitados por dia?</t>
  </si>
  <si>
    <t>jonas de oliveira barbosa</t>
  </si>
  <si>
    <t>SELECT idcase, 	MAX(enddatetime) - MIN(enddatetime), 	COUNT(idevent) FROM log_excerpt GROUP BY idcase HAVING COUNT(idevent) &gt; 20 ORDER BY COUNT(idevent) ASC LIMIT 5;</t>
  </si>
  <si>
    <t>What are the top 5 processes with the most actions and how long did it take between the first and last actions for each process</t>
  </si>
  <si>
    <t>Quais os 5 processos com mais ações e quanto tempo demorou entre a primeira e ultima ação para cada processo</t>
  </si>
  <si>
    <t xml:space="preserve">(SELECT idcase FROM log_excerpt group by idcase order by MAX(enddatetime) desc ) except (select idcase FROM log_excerpt WHERE activity = 'Decisão') limit 10 </t>
  </si>
  <si>
    <t>what are the ten most recent cases that did not have a decision</t>
  </si>
  <si>
    <t>Quais os dez processos mais recentes que não tiveram a decisão executada</t>
  </si>
  <si>
    <t>select idcase FROM public.log8_excerpt37 where activity = 'Start trip' and current_timestamp - enddatetime &lt; '5 days' group by idcase order by max(enddatetime) desc</t>
  </si>
  <si>
    <t xml:space="preserve"> What trips started in the last 5 days</t>
  </si>
  <si>
    <t xml:space="preserve"> Quais as viagens iniciadas nos últimos 5 dias</t>
  </si>
  <si>
    <t xml:space="preserve">select idcase FROM public.log_excerpt group by idcase having count(idevent) &lt; 11 order by max(enddatetime) desc </t>
  </si>
  <si>
    <t xml:space="preserve"> Which processes had 10 events or less</t>
  </si>
  <si>
    <t>Quais processos tiveram 10 eventos ou menos</t>
  </si>
  <si>
    <t>Rodrigo Baddini Kannebley</t>
  </si>
  <si>
    <t>SELECT AVG(costevent) FROM log8_excerpt36 WHERE enddatetime &lt; '2018-01-01' AND activity = 'Payment Handled'</t>
  </si>
  <si>
    <t>What is the average reimbursement value for trips before 2018?</t>
  </si>
  <si>
    <t>Qual a média de valores de reembolso para viagens realizadas antes de 2018?</t>
  </si>
  <si>
    <t>SELECT log8_excerpt36.idcase, COUNT(*) FROM log8_excerpt36 WHERE activity LIKE 'Permit%' GROUP by idcase</t>
  </si>
  <si>
    <t>How many activities related to trip permits were made by each different declaration</t>
  </si>
  <si>
    <t>Quantas atividades relacionadas à autorização de viagem foram realizadas por cada declaração?</t>
  </si>
  <si>
    <t>SELECT log4_excerpt17.resource, COUNT(*) FROM log4_excerpt17 WHERE activity = 'In Progress' GROUP BY resource</t>
  </si>
  <si>
    <t>How many in progress incidents are assigned to each employee?</t>
  </si>
  <si>
    <t>Quantos incidentes em andamento estão atribuídos a cada funcionário?</t>
  </si>
  <si>
    <t>SELECT log4_excerpt17.activity, COUNT(*) FROM log4_excerpt17 GROUP BY activity</t>
  </si>
  <si>
    <t>How many incidents are in each different status?</t>
  </si>
  <si>
    <t>Quantos incidentes estão relacionados a cada "status" diferente?</t>
  </si>
  <si>
    <t>select activity from log8_excerpt40 where costevent is not null</t>
  </si>
  <si>
    <t xml:space="preserve"> What are activities whose costevent is not null?</t>
  </si>
  <si>
    <t>Quais são atividades cujo costevent é não nulo?</t>
  </si>
  <si>
    <t xml:space="preserve">select * from log3_excerpt13 le where le.activity like 'W_%' and le.enddatetime &gt; all (select le2.enddatetime from log3_excerpt13 le2 where le2.activity like 'O_%') </t>
  </si>
  <si>
    <t>What are the events of subprocess W that happened after all the events of subprocess O?</t>
  </si>
  <si>
    <t>Quais são os eventos do subprocesso W que aconteceram depois de todos os eventos do subprocesso O?</t>
  </si>
  <si>
    <t xml:space="preserve">select resource, activity, count(*) from log5_excerpt24 le group by resource, activity </t>
  </si>
  <si>
    <t>How many activities per type for each resource?</t>
  </si>
  <si>
    <t xml:space="preserve"> Há quantas atividades por tipo para cada recurso?</t>
  </si>
  <si>
    <t>Fabio Fujisaka Junior</t>
  </si>
  <si>
    <t>Select T1.activity, T2.min AS firstExecution, T1.max AS lastExecution FROM (SELECT activity, MAX(enddatetime) FROM log2_excerpt6 GROUP BY activity) AS T1 Join(SELECT activity, MIN(enddatetime) FROM log2_excerpt6 GROUP BY activity) AS T2 ON T1.activity = T2. activity ORDER BY T1.activity</t>
  </si>
  <si>
    <t>In alphabetical order what was the date of the first and last execution of each activity?</t>
  </si>
  <si>
    <t>Em ordem alfabética qual foi a data da primeira e da última execução de cada atividade?</t>
  </si>
  <si>
    <t>select activity, enddatetime from log2_excerpt6 where enddatetime between '2020-01-01' and '2020-03-31'</t>
  </si>
  <si>
    <t xml:space="preserve"> What activities were carried out in the first half of 2020?</t>
  </si>
  <si>
    <t>Quais atividades foram realizadas no primeiro semestre de 2020?</t>
  </si>
  <si>
    <t>SELECT idcase, resource FROM log3_excerpt15 WHERE resource = '112' ORDER BY idcase</t>
  </si>
  <si>
    <t>Which loan requirement cases are using resource 112?</t>
  </si>
  <si>
    <t>Que recurso está sendo usado em cada caso de requisição empréstimo ?</t>
  </si>
  <si>
    <t>select T1.idcase, count(*) as countactivity from log5_excerpt24 AS T1 inner join log5_excerpt24 AS T2 on T1.idcase = T2.idcase where T1.activity!= 'Closed' and T2.activity='Closed' group by T1.idcase</t>
  </si>
  <si>
    <t xml:space="preserve"> How many activities occurred before an activity was closed?</t>
  </si>
  <si>
    <t>Quantas atividades ocorreram antes de uma atividade ser fechada?</t>
  </si>
  <si>
    <t xml:space="preserve">select idcase, activity from log5_excerpt24 where resource = 'Tomas' and startdatetime between '2012-01-01' and '2012-06-30' </t>
  </si>
  <si>
    <t xml:space="preserve"> What activities did Tomas carry out in the first half of 2012?</t>
  </si>
  <si>
    <t>Quais atividades o Tomas efetuou no primeiro semestre de 2012?</t>
  </si>
  <si>
    <t>Leonardo Siqueira Toscano de Britto</t>
  </si>
  <si>
    <t>SELECT idevent, activity FROM log5_excerpt21 WHERE activity='In Progress' ORDER BY startDateTime ASC;</t>
  </si>
  <si>
    <t>Which problems are still in progress, sorted in ascending order?</t>
  </si>
  <si>
    <t>Quais problemas ainda estão em progresso, ordenados em ordem crescente pela data de início?</t>
  </si>
  <si>
    <t>SELECT T1.idcase FROM log1_excerpt3 AS T1 WHERE T1.enddatetime &lt;= '2016-03-31' AND T1.activity = 'Active' GROUP BY T1.idcase</t>
  </si>
  <si>
    <t xml:space="preserve"> Which and how many are the active incidents that expire by the end of March 2016?</t>
  </si>
  <si>
    <t>Quais são os incidentes estão ativos e expiraram no final do mês de março de 2016?</t>
  </si>
  <si>
    <t>SELECT MIN(startdatetime) FROM log5_excerpt21;</t>
  </si>
  <si>
    <t xml:space="preserve"> When is the oldest problem?</t>
  </si>
  <si>
    <t>De quando é o problema mais antigo?</t>
  </si>
  <si>
    <t xml:space="preserve">select distinct resource from log5_excerpt24 order by resource </t>
  </si>
  <si>
    <t xml:space="preserve"> What are the resources in alphabetical order?</t>
  </si>
  <si>
    <t>Quais são os recursos em ordem alfabética?</t>
  </si>
  <si>
    <t>SELECT activity, count(*) FROM log4_excerpt16 GROUP BY activity;</t>
  </si>
  <si>
    <t xml:space="preserve"> How many incidents are there per activity?</t>
  </si>
  <si>
    <t>Quantos incidentes existem por atividade?</t>
  </si>
  <si>
    <t>SELECT resource FROM log4_excerpt17 GROUP BY resource HAVING COUNT(*) &gt; 4;</t>
  </si>
  <si>
    <t>Which resources have more than 4 incidents?</t>
  </si>
  <si>
    <t>Quais são os recursos que possuem mais do que 4 incidentes?</t>
  </si>
  <si>
    <t>SELECT T2.activity, COUNT(*) FROM (SELECT T1.idcase,T1.activity, enddatetime FROM log1_excerpt3 AS T1 WHERE T1.enddatetime = '2016-03-02' GROUP BY T1.idcase, T1.activity, T1.enddatetime) AS T2 GROUP BY T2.activity</t>
  </si>
  <si>
    <t xml:space="preserve"> How many incidents, separeted by activity, expire at March 02nd 2016 ?</t>
  </si>
  <si>
    <t>Quantos incidentes separados por atividade estão expiram no dia 2 de março de 2016?</t>
  </si>
  <si>
    <t>SELECT * FROM log3_excerpt12 WHERE activity LIKE 'O%';</t>
  </si>
  <si>
    <t xml:space="preserve"> What are the requests that originated from the subprocess 'O'?</t>
  </si>
  <si>
    <t>Quais são as requisições que tiveram origem do subprocesso 'O'?</t>
  </si>
  <si>
    <t>SELECT T1.idcase FROM log5_excerpt24 AS T1 WHERE T1.idcase NOT IN (SELECT idcase FROM log5_excerpt24 WHERE activity IN ('In Progress', 'Closed') GROUP BY idcase, activity)</t>
  </si>
  <si>
    <t xml:space="preserve"> Which registered cases are awaiting assigment ?</t>
  </si>
  <si>
    <t>Quais casos registrados estão esperando atribuição ?</t>
  </si>
  <si>
    <t>Caio dos Santos Ambrosio</t>
  </si>
  <si>
    <t>SELECT * FROM log6_excerpt29 WHERE activity = 'In Progress' OR activity = 'Assigned' ORDER BY startdatetime, resource;</t>
  </si>
  <si>
    <t xml:space="preserve"> What activities are still 'In Progress' or 'Assigned'? Ordered by earliest start date and resource name.</t>
  </si>
  <si>
    <t>Quais as atividades que ainda estão 'In Progress' ou 'Assigned'? Ordenadas pela data de início mais antiga e pelo nome do recurso.</t>
  </si>
  <si>
    <t>SELECT COUNT(*), resource FROM log6_excerpt29 WHERE activity LIKE 'In Progress' GROUP BY resource ORDER BY resource;</t>
  </si>
  <si>
    <t>What is the amount of activities that are 'In Progress' by resource name? Ordered by resource name.</t>
  </si>
  <si>
    <t>Qual a quantidade de atividades ainda 'In Progress' por nome do recurso? Ordenada por nome do recurso.</t>
  </si>
  <si>
    <t>SELECT COUNT(*), SUBSTRING(activity, 1,1) FROM log3_excerpt14 WHERE activity LIKE '%SCHEDULE' OR activity LIKE '%START' GROUP BY SUBSTRING(activity, 1, 1);</t>
  </si>
  <si>
    <t xml:space="preserve">How many events 'SCHEDULE' or 'START' were executed by subprocess? </t>
  </si>
  <si>
    <t xml:space="preserve">Quantos eventos de 'SCHEDULE' ou 'START' foram executados por subprocesso? </t>
  </si>
  <si>
    <t>SELECT SUBSTRING(activity, 1, 1) AS sub_process, COUNT(SUBSTRING(activity, 1, 1)), resource, idcase FROM log3_excerpt14 GROUP BY SUBSTRING(activity, 1, 1), resource, idcase ORDER BY idcase, resource DESC;</t>
  </si>
  <si>
    <t>How many events of each subprocess each resource executed by idcase?</t>
  </si>
  <si>
    <t>Quantos eventos de cada subprocesso cada recurso executou por idcase?</t>
  </si>
  <si>
    <t>Lia Yumi Morimoto</t>
  </si>
  <si>
    <t>select count (resource) from log1_excerpt1 where resource is not null</t>
  </si>
  <si>
    <t>How many people were responsible for some incident?</t>
  </si>
  <si>
    <t>Quantas pessoas foram responsáveis por algum incidente?</t>
  </si>
  <si>
    <t>SELECT resource, activity, COUNT (acitivity) FROM log1_excerpt1 WHERE resource IS NOT NULL GROUP BY resource, activity</t>
  </si>
  <si>
    <t xml:space="preserve"> How many activities of each type do operators handle?</t>
  </si>
  <si>
    <t>Quantas atividades de cada tipo os operadores atenderam?</t>
  </si>
  <si>
    <t>SELECT resource, activity, COUNT (activity) FROM log1_excerpt1 WHERE activity LIKE "%ed" GROUP BY resource, activity</t>
  </si>
  <si>
    <t xml:space="preserve"> How many completion activities (resolved, closed) was each person responsible?</t>
  </si>
  <si>
    <t>Quantas atividades de finalização (resolved, closed) cada pessoa foi responsável?</t>
  </si>
  <si>
    <t>SELECT resource, COUNT (activity) FROM log1_excerpt1 WHERE activity IN ("New") GROUP BY resource, activity</t>
  </si>
  <si>
    <t xml:space="preserve"> How many new incidents was each person responsible?</t>
  </si>
  <si>
    <t>Quantos incidentes novo cada pessoa foi responsável?</t>
  </si>
  <si>
    <t>Select T1.idcase, T2.min AS starttime, T1.max AS endtime FROM (SELECT idcase, MAX(enddatetime) FROM log8_excerpt38 GROUP BY idcase) AS T1 Join(SELECT idcase, MIN(enddatetime) FROM log8_excerpt38 GROUP BY idcase) AS T2 ON T1.idcase = T2.idcase</t>
  </si>
  <si>
    <t>Which is the start and end date of each different declaration?</t>
  </si>
  <si>
    <t>Qual é a data de início e fim de cada declaração diferente?</t>
  </si>
  <si>
    <t>Isabella Kuo</t>
  </si>
  <si>
    <t xml:space="preserve">SELECT activity FROM log1_excerpt1 WHERE activity LIKE '%register%'; </t>
  </si>
  <si>
    <t xml:space="preserve"> What activities involve resgistration?</t>
  </si>
  <si>
    <t>Quais atividades envolvem registro?</t>
  </si>
  <si>
    <t>Select costevent/COUNT * FROM log7_excerpt35 where idcase = 7273165</t>
  </si>
  <si>
    <t xml:space="preserve"> On average, how much each activity would cost?</t>
  </si>
  <si>
    <t>Em média, quanto cada atividade custaria?</t>
  </si>
  <si>
    <t>SELECT COUNT() FROM log7_excerpt33 WHERE costevent is null;</t>
  </si>
  <si>
    <t xml:space="preserve">How many authorization requests doesn't have any cost? </t>
  </si>
  <si>
    <t>Quantos pedidos de autorização não tem custo nenhum?</t>
  </si>
  <si>
    <t>SELECT activities FROM log7_excerpt33 WHERE activities LIKE '%resgist%' UNION SELECT activities FROM log7_excerpt33 WHERE activities LIKE '%decision%'</t>
  </si>
  <si>
    <t xml:space="preserve"> What activities involve recording and decision making?</t>
  </si>
  <si>
    <t>Quais atividades envolvem registro e tomada de decisão?</t>
  </si>
  <si>
    <t>Cassio Almeida Mattos Serrano</t>
  </si>
  <si>
    <t>SELECT COUNT (activity) FROM public.log2_excerpt8 WHERE activity == 'Petição Juntada';</t>
  </si>
  <si>
    <t xml:space="preserve"> How many activities are classified as "Joined Petition"?</t>
  </si>
  <si>
    <t>Qual é quantidade de atividades que são classificadas sendo como "Petição Juntada"?</t>
  </si>
  <si>
    <t xml:space="preserve">SELECT AVG (costevent) FROM public.log2_excerpt8 </t>
  </si>
  <si>
    <t>What is the average event cost of this event log?</t>
  </si>
  <si>
    <t>Qual a média de custo de evento deste log de eventos?</t>
  </si>
  <si>
    <t>Denise Keiko Ferreira Adati</t>
  </si>
  <si>
    <t xml:space="preserve">SELECT DATE, 'New Cases' AS DESCRIPTION, COUNT(DATE) FROM (SELECT IDCASE, MIN(ENDDATETIME) AS DATE FROM Log1_excerpt5 WHERE ACTIVITY &lt;&gt; 'Closed' GROUP BY IDCASE ORDER BY IDCASE, MIN(ENDDATETIME) ) NEW_CASES GROUP BY DATE UNION SELECT ENDDATETIME AS DATE, 'Closed Cases' AS DESCRIPTION, COUNT(ENDDATETIME) FROM Log1_excerpt5 WHERE ACTIVITY = 'Closed' GROUP BY ENDDATETIME ORDER BY DATE, DESCRIPTION DESC </t>
  </si>
  <si>
    <t xml:space="preserve"> How many cases were open/closed per day?</t>
  </si>
  <si>
    <t>Quantos casos foram abertos/fechados por dia?</t>
  </si>
  <si>
    <t>SELECT COUNT (activity), enddatetime FROM public.log7_excerpt32 GROUP BY enddatetime;</t>
  </si>
  <si>
    <t xml:space="preserve"> I want to group activities by their deadline</t>
  </si>
  <si>
    <t>Quero agrupar as atividades pelo seu prazo final</t>
  </si>
  <si>
    <t>SELECT activity , costevent FROM public.log7_excerpt32 INTERSECT SELECT activity, costevent FROM public.log7_excerpt33;</t>
  </si>
  <si>
    <t xml:space="preserve"> I want to get the common tuples that are located in the activity event tables</t>
  </si>
  <si>
    <t>Quero pegar as tuplas em comum que estao localizados nas tabelas de eventos de atividades</t>
  </si>
  <si>
    <t>João Marcos Garcia Fagundes</t>
  </si>
  <si>
    <t>select idevent from public.log1_excerpt3 WHERE activity='Resolved' ORDER BY enddatetime;</t>
  </si>
  <si>
    <t>What are the resolved event IDs, in end-time order?</t>
  </si>
  <si>
    <t>Quais são os Ids dos eventos finalizados, em ordem de termino?</t>
  </si>
  <si>
    <t>select activity from public.log1_excerpt3 group by activity having COUNT(idevent) &gt; 6;</t>
  </si>
  <si>
    <t>Which activities have at least 7 events?</t>
  </si>
  <si>
    <t>Quais atividades possuem ao menos 7 eventos?</t>
  </si>
  <si>
    <t>Vinicius Alves Matias</t>
  </si>
  <si>
    <t>SELECT t1.resource FROM log6_excerpt30 t1 LEFT JOIN (SELECT resource, COUNT(*) AS pending FROM log6_excerpt30 		 WHERE activity = 'In Progress' 		 GROUP BY resource) t2 ON t1.resource=t2.resource WHERE NOT(t1.activity = 'In Progress') GROUP BY t1.resource, t2.resource, t2.pending HAVING t2.pending &gt; COUNT(t1.activity) ORDER BY t2.pending DESC</t>
  </si>
  <si>
    <t xml:space="preserve"> Return the name of resources that have more activities pending than being done</t>
  </si>
  <si>
    <t>Retorne o nome dos recursos que têm mais atividades pendentes do que sendo realizadas</t>
  </si>
  <si>
    <t>SELECT resource, COUNT(DISTINCT idcase) from Log1_excerpt5 GROUP BY resource ORDER BY Count desc</t>
  </si>
  <si>
    <t>In how many different cases was each resource used?</t>
  </si>
  <si>
    <t>Em quantos casos diferentes cada recurso foi utilizado?</t>
  </si>
  <si>
    <t>select Count(*) from public.log6_excerpt29 Where resource = 'Peter';</t>
  </si>
  <si>
    <t xml:space="preserve"> How many events are tied to Peter?</t>
  </si>
  <si>
    <t>Quantos eventos estão vinculados ao Peter?</t>
  </si>
  <si>
    <t>select Resource from public.log6_excerpt29 group by Resource having count(*) &gt; 3;</t>
  </si>
  <si>
    <t>Which people are working on more than three events?</t>
  </si>
  <si>
    <t>Quais pessoas estão trabalhando em mais de três problemas?</t>
  </si>
  <si>
    <t>SELECT idcase FROM log6_excerpt30 WHERE activity IN ('Wait', 'Awaiting Assignment') GROUP BY idcase ORDER BY COUNT(*) DESC</t>
  </si>
  <si>
    <t>Inform what are the case ids of the problems that are on hold or waiting for something to proceed, also sort by the highest number of incidents for a case.</t>
  </si>
  <si>
    <t>Informar quais são os id's dos casos dos problemas que estão em espera ou aguardando algo para seguir, também ordenar mediante a maior quantidade de incidentes para um caso.</t>
  </si>
  <si>
    <t xml:space="preserve">SELECT startdatetime FROM log4_excerpt19 WHERE activity='Closed' OR activity='Resolved' ORDER BY startdatetime </t>
  </si>
  <si>
    <t>Extract the dates when incidents were treated as closed from oldest to newest</t>
  </si>
  <si>
    <t>Extraia as datas em que os incidentes foram tratados como finalizados do mais antigo ao mais novo</t>
  </si>
  <si>
    <t>Gabriel Kendy Faria Komatsu</t>
  </si>
  <si>
    <t>SELECT resource, COUNT(activity) FROM log8_excerpt36 WHERE activity = assigned GROUP BY resource</t>
  </si>
  <si>
    <t>How many activities have been assigned to each resource, in alphabetical order of the resource?</t>
  </si>
  <si>
    <t>Quantas atividades foram atribuídas para cada recurso, em ordem alfabética do recurso?</t>
  </si>
  <si>
    <t>Adiginton Jackson King Ferreira</t>
  </si>
  <si>
    <t>SELECT activity FROM log3_excerpt11 WHERE activity LIKE 'A_%'</t>
  </si>
  <si>
    <t>Find all events of the A subprocess.</t>
  </si>
  <si>
    <t>Encontrar todos eventos do subprocesso A.</t>
  </si>
  <si>
    <t>Matheus Morandino di Giovanni Carneiro</t>
  </si>
  <si>
    <t>SELECT idevent, activity, resource, costevent FROM log2_excerpt6 WHERE costevent BETWEEN 3500000 AND 4000000;</t>
  </si>
  <si>
    <t xml:space="preserve">Select the events done based on the cost of said event. Also show the id, the activity done, resource used and cost </t>
  </si>
  <si>
    <t>Selecione os eventos feitos baseando-se no custo do dito evento. Também exiba o id, a atividade realizada, recurso e custo</t>
  </si>
  <si>
    <t>SELECT idcase, min(costevent), count(idcase) from Log8_excerpt37 where activity like '%Declaration%' group by idcase, costevent having min(costevent) &lt;&gt; 0</t>
  </si>
  <si>
    <t>How many steps did it take to approve an order relative to the total cost of that order?</t>
  </si>
  <si>
    <t>Quantas etapas foram necessárias para a aprovação de um pedido com relação ao custo total desse pedido?</t>
  </si>
  <si>
    <t>SELECT DISTINCT resource FROM log6excerpt29 HAVING activity = closed;</t>
  </si>
  <si>
    <t>Which resources mananged to reach "closed" status on some activity?</t>
  </si>
  <si>
    <t>Quais recursos conseguiram atingir o estado "closed" em alguma atividade?</t>
  </si>
  <si>
    <t>SELECT activity, enddatetime FROM log2_excerpt6 where DATE(enddatetime) IN('2020-03-17')</t>
  </si>
  <si>
    <t>Select the activities that ended on the specified dates using the enddatetime column as a reference</t>
  </si>
  <si>
    <t>Selecione as atividades que terminaram no conjunto de datas especificadas usando a coluna enddatetime como referência</t>
  </si>
  <si>
    <t>SELECT idevent, activity, enddatetime FROM log3_excerpt12 WHERE activity LIKE 'A_PARTLYSUBMITTED-COMPLETE' OR activity LIKE 'O_CREATED-COMPLETE' ORDER BY enddatetime</t>
  </si>
  <si>
    <t>Find the event id, activity type and end date for all events that are of the A subprocess and are Partly submitted, or are from the O subprocess and are set as created. Order the results by end date.</t>
  </si>
  <si>
    <t>Encontrar o id do evento, a atividade e a data de término do evento para todos eventos parcialmente submetidos do supbprocesso A, ou criados do subprocesso O, ordenando pela data de término.</t>
  </si>
  <si>
    <t>SELECT activity, resource, costevent FROM log2_excerpt6 WHERE costevent = ANY (SELECT costevent FROM log2_excerpt6 WHERE costevent &gt; 10)</t>
  </si>
  <si>
    <t xml:space="preserve"> Select all the rows on the table if any event has a cost above a certain threshold</t>
  </si>
  <si>
    <t>Selecione todas as linhas de uma dada coluna se qualquer evento possuir um custo acima de uma dado limite</t>
  </si>
  <si>
    <t xml:space="preserve">SELECT * FROM log2_excerpt6 WHERE costevent IS NOT NULL </t>
  </si>
  <si>
    <t xml:space="preserve"> Select all rows where the cost of the event is not null</t>
  </si>
  <si>
    <t>Selecione todas as linhas onde o custo do evento não é nulo</t>
  </si>
  <si>
    <t>SELECT end_trip.idcase, (max(payment.enddatetime) - min(end_trip.enddatetime)) as delay from Log8_excerpt37 end_trip join Log8_excerpt37 payment on end_trip.idcase = payment.idcase where end_trip.activity LIKE '%Declaration SUBMITTED%' and payment.activity LIKE '%Handled%' and payment.costevent &lt;&gt; 0 group by end_trip.idcase</t>
  </si>
  <si>
    <t xml:space="preserve"> How long has it been from the refund request to its approval? (For the cases that have been approved)</t>
  </si>
  <si>
    <t>Quanto tempo se passou desde o pedido de reembolso até a aprovação dele?(no caso de pedidos que foram aprovados)</t>
  </si>
  <si>
    <t>SELECT resource, count(*) FROM log2_excerpt6 WHERE activity='Decisão' GROUP BY resource</t>
  </si>
  <si>
    <t xml:space="preserve"> Count all the activities that have the value 'Decisão'</t>
  </si>
  <si>
    <t>Conte todas as atividades que tem o valor 'Decisão'</t>
  </si>
  <si>
    <t>SELECT SUM(early.ct) AS sum_column FROM (SELECT COUNT(resource) AS ct FROM log4_excerpt19 				WHERE activity IN ('In Progress','Awaiting Assignment') 				GROUP BY activity) early UNION SELECT SUM(later.ct) AS sum_column FROM (SELECT COUNT(resource) AS ct FROM log4_excerpt19 				WHERE activity IN ('Resolved','Closed') 				GROUP BY activity) later;</t>
  </si>
  <si>
    <t xml:space="preserve"> How many people worked, respectively, in the early and late stages of incidents?</t>
  </si>
  <si>
    <t>A quantidade de pessoas trabalharam nas últimas fases dos incidente comparado à quantidade que começou (o resultado deve mostrar primeiro a contagem sumarizada das fases finais, e então das fases iniciais).</t>
  </si>
  <si>
    <t>SELECT idgroup, count(*) FROM log2_excerpt6 WHERE idgroup LIKE (7, 6, 8) GROUP BY idgroup</t>
  </si>
  <si>
    <t xml:space="preserve"> Count the occurrences of each idgroup grouping by a given set of idgroup values</t>
  </si>
  <si>
    <t>Conte as ocorrências de cada idgroup agrupando por dado conjuntos de valores para idgroup</t>
  </si>
  <si>
    <t>SELECT enddatetime FROM log1excerpt4 WHERE resource LIKE '%5' AND activity = 'new'</t>
  </si>
  <si>
    <t xml:space="preserve"> When were new activities added by resources ending in '5'? </t>
  </si>
  <si>
    <t>Quando foram adicionadas novas atividades por recursos terminados em '5'?</t>
  </si>
  <si>
    <t>select activity, resource, Sum(costevent) from log4_excerpt20 group by activity, resource</t>
  </si>
  <si>
    <t xml:space="preserve"> Select the sum of the costevent, grouping by activity and resource</t>
  </si>
  <si>
    <t>Selecione a soma do costevent, agrupando por activity e resource</t>
  </si>
  <si>
    <t>select activity, count(activity) from log4_excerpt20 where activity in ('Resolved', 'In Call') group by activity</t>
  </si>
  <si>
    <t xml:space="preserve"> Select the number of occurrences of a given set of activities </t>
  </si>
  <si>
    <t>Selecione o numero de ocorrências dado um conjunto de activities</t>
  </si>
  <si>
    <t>select activity, count(activity) from log5_excerpt21 group by activity having count(activity) &gt; 3</t>
  </si>
  <si>
    <t xml:space="preserve"> Group the number of occurrences of all activities that occurred more than a certain threshold </t>
  </si>
  <si>
    <t>Agrupe as atividades que tem o seu número de ocorrências maior do que um dado valor</t>
  </si>
  <si>
    <t>SELECT resource, activity FROM log1excerpt4 WHERE enddatetime = MAX(enddatetime)</t>
  </si>
  <si>
    <t xml:space="preserve"> Which activity and its resource was the last one on the log so far?</t>
  </si>
  <si>
    <t>Qual atividade e seu recurso foi a última até agora no log?</t>
  </si>
  <si>
    <t>SELECT T1.idevent, T2.idevent AS T2event, T1.activity, T1.resource FROM log4_excerpt16 AS T1 INNER JOIN log5_excerpt22 AS T2 ON T1.startdatetime &lt;= T2.startdatetime WHERE T1.startdatetime &lt;= T2.startdatetime AND T2.activity LIKE 'Closed' ORDER BY T1.idevent</t>
  </si>
  <si>
    <t>Find in resource, event id and activity of in progress events that have start date previous to the events that are already closed.</t>
  </si>
  <si>
    <t>Encontrar os eventos em aberto, assim como o responsável pelo evento, que tenham começado antes ou depois dos eventos que já estão concluídos, e que estejam em progresso.</t>
  </si>
  <si>
    <t>SELECT COUNT(idevent), resource FROM log4_excerpt16 WHERE activity not LIKE 'Closed' GROUP BY resource</t>
  </si>
  <si>
    <t xml:space="preserve"> Find the number of events per resouce that are not closed.</t>
  </si>
  <si>
    <t>Encontrar o número de eventos de cada recurso que não esteja fechado.</t>
  </si>
  <si>
    <t>pós-graduação</t>
  </si>
  <si>
    <t>graduação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</si>
</sst>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F9961-8ACE-411D-8DD5-328423627AEA}">
  <dimension ref="A1:H252"/>
  <sheetViews>
    <sheetView tabSelected="1" workbookViewId="0">
      <selection activeCell="D1" sqref="D1"/>
    </sheetView>
  </sheetViews>
  <sheetFormatPr defaultColWidth="15" defaultRowHeight="15" x14ac:dyDescent="0.25"/>
  <sheetData>
    <row r="1" spans="1:8" x14ac:dyDescent="0.25">
      <c r="A1" t="s">
        <v>0</v>
      </c>
      <c r="B1" t="s">
        <v>1</v>
      </c>
      <c r="C1" t="s">
        <v>2</v>
      </c>
      <c r="E1" t="s">
        <v>3</v>
      </c>
      <c r="F1" t="s">
        <v>4</v>
      </c>
      <c r="G1" t="s">
        <v>5</v>
      </c>
      <c r="H1" t="s">
        <v>6</v>
      </c>
    </row>
    <row r="2" spans="1:8" x14ac:dyDescent="0.25">
      <c r="A2">
        <v>2667</v>
      </c>
      <c r="B2">
        <v>5</v>
      </c>
      <c r="C2">
        <v>10387599</v>
      </c>
      <c r="D2" s="1" t="s">
        <v>761</v>
      </c>
      <c r="E2" t="s">
        <v>7</v>
      </c>
      <c r="F2" t="s">
        <v>8</v>
      </c>
      <c r="G2" t="s">
        <v>9</v>
      </c>
      <c r="H2" t="s">
        <v>10</v>
      </c>
    </row>
    <row r="3" spans="1:8" x14ac:dyDescent="0.25">
      <c r="A3">
        <v>2668</v>
      </c>
      <c r="B3">
        <v>5</v>
      </c>
      <c r="C3">
        <v>10387599</v>
      </c>
      <c r="D3" s="1" t="s">
        <v>761</v>
      </c>
      <c r="E3" t="s">
        <v>7</v>
      </c>
      <c r="F3" t="s">
        <v>11</v>
      </c>
      <c r="G3" t="s">
        <v>12</v>
      </c>
      <c r="H3" t="s">
        <v>13</v>
      </c>
    </row>
    <row r="4" spans="1:8" x14ac:dyDescent="0.25">
      <c r="A4">
        <v>2669</v>
      </c>
      <c r="B4">
        <v>29</v>
      </c>
      <c r="C4">
        <v>11208304</v>
      </c>
      <c r="D4" s="1" t="s">
        <v>761</v>
      </c>
      <c r="E4" t="s">
        <v>14</v>
      </c>
      <c r="F4" t="s">
        <v>15</v>
      </c>
      <c r="G4" t="s">
        <v>16</v>
      </c>
      <c r="H4" t="s">
        <v>17</v>
      </c>
    </row>
    <row r="5" spans="1:8" x14ac:dyDescent="0.25">
      <c r="A5">
        <v>2670</v>
      </c>
      <c r="B5">
        <v>29</v>
      </c>
      <c r="C5">
        <v>11208304</v>
      </c>
      <c r="D5" s="1" t="s">
        <v>761</v>
      </c>
      <c r="E5" t="s">
        <v>14</v>
      </c>
      <c r="F5" t="s">
        <v>18</v>
      </c>
      <c r="G5" t="s">
        <v>19</v>
      </c>
      <c r="H5" t="s">
        <v>20</v>
      </c>
    </row>
    <row r="6" spans="1:8" x14ac:dyDescent="0.25">
      <c r="A6">
        <v>2671</v>
      </c>
      <c r="B6">
        <v>1</v>
      </c>
      <c r="C6">
        <v>11208304</v>
      </c>
      <c r="D6" s="1" t="s">
        <v>761</v>
      </c>
      <c r="E6" t="s">
        <v>14</v>
      </c>
      <c r="F6" t="s">
        <v>21</v>
      </c>
      <c r="G6" t="s">
        <v>22</v>
      </c>
      <c r="H6" t="s">
        <v>23</v>
      </c>
    </row>
    <row r="7" spans="1:8" x14ac:dyDescent="0.25">
      <c r="A7">
        <v>2672</v>
      </c>
      <c r="B7">
        <v>1</v>
      </c>
      <c r="C7">
        <v>11208304</v>
      </c>
      <c r="D7" s="1" t="s">
        <v>761</v>
      </c>
      <c r="E7" t="s">
        <v>14</v>
      </c>
      <c r="F7" t="s">
        <v>24</v>
      </c>
      <c r="G7" t="s">
        <v>25</v>
      </c>
      <c r="H7" t="s">
        <v>26</v>
      </c>
    </row>
    <row r="8" spans="1:8" x14ac:dyDescent="0.25">
      <c r="A8">
        <v>2673</v>
      </c>
      <c r="B8">
        <v>21</v>
      </c>
      <c r="C8">
        <v>9885668</v>
      </c>
      <c r="D8" s="1" t="s">
        <v>760</v>
      </c>
      <c r="E8" t="s">
        <v>27</v>
      </c>
      <c r="F8" t="s">
        <v>28</v>
      </c>
      <c r="G8" t="s">
        <v>29</v>
      </c>
      <c r="H8" t="s">
        <v>30</v>
      </c>
    </row>
    <row r="9" spans="1:8" x14ac:dyDescent="0.25">
      <c r="A9">
        <v>2674</v>
      </c>
      <c r="B9">
        <v>21</v>
      </c>
      <c r="C9">
        <v>9885668</v>
      </c>
      <c r="D9" s="1" t="s">
        <v>760</v>
      </c>
      <c r="E9" t="s">
        <v>27</v>
      </c>
      <c r="F9" t="s">
        <v>31</v>
      </c>
      <c r="G9" t="s">
        <v>32</v>
      </c>
      <c r="H9" t="s">
        <v>33</v>
      </c>
    </row>
    <row r="10" spans="1:8" x14ac:dyDescent="0.25">
      <c r="A10">
        <v>2675</v>
      </c>
      <c r="B10">
        <v>7</v>
      </c>
      <c r="C10">
        <v>9885668</v>
      </c>
      <c r="D10" s="1" t="s">
        <v>760</v>
      </c>
      <c r="E10" t="s">
        <v>27</v>
      </c>
      <c r="F10" t="s">
        <v>34</v>
      </c>
      <c r="G10" t="s">
        <v>35</v>
      </c>
      <c r="H10" t="s">
        <v>36</v>
      </c>
    </row>
    <row r="11" spans="1:8" x14ac:dyDescent="0.25">
      <c r="A11">
        <v>2676</v>
      </c>
      <c r="B11">
        <v>7</v>
      </c>
      <c r="C11">
        <v>9885668</v>
      </c>
      <c r="D11" s="1" t="s">
        <v>760</v>
      </c>
      <c r="E11" t="s">
        <v>27</v>
      </c>
      <c r="F11" t="s">
        <v>37</v>
      </c>
      <c r="G11" t="s">
        <v>38</v>
      </c>
      <c r="H11" t="s">
        <v>39</v>
      </c>
    </row>
    <row r="12" spans="1:8" x14ac:dyDescent="0.25">
      <c r="A12">
        <v>2677</v>
      </c>
      <c r="B12">
        <v>26</v>
      </c>
      <c r="C12">
        <v>9885668</v>
      </c>
      <c r="D12" s="1" t="s">
        <v>760</v>
      </c>
      <c r="E12" t="s">
        <v>27</v>
      </c>
      <c r="F12" t="s">
        <v>40</v>
      </c>
      <c r="G12" t="s">
        <v>41</v>
      </c>
      <c r="H12" t="s">
        <v>42</v>
      </c>
    </row>
    <row r="13" spans="1:8" x14ac:dyDescent="0.25">
      <c r="A13">
        <v>2678</v>
      </c>
      <c r="B13">
        <v>26</v>
      </c>
      <c r="C13">
        <v>9885668</v>
      </c>
      <c r="D13" s="1" t="s">
        <v>760</v>
      </c>
      <c r="E13" t="s">
        <v>27</v>
      </c>
      <c r="F13" t="s">
        <v>43</v>
      </c>
      <c r="G13" t="s">
        <v>44</v>
      </c>
      <c r="H13" t="s">
        <v>45</v>
      </c>
    </row>
    <row r="14" spans="1:8" x14ac:dyDescent="0.25">
      <c r="A14">
        <v>2679</v>
      </c>
      <c r="B14">
        <v>1</v>
      </c>
      <c r="C14">
        <v>9885668</v>
      </c>
      <c r="D14" s="1" t="s">
        <v>760</v>
      </c>
      <c r="E14" t="s">
        <v>27</v>
      </c>
      <c r="F14" t="s">
        <v>46</v>
      </c>
      <c r="G14" t="s">
        <v>47</v>
      </c>
      <c r="H14" t="s">
        <v>48</v>
      </c>
    </row>
    <row r="15" spans="1:8" x14ac:dyDescent="0.25">
      <c r="A15">
        <v>2680</v>
      </c>
      <c r="B15">
        <v>1</v>
      </c>
      <c r="C15">
        <v>9885668</v>
      </c>
      <c r="D15" s="1" t="s">
        <v>760</v>
      </c>
      <c r="E15" t="s">
        <v>27</v>
      </c>
      <c r="F15" t="s">
        <v>49</v>
      </c>
      <c r="G15" t="s">
        <v>50</v>
      </c>
      <c r="H15" t="s">
        <v>51</v>
      </c>
    </row>
    <row r="16" spans="1:8" x14ac:dyDescent="0.25">
      <c r="A16">
        <v>2681</v>
      </c>
      <c r="B16">
        <v>13</v>
      </c>
      <c r="C16">
        <v>11903731</v>
      </c>
      <c r="D16" s="1" t="s">
        <v>760</v>
      </c>
      <c r="E16" t="s">
        <v>52</v>
      </c>
      <c r="F16" t="s">
        <v>53</v>
      </c>
      <c r="G16" t="s">
        <v>54</v>
      </c>
      <c r="H16" t="s">
        <v>55</v>
      </c>
    </row>
    <row r="17" spans="1:8" x14ac:dyDescent="0.25">
      <c r="A17">
        <v>2682</v>
      </c>
      <c r="B17">
        <v>13</v>
      </c>
      <c r="C17">
        <v>11903731</v>
      </c>
      <c r="D17" s="1" t="s">
        <v>760</v>
      </c>
      <c r="E17" t="s">
        <v>52</v>
      </c>
      <c r="F17" t="s">
        <v>56</v>
      </c>
      <c r="G17" t="s">
        <v>57</v>
      </c>
      <c r="H17" t="s">
        <v>58</v>
      </c>
    </row>
    <row r="18" spans="1:8" x14ac:dyDescent="0.25">
      <c r="A18">
        <v>2683</v>
      </c>
      <c r="B18">
        <v>8</v>
      </c>
      <c r="C18">
        <v>11903731</v>
      </c>
      <c r="D18" s="1" t="s">
        <v>760</v>
      </c>
      <c r="E18" t="s">
        <v>52</v>
      </c>
      <c r="F18" t="s">
        <v>59</v>
      </c>
      <c r="G18" t="s">
        <v>60</v>
      </c>
      <c r="H18" t="s">
        <v>61</v>
      </c>
    </row>
    <row r="19" spans="1:8" x14ac:dyDescent="0.25">
      <c r="A19">
        <v>2684</v>
      </c>
      <c r="B19">
        <v>8</v>
      </c>
      <c r="C19">
        <v>11903731</v>
      </c>
      <c r="D19" s="1" t="s">
        <v>760</v>
      </c>
      <c r="E19" t="s">
        <v>52</v>
      </c>
      <c r="F19" t="s">
        <v>59</v>
      </c>
      <c r="G19" t="s">
        <v>60</v>
      </c>
      <c r="H19" t="s">
        <v>61</v>
      </c>
    </row>
    <row r="20" spans="1:8" x14ac:dyDescent="0.25">
      <c r="A20">
        <v>2685</v>
      </c>
      <c r="B20">
        <v>29</v>
      </c>
      <c r="C20">
        <v>11903731</v>
      </c>
      <c r="D20" s="1" t="s">
        <v>760</v>
      </c>
      <c r="E20" t="s">
        <v>52</v>
      </c>
      <c r="F20" t="s">
        <v>62</v>
      </c>
      <c r="G20" t="s">
        <v>63</v>
      </c>
      <c r="H20" t="s">
        <v>64</v>
      </c>
    </row>
    <row r="21" spans="1:8" x14ac:dyDescent="0.25">
      <c r="A21">
        <v>2686</v>
      </c>
      <c r="B21">
        <v>27</v>
      </c>
      <c r="C21">
        <v>10387599</v>
      </c>
      <c r="D21" s="1" t="s">
        <v>761</v>
      </c>
      <c r="E21" t="s">
        <v>7</v>
      </c>
      <c r="F21" t="s">
        <v>65</v>
      </c>
      <c r="G21" t="s">
        <v>66</v>
      </c>
      <c r="H21" t="s">
        <v>67</v>
      </c>
    </row>
    <row r="22" spans="1:8" x14ac:dyDescent="0.25">
      <c r="A22">
        <v>2687</v>
      </c>
      <c r="B22">
        <v>29</v>
      </c>
      <c r="C22">
        <v>11903731</v>
      </c>
      <c r="D22" s="1" t="s">
        <v>760</v>
      </c>
      <c r="E22" t="s">
        <v>52</v>
      </c>
      <c r="F22" t="s">
        <v>68</v>
      </c>
      <c r="G22" t="s">
        <v>69</v>
      </c>
      <c r="H22" t="s">
        <v>70</v>
      </c>
    </row>
    <row r="23" spans="1:8" x14ac:dyDescent="0.25">
      <c r="A23">
        <v>2688</v>
      </c>
      <c r="B23">
        <v>27</v>
      </c>
      <c r="C23">
        <v>10387599</v>
      </c>
      <c r="D23" s="1" t="s">
        <v>761</v>
      </c>
      <c r="E23" t="s">
        <v>7</v>
      </c>
      <c r="F23" t="s">
        <v>71</v>
      </c>
      <c r="G23" t="s">
        <v>72</v>
      </c>
      <c r="H23" t="s">
        <v>73</v>
      </c>
    </row>
    <row r="24" spans="1:8" x14ac:dyDescent="0.25">
      <c r="A24">
        <v>2689</v>
      </c>
      <c r="B24">
        <v>31</v>
      </c>
      <c r="C24">
        <v>11903731</v>
      </c>
      <c r="D24" s="1" t="s">
        <v>760</v>
      </c>
      <c r="E24" t="s">
        <v>52</v>
      </c>
      <c r="F24" t="s">
        <v>74</v>
      </c>
      <c r="G24" t="s">
        <v>75</v>
      </c>
      <c r="H24" t="s">
        <v>76</v>
      </c>
    </row>
    <row r="25" spans="1:8" x14ac:dyDescent="0.25">
      <c r="A25">
        <v>2690</v>
      </c>
      <c r="B25">
        <v>31</v>
      </c>
      <c r="C25">
        <v>11903731</v>
      </c>
      <c r="D25" s="1" t="s">
        <v>760</v>
      </c>
      <c r="E25" t="s">
        <v>52</v>
      </c>
      <c r="F25" t="s">
        <v>77</v>
      </c>
      <c r="G25" t="s">
        <v>78</v>
      </c>
      <c r="H25" t="s">
        <v>79</v>
      </c>
    </row>
    <row r="26" spans="1:8" x14ac:dyDescent="0.25">
      <c r="A26">
        <v>2691</v>
      </c>
      <c r="B26">
        <v>21</v>
      </c>
      <c r="C26">
        <v>11903731</v>
      </c>
      <c r="D26" s="1" t="s">
        <v>760</v>
      </c>
      <c r="E26" t="s">
        <v>52</v>
      </c>
      <c r="F26" t="s">
        <v>80</v>
      </c>
      <c r="G26" t="s">
        <v>81</v>
      </c>
      <c r="H26" t="s">
        <v>82</v>
      </c>
    </row>
    <row r="27" spans="1:8" x14ac:dyDescent="0.25">
      <c r="A27">
        <v>2692</v>
      </c>
      <c r="B27">
        <v>21</v>
      </c>
      <c r="C27">
        <v>11903731</v>
      </c>
      <c r="D27" s="1" t="s">
        <v>760</v>
      </c>
      <c r="E27" t="s">
        <v>52</v>
      </c>
      <c r="F27" t="s">
        <v>83</v>
      </c>
      <c r="G27" t="s">
        <v>84</v>
      </c>
      <c r="H27" t="s">
        <v>85</v>
      </c>
    </row>
    <row r="28" spans="1:8" x14ac:dyDescent="0.25">
      <c r="A28">
        <v>2693</v>
      </c>
      <c r="B28">
        <v>3</v>
      </c>
      <c r="C28">
        <v>11900703</v>
      </c>
      <c r="D28" s="1" t="s">
        <v>760</v>
      </c>
      <c r="E28" t="s">
        <v>86</v>
      </c>
      <c r="F28" t="s">
        <v>87</v>
      </c>
      <c r="G28" t="s">
        <v>88</v>
      </c>
      <c r="H28" t="s">
        <v>89</v>
      </c>
    </row>
    <row r="29" spans="1:8" x14ac:dyDescent="0.25">
      <c r="A29">
        <v>2694</v>
      </c>
      <c r="B29">
        <v>3</v>
      </c>
      <c r="C29">
        <v>11900703</v>
      </c>
      <c r="D29" s="1" t="s">
        <v>760</v>
      </c>
      <c r="E29" t="s">
        <v>86</v>
      </c>
      <c r="F29" t="s">
        <v>90</v>
      </c>
      <c r="G29" t="s">
        <v>91</v>
      </c>
      <c r="H29" t="s">
        <v>92</v>
      </c>
    </row>
    <row r="30" spans="1:8" x14ac:dyDescent="0.25">
      <c r="A30">
        <v>2695</v>
      </c>
      <c r="B30">
        <v>18</v>
      </c>
      <c r="C30">
        <v>11900703</v>
      </c>
      <c r="D30" s="1" t="s">
        <v>760</v>
      </c>
      <c r="E30" t="s">
        <v>86</v>
      </c>
      <c r="F30" t="s">
        <v>93</v>
      </c>
      <c r="G30" t="s">
        <v>94</v>
      </c>
      <c r="H30" t="s">
        <v>95</v>
      </c>
    </row>
    <row r="31" spans="1:8" x14ac:dyDescent="0.25">
      <c r="A31">
        <v>2696</v>
      </c>
      <c r="B31">
        <v>39</v>
      </c>
      <c r="C31">
        <v>11903731</v>
      </c>
      <c r="D31" s="1" t="s">
        <v>760</v>
      </c>
      <c r="E31" t="s">
        <v>52</v>
      </c>
      <c r="F31" t="s">
        <v>96</v>
      </c>
      <c r="G31" t="s">
        <v>97</v>
      </c>
      <c r="H31" t="s">
        <v>98</v>
      </c>
    </row>
    <row r="32" spans="1:8" x14ac:dyDescent="0.25">
      <c r="A32">
        <v>2697</v>
      </c>
      <c r="B32">
        <v>39</v>
      </c>
      <c r="C32">
        <v>11903731</v>
      </c>
      <c r="D32" s="1" t="s">
        <v>760</v>
      </c>
      <c r="E32" t="s">
        <v>52</v>
      </c>
      <c r="F32" t="s">
        <v>99</v>
      </c>
      <c r="G32" t="s">
        <v>100</v>
      </c>
      <c r="H32" t="s">
        <v>101</v>
      </c>
    </row>
    <row r="33" spans="1:8" x14ac:dyDescent="0.25">
      <c r="A33">
        <v>2698</v>
      </c>
      <c r="B33">
        <v>18</v>
      </c>
      <c r="C33">
        <v>11900703</v>
      </c>
      <c r="D33" s="1" t="s">
        <v>760</v>
      </c>
      <c r="E33" t="s">
        <v>86</v>
      </c>
      <c r="F33" t="s">
        <v>93</v>
      </c>
      <c r="G33" t="s">
        <v>94</v>
      </c>
      <c r="H33" t="s">
        <v>95</v>
      </c>
    </row>
    <row r="34" spans="1:8" x14ac:dyDescent="0.25">
      <c r="A34">
        <v>2699</v>
      </c>
      <c r="B34">
        <v>30</v>
      </c>
      <c r="C34">
        <v>11900703</v>
      </c>
      <c r="D34" s="1" t="s">
        <v>760</v>
      </c>
      <c r="E34" t="s">
        <v>86</v>
      </c>
      <c r="F34" t="s">
        <v>102</v>
      </c>
      <c r="G34" t="s">
        <v>103</v>
      </c>
      <c r="H34" t="s">
        <v>104</v>
      </c>
    </row>
    <row r="35" spans="1:8" x14ac:dyDescent="0.25">
      <c r="A35">
        <v>2700</v>
      </c>
      <c r="B35">
        <v>30</v>
      </c>
      <c r="C35">
        <v>11900703</v>
      </c>
      <c r="D35" s="1" t="s">
        <v>760</v>
      </c>
      <c r="E35" t="s">
        <v>86</v>
      </c>
      <c r="F35" t="s">
        <v>102</v>
      </c>
      <c r="G35" t="s">
        <v>103</v>
      </c>
      <c r="H35" t="s">
        <v>104</v>
      </c>
    </row>
    <row r="36" spans="1:8" x14ac:dyDescent="0.25">
      <c r="A36">
        <v>2701</v>
      </c>
      <c r="B36">
        <v>39</v>
      </c>
      <c r="C36">
        <v>11900703</v>
      </c>
      <c r="D36" s="1" t="s">
        <v>760</v>
      </c>
      <c r="E36" t="s">
        <v>86</v>
      </c>
      <c r="F36" t="s">
        <v>105</v>
      </c>
      <c r="G36" t="s">
        <v>106</v>
      </c>
      <c r="H36" t="s">
        <v>107</v>
      </c>
    </row>
    <row r="37" spans="1:8" x14ac:dyDescent="0.25">
      <c r="A37">
        <v>2702</v>
      </c>
      <c r="B37">
        <v>39</v>
      </c>
      <c r="C37">
        <v>11900703</v>
      </c>
      <c r="D37" s="1" t="s">
        <v>760</v>
      </c>
      <c r="E37" t="s">
        <v>86</v>
      </c>
      <c r="F37" t="s">
        <v>105</v>
      </c>
      <c r="G37" t="s">
        <v>106</v>
      </c>
      <c r="H37" t="s">
        <v>107</v>
      </c>
    </row>
    <row r="38" spans="1:8" x14ac:dyDescent="0.25">
      <c r="A38">
        <v>2703</v>
      </c>
      <c r="B38">
        <v>34</v>
      </c>
      <c r="C38">
        <v>11900703</v>
      </c>
      <c r="D38" s="1" t="s">
        <v>760</v>
      </c>
      <c r="E38" t="s">
        <v>86</v>
      </c>
      <c r="F38" t="s">
        <v>108</v>
      </c>
      <c r="G38" t="s">
        <v>109</v>
      </c>
      <c r="H38" t="s">
        <v>110</v>
      </c>
    </row>
    <row r="39" spans="1:8" x14ac:dyDescent="0.25">
      <c r="A39">
        <v>2704</v>
      </c>
      <c r="B39">
        <v>34</v>
      </c>
      <c r="C39">
        <v>11900703</v>
      </c>
      <c r="D39" s="1" t="s">
        <v>760</v>
      </c>
      <c r="E39" t="s">
        <v>86</v>
      </c>
      <c r="F39" t="s">
        <v>111</v>
      </c>
      <c r="G39" t="s">
        <v>112</v>
      </c>
      <c r="H39" t="s">
        <v>112</v>
      </c>
    </row>
    <row r="40" spans="1:8" x14ac:dyDescent="0.25">
      <c r="A40">
        <v>2705</v>
      </c>
      <c r="B40">
        <v>16</v>
      </c>
      <c r="C40">
        <v>11900703</v>
      </c>
      <c r="D40" s="1" t="s">
        <v>760</v>
      </c>
      <c r="E40" t="s">
        <v>86</v>
      </c>
      <c r="F40" t="s">
        <v>113</v>
      </c>
      <c r="G40" t="s">
        <v>114</v>
      </c>
      <c r="H40" t="s">
        <v>115</v>
      </c>
    </row>
    <row r="41" spans="1:8" x14ac:dyDescent="0.25">
      <c r="A41">
        <v>2750</v>
      </c>
      <c r="B41">
        <v>15</v>
      </c>
      <c r="C41">
        <v>10882827</v>
      </c>
      <c r="D41" s="1" t="s">
        <v>761</v>
      </c>
      <c r="E41" t="s">
        <v>116</v>
      </c>
      <c r="F41" t="s">
        <v>117</v>
      </c>
      <c r="G41" t="s">
        <v>118</v>
      </c>
      <c r="H41" t="s">
        <v>119</v>
      </c>
    </row>
    <row r="42" spans="1:8" x14ac:dyDescent="0.25">
      <c r="A42">
        <v>2706</v>
      </c>
      <c r="B42">
        <v>3</v>
      </c>
      <c r="C42">
        <v>9877954</v>
      </c>
      <c r="D42" s="1" t="s">
        <v>761</v>
      </c>
      <c r="E42" t="s">
        <v>120</v>
      </c>
      <c r="F42" t="s">
        <v>121</v>
      </c>
      <c r="G42" t="s">
        <v>122</v>
      </c>
      <c r="H42" t="s">
        <v>123</v>
      </c>
    </row>
    <row r="43" spans="1:8" x14ac:dyDescent="0.25">
      <c r="A43">
        <v>2707</v>
      </c>
      <c r="B43">
        <v>3</v>
      </c>
      <c r="C43">
        <v>9877954</v>
      </c>
      <c r="D43" s="1" t="s">
        <v>761</v>
      </c>
      <c r="E43" t="s">
        <v>120</v>
      </c>
      <c r="F43" t="s">
        <v>124</v>
      </c>
      <c r="G43" t="s">
        <v>125</v>
      </c>
      <c r="H43" t="s">
        <v>126</v>
      </c>
    </row>
    <row r="44" spans="1:8" x14ac:dyDescent="0.25">
      <c r="A44">
        <v>2708</v>
      </c>
      <c r="B44">
        <v>22</v>
      </c>
      <c r="C44">
        <v>9877954</v>
      </c>
      <c r="D44" s="1" t="s">
        <v>761</v>
      </c>
      <c r="E44" t="s">
        <v>120</v>
      </c>
      <c r="F44" t="s">
        <v>127</v>
      </c>
      <c r="G44" t="s">
        <v>128</v>
      </c>
      <c r="H44" t="s">
        <v>129</v>
      </c>
    </row>
    <row r="45" spans="1:8" x14ac:dyDescent="0.25">
      <c r="A45">
        <v>2709</v>
      </c>
      <c r="B45">
        <v>22</v>
      </c>
      <c r="C45">
        <v>9877954</v>
      </c>
      <c r="D45" s="1" t="s">
        <v>761</v>
      </c>
      <c r="E45" t="s">
        <v>120</v>
      </c>
      <c r="F45" t="s">
        <v>130</v>
      </c>
      <c r="G45" t="s">
        <v>131</v>
      </c>
      <c r="H45" t="s">
        <v>132</v>
      </c>
    </row>
    <row r="46" spans="1:8" x14ac:dyDescent="0.25">
      <c r="A46">
        <v>2710</v>
      </c>
      <c r="B46">
        <v>4</v>
      </c>
      <c r="C46">
        <v>9877954</v>
      </c>
      <c r="D46" s="1" t="s">
        <v>761</v>
      </c>
      <c r="E46" t="s">
        <v>120</v>
      </c>
      <c r="F46" t="s">
        <v>133</v>
      </c>
      <c r="G46" t="s">
        <v>134</v>
      </c>
      <c r="H46" t="s">
        <v>135</v>
      </c>
    </row>
    <row r="47" spans="1:8" x14ac:dyDescent="0.25">
      <c r="A47">
        <v>2711</v>
      </c>
      <c r="B47">
        <v>4</v>
      </c>
      <c r="C47">
        <v>9877954</v>
      </c>
      <c r="D47" s="1" t="s">
        <v>761</v>
      </c>
      <c r="E47" t="s">
        <v>120</v>
      </c>
      <c r="F47" t="s">
        <v>136</v>
      </c>
      <c r="G47" t="s">
        <v>137</v>
      </c>
      <c r="H47" t="s">
        <v>138</v>
      </c>
    </row>
    <row r="48" spans="1:8" x14ac:dyDescent="0.25">
      <c r="A48">
        <v>2712</v>
      </c>
      <c r="B48">
        <v>17</v>
      </c>
      <c r="C48">
        <v>9877954</v>
      </c>
      <c r="D48" s="1" t="s">
        <v>761</v>
      </c>
      <c r="E48" t="s">
        <v>120</v>
      </c>
      <c r="F48" t="s">
        <v>139</v>
      </c>
      <c r="G48" t="s">
        <v>140</v>
      </c>
      <c r="H48" t="s">
        <v>141</v>
      </c>
    </row>
    <row r="49" spans="1:8" x14ac:dyDescent="0.25">
      <c r="A49">
        <v>2713</v>
      </c>
      <c r="B49">
        <v>21</v>
      </c>
      <c r="C49">
        <v>9837114</v>
      </c>
      <c r="D49" s="1" t="s">
        <v>760</v>
      </c>
      <c r="E49" t="s">
        <v>142</v>
      </c>
      <c r="F49" t="s">
        <v>143</v>
      </c>
      <c r="G49" t="s">
        <v>144</v>
      </c>
      <c r="H49" t="s">
        <v>145</v>
      </c>
    </row>
    <row r="50" spans="1:8" x14ac:dyDescent="0.25">
      <c r="A50">
        <v>2714</v>
      </c>
      <c r="B50">
        <v>21</v>
      </c>
      <c r="C50">
        <v>9837114</v>
      </c>
      <c r="D50" s="1" t="s">
        <v>760</v>
      </c>
      <c r="E50" t="s">
        <v>142</v>
      </c>
      <c r="F50" t="s">
        <v>146</v>
      </c>
      <c r="G50" t="s">
        <v>147</v>
      </c>
      <c r="H50" t="s">
        <v>148</v>
      </c>
    </row>
    <row r="51" spans="1:8" x14ac:dyDescent="0.25">
      <c r="A51">
        <v>2715</v>
      </c>
      <c r="B51">
        <v>12</v>
      </c>
      <c r="C51">
        <v>9837114</v>
      </c>
      <c r="D51" s="1" t="s">
        <v>760</v>
      </c>
      <c r="E51" t="s">
        <v>142</v>
      </c>
      <c r="F51" t="s">
        <v>149</v>
      </c>
      <c r="G51" t="s">
        <v>150</v>
      </c>
      <c r="H51" t="s">
        <v>151</v>
      </c>
    </row>
    <row r="52" spans="1:8" x14ac:dyDescent="0.25">
      <c r="A52">
        <v>2716</v>
      </c>
      <c r="B52">
        <v>12</v>
      </c>
      <c r="C52">
        <v>9837114</v>
      </c>
      <c r="D52" s="1" t="s">
        <v>760</v>
      </c>
      <c r="E52" t="s">
        <v>142</v>
      </c>
      <c r="F52" t="s">
        <v>152</v>
      </c>
      <c r="G52" t="s">
        <v>153</v>
      </c>
      <c r="H52" t="s">
        <v>154</v>
      </c>
    </row>
    <row r="53" spans="1:8" x14ac:dyDescent="0.25">
      <c r="A53">
        <v>2717</v>
      </c>
      <c r="B53">
        <v>4</v>
      </c>
      <c r="C53">
        <v>9837114</v>
      </c>
      <c r="D53" s="1" t="s">
        <v>760</v>
      </c>
      <c r="E53" t="s">
        <v>142</v>
      </c>
      <c r="F53" t="s">
        <v>155</v>
      </c>
      <c r="G53" t="s">
        <v>156</v>
      </c>
      <c r="H53" t="s">
        <v>157</v>
      </c>
    </row>
    <row r="54" spans="1:8" x14ac:dyDescent="0.25">
      <c r="A54">
        <v>2718</v>
      </c>
      <c r="B54">
        <v>4</v>
      </c>
      <c r="C54">
        <v>9837114</v>
      </c>
      <c r="D54" s="1" t="s">
        <v>760</v>
      </c>
      <c r="E54" t="s">
        <v>142</v>
      </c>
      <c r="F54" t="s">
        <v>158</v>
      </c>
      <c r="G54" t="s">
        <v>159</v>
      </c>
      <c r="H54" t="s">
        <v>160</v>
      </c>
    </row>
    <row r="55" spans="1:8" x14ac:dyDescent="0.25">
      <c r="A55">
        <v>2719</v>
      </c>
      <c r="B55">
        <v>20</v>
      </c>
      <c r="C55">
        <v>9837114</v>
      </c>
      <c r="D55" s="1" t="s">
        <v>760</v>
      </c>
      <c r="E55" t="s">
        <v>142</v>
      </c>
      <c r="F55" t="s">
        <v>161</v>
      </c>
      <c r="G55" t="s">
        <v>162</v>
      </c>
      <c r="H55" t="s">
        <v>163</v>
      </c>
    </row>
    <row r="56" spans="1:8" x14ac:dyDescent="0.25">
      <c r="A56">
        <v>2720</v>
      </c>
      <c r="B56">
        <v>20</v>
      </c>
      <c r="C56">
        <v>9837114</v>
      </c>
      <c r="D56" s="1" t="s">
        <v>760</v>
      </c>
      <c r="E56" t="s">
        <v>142</v>
      </c>
      <c r="F56" t="s">
        <v>164</v>
      </c>
      <c r="G56" t="s">
        <v>165</v>
      </c>
      <c r="H56" t="s">
        <v>166</v>
      </c>
    </row>
    <row r="57" spans="1:8" x14ac:dyDescent="0.25">
      <c r="A57">
        <v>2721</v>
      </c>
      <c r="B57">
        <v>15</v>
      </c>
      <c r="C57">
        <v>9360652</v>
      </c>
      <c r="D57" s="1" t="s">
        <v>760</v>
      </c>
      <c r="E57" t="s">
        <v>167</v>
      </c>
      <c r="F57" t="s">
        <v>168</v>
      </c>
      <c r="G57" t="s">
        <v>169</v>
      </c>
      <c r="H57" t="s">
        <v>170</v>
      </c>
    </row>
    <row r="58" spans="1:8" x14ac:dyDescent="0.25">
      <c r="A58">
        <v>2722</v>
      </c>
      <c r="B58">
        <v>15</v>
      </c>
      <c r="C58">
        <v>9360652</v>
      </c>
      <c r="D58" s="1" t="s">
        <v>760</v>
      </c>
      <c r="E58" t="s">
        <v>167</v>
      </c>
      <c r="F58" t="s">
        <v>171</v>
      </c>
      <c r="G58" t="s">
        <v>172</v>
      </c>
      <c r="H58" t="s">
        <v>173</v>
      </c>
    </row>
    <row r="59" spans="1:8" x14ac:dyDescent="0.25">
      <c r="A59">
        <v>2723</v>
      </c>
      <c r="B59">
        <v>28</v>
      </c>
      <c r="C59">
        <v>9360652</v>
      </c>
      <c r="D59" s="1" t="s">
        <v>760</v>
      </c>
      <c r="E59" t="s">
        <v>167</v>
      </c>
      <c r="F59" t="s">
        <v>174</v>
      </c>
      <c r="G59" t="s">
        <v>175</v>
      </c>
      <c r="H59" t="s">
        <v>176</v>
      </c>
    </row>
    <row r="60" spans="1:8" x14ac:dyDescent="0.25">
      <c r="A60">
        <v>2724</v>
      </c>
      <c r="B60">
        <v>28</v>
      </c>
      <c r="C60">
        <v>9360652</v>
      </c>
      <c r="D60" s="1" t="s">
        <v>760</v>
      </c>
      <c r="E60" t="s">
        <v>167</v>
      </c>
      <c r="F60" t="s">
        <v>177</v>
      </c>
      <c r="G60" t="s">
        <v>178</v>
      </c>
      <c r="H60" t="s">
        <v>179</v>
      </c>
    </row>
    <row r="61" spans="1:8" x14ac:dyDescent="0.25">
      <c r="A61">
        <v>2725</v>
      </c>
      <c r="B61">
        <v>29</v>
      </c>
      <c r="C61">
        <v>9360652</v>
      </c>
      <c r="D61" s="1" t="s">
        <v>760</v>
      </c>
      <c r="E61" t="s">
        <v>167</v>
      </c>
      <c r="F61" t="s">
        <v>180</v>
      </c>
      <c r="G61" t="s">
        <v>181</v>
      </c>
      <c r="H61" t="s">
        <v>182</v>
      </c>
    </row>
    <row r="62" spans="1:8" x14ac:dyDescent="0.25">
      <c r="A62">
        <v>2726</v>
      </c>
      <c r="B62">
        <v>29</v>
      </c>
      <c r="C62">
        <v>9360652</v>
      </c>
      <c r="D62" s="1" t="s">
        <v>760</v>
      </c>
      <c r="E62" t="s">
        <v>167</v>
      </c>
      <c r="F62" t="s">
        <v>183</v>
      </c>
      <c r="G62" t="s">
        <v>184</v>
      </c>
      <c r="H62" t="s">
        <v>185</v>
      </c>
    </row>
    <row r="63" spans="1:8" x14ac:dyDescent="0.25">
      <c r="A63">
        <v>2727</v>
      </c>
      <c r="B63">
        <v>24</v>
      </c>
      <c r="C63">
        <v>9360652</v>
      </c>
      <c r="D63" s="1" t="s">
        <v>760</v>
      </c>
      <c r="E63" t="s">
        <v>167</v>
      </c>
      <c r="F63" t="s">
        <v>186</v>
      </c>
      <c r="G63" t="s">
        <v>187</v>
      </c>
      <c r="H63" t="s">
        <v>188</v>
      </c>
    </row>
    <row r="64" spans="1:8" x14ac:dyDescent="0.25">
      <c r="A64">
        <v>2728</v>
      </c>
      <c r="B64">
        <v>24</v>
      </c>
      <c r="C64">
        <v>9360652</v>
      </c>
      <c r="D64" s="1" t="s">
        <v>760</v>
      </c>
      <c r="E64" t="s">
        <v>167</v>
      </c>
      <c r="F64" t="s">
        <v>189</v>
      </c>
      <c r="G64" t="s">
        <v>190</v>
      </c>
      <c r="H64" t="s">
        <v>191</v>
      </c>
    </row>
    <row r="65" spans="1:8" x14ac:dyDescent="0.25">
      <c r="A65">
        <v>2729</v>
      </c>
      <c r="B65">
        <v>36</v>
      </c>
      <c r="C65">
        <v>10828972</v>
      </c>
      <c r="D65" s="1" t="s">
        <v>761</v>
      </c>
      <c r="E65" t="s">
        <v>192</v>
      </c>
      <c r="F65" t="s">
        <v>193</v>
      </c>
      <c r="G65" t="s">
        <v>194</v>
      </c>
      <c r="H65" t="s">
        <v>195</v>
      </c>
    </row>
    <row r="66" spans="1:8" x14ac:dyDescent="0.25">
      <c r="A66">
        <v>2730</v>
      </c>
      <c r="B66">
        <v>36</v>
      </c>
      <c r="C66">
        <v>10828972</v>
      </c>
      <c r="D66" s="1" t="s">
        <v>761</v>
      </c>
      <c r="E66" t="s">
        <v>192</v>
      </c>
      <c r="F66" t="s">
        <v>193</v>
      </c>
      <c r="G66" t="s">
        <v>194</v>
      </c>
      <c r="H66" t="s">
        <v>195</v>
      </c>
    </row>
    <row r="67" spans="1:8" x14ac:dyDescent="0.25">
      <c r="A67">
        <v>2731</v>
      </c>
      <c r="B67">
        <v>20</v>
      </c>
      <c r="C67">
        <v>10828972</v>
      </c>
      <c r="D67" s="1" t="s">
        <v>761</v>
      </c>
      <c r="E67" t="s">
        <v>192</v>
      </c>
      <c r="F67" t="s">
        <v>196</v>
      </c>
      <c r="G67" t="s">
        <v>197</v>
      </c>
      <c r="H67" t="s">
        <v>198</v>
      </c>
    </row>
    <row r="68" spans="1:8" x14ac:dyDescent="0.25">
      <c r="A68">
        <v>2732</v>
      </c>
      <c r="B68">
        <v>20</v>
      </c>
      <c r="C68">
        <v>10828972</v>
      </c>
      <c r="D68" s="1" t="s">
        <v>761</v>
      </c>
      <c r="E68" t="s">
        <v>192</v>
      </c>
      <c r="F68" t="s">
        <v>199</v>
      </c>
      <c r="G68" t="s">
        <v>200</v>
      </c>
      <c r="H68" t="s">
        <v>201</v>
      </c>
    </row>
    <row r="69" spans="1:8" x14ac:dyDescent="0.25">
      <c r="A69">
        <v>2733</v>
      </c>
      <c r="B69">
        <v>30</v>
      </c>
      <c r="C69">
        <v>6776956</v>
      </c>
      <c r="D69" s="1" t="s">
        <v>760</v>
      </c>
      <c r="E69" t="s">
        <v>202</v>
      </c>
      <c r="F69" t="s">
        <v>203</v>
      </c>
      <c r="G69" t="s">
        <v>204</v>
      </c>
      <c r="H69" t="s">
        <v>205</v>
      </c>
    </row>
    <row r="70" spans="1:8" x14ac:dyDescent="0.25">
      <c r="A70">
        <v>2734</v>
      </c>
      <c r="B70">
        <v>30</v>
      </c>
      <c r="C70">
        <v>6776956</v>
      </c>
      <c r="D70" s="1" t="s">
        <v>760</v>
      </c>
      <c r="E70" t="s">
        <v>202</v>
      </c>
      <c r="F70" t="s">
        <v>206</v>
      </c>
      <c r="G70" t="s">
        <v>207</v>
      </c>
      <c r="H70" t="s">
        <v>208</v>
      </c>
    </row>
    <row r="71" spans="1:8" x14ac:dyDescent="0.25">
      <c r="A71">
        <v>2735</v>
      </c>
      <c r="B71">
        <v>23</v>
      </c>
      <c r="C71">
        <v>6776956</v>
      </c>
      <c r="D71" s="1" t="s">
        <v>760</v>
      </c>
      <c r="E71" t="s">
        <v>202</v>
      </c>
      <c r="F71" t="s">
        <v>209</v>
      </c>
      <c r="G71" t="s">
        <v>210</v>
      </c>
      <c r="H71" t="s">
        <v>211</v>
      </c>
    </row>
    <row r="72" spans="1:8" x14ac:dyDescent="0.25">
      <c r="A72">
        <v>2736</v>
      </c>
      <c r="B72">
        <v>23</v>
      </c>
      <c r="C72">
        <v>6776956</v>
      </c>
      <c r="D72" s="1" t="s">
        <v>760</v>
      </c>
      <c r="E72" t="s">
        <v>202</v>
      </c>
      <c r="F72" t="s">
        <v>212</v>
      </c>
      <c r="G72" t="s">
        <v>213</v>
      </c>
      <c r="H72" t="s">
        <v>214</v>
      </c>
    </row>
    <row r="73" spans="1:8" x14ac:dyDescent="0.25">
      <c r="A73">
        <v>2737</v>
      </c>
      <c r="B73">
        <v>37</v>
      </c>
      <c r="C73">
        <v>6776956</v>
      </c>
      <c r="D73" s="1" t="s">
        <v>760</v>
      </c>
      <c r="E73" t="s">
        <v>202</v>
      </c>
      <c r="F73" t="s">
        <v>215</v>
      </c>
      <c r="G73" t="s">
        <v>216</v>
      </c>
      <c r="H73" t="s">
        <v>217</v>
      </c>
    </row>
    <row r="74" spans="1:8" x14ac:dyDescent="0.25">
      <c r="A74">
        <v>2738</v>
      </c>
      <c r="B74">
        <v>37</v>
      </c>
      <c r="C74">
        <v>6776956</v>
      </c>
      <c r="D74" s="1" t="s">
        <v>760</v>
      </c>
      <c r="E74" t="s">
        <v>202</v>
      </c>
      <c r="F74" t="s">
        <v>218</v>
      </c>
      <c r="G74" t="s">
        <v>219</v>
      </c>
      <c r="H74" t="s">
        <v>220</v>
      </c>
    </row>
    <row r="75" spans="1:8" x14ac:dyDescent="0.25">
      <c r="A75">
        <v>2739</v>
      </c>
      <c r="B75">
        <v>34</v>
      </c>
      <c r="C75">
        <v>6776956</v>
      </c>
      <c r="D75" s="1" t="s">
        <v>760</v>
      </c>
      <c r="E75" t="s">
        <v>202</v>
      </c>
      <c r="F75" t="s">
        <v>221</v>
      </c>
      <c r="G75" t="s">
        <v>222</v>
      </c>
      <c r="H75" t="s">
        <v>223</v>
      </c>
    </row>
    <row r="76" spans="1:8" x14ac:dyDescent="0.25">
      <c r="A76">
        <v>2740</v>
      </c>
      <c r="B76">
        <v>34</v>
      </c>
      <c r="C76">
        <v>6776956</v>
      </c>
      <c r="D76" s="1" t="s">
        <v>760</v>
      </c>
      <c r="E76" t="s">
        <v>202</v>
      </c>
      <c r="F76" t="s">
        <v>224</v>
      </c>
      <c r="G76" t="s">
        <v>225</v>
      </c>
      <c r="H76" t="s">
        <v>226</v>
      </c>
    </row>
    <row r="77" spans="1:8" x14ac:dyDescent="0.25">
      <c r="A77">
        <v>2741</v>
      </c>
      <c r="B77">
        <v>27</v>
      </c>
      <c r="C77">
        <v>6776956</v>
      </c>
      <c r="D77" s="1" t="s">
        <v>760</v>
      </c>
      <c r="E77" t="s">
        <v>202</v>
      </c>
      <c r="F77" t="s">
        <v>227</v>
      </c>
      <c r="G77" t="s">
        <v>228</v>
      </c>
      <c r="H77" t="s">
        <v>229</v>
      </c>
    </row>
    <row r="78" spans="1:8" x14ac:dyDescent="0.25">
      <c r="A78">
        <v>2742</v>
      </c>
      <c r="B78">
        <v>27</v>
      </c>
      <c r="C78">
        <v>6776956</v>
      </c>
      <c r="D78" s="1" t="s">
        <v>760</v>
      </c>
      <c r="E78" t="s">
        <v>202</v>
      </c>
      <c r="F78" t="s">
        <v>230</v>
      </c>
      <c r="G78" t="s">
        <v>231</v>
      </c>
      <c r="H78" t="s">
        <v>232</v>
      </c>
    </row>
    <row r="79" spans="1:8" x14ac:dyDescent="0.25">
      <c r="A79">
        <v>2743</v>
      </c>
      <c r="B79">
        <v>40</v>
      </c>
      <c r="C79">
        <v>6482483</v>
      </c>
      <c r="D79" s="1" t="s">
        <v>761</v>
      </c>
      <c r="E79" t="s">
        <v>233</v>
      </c>
      <c r="F79" t="s">
        <v>234</v>
      </c>
      <c r="G79" t="s">
        <v>235</v>
      </c>
      <c r="H79" t="s">
        <v>236</v>
      </c>
    </row>
    <row r="80" spans="1:8" x14ac:dyDescent="0.25">
      <c r="A80">
        <v>2744</v>
      </c>
      <c r="B80">
        <v>40</v>
      </c>
      <c r="C80">
        <v>6482483</v>
      </c>
      <c r="D80" s="1" t="s">
        <v>761</v>
      </c>
      <c r="E80" t="s">
        <v>233</v>
      </c>
      <c r="F80" t="s">
        <v>237</v>
      </c>
      <c r="G80" t="s">
        <v>238</v>
      </c>
      <c r="H80" t="s">
        <v>239</v>
      </c>
    </row>
    <row r="81" spans="1:8" x14ac:dyDescent="0.25">
      <c r="A81">
        <v>2745</v>
      </c>
      <c r="B81">
        <v>37</v>
      </c>
      <c r="C81">
        <v>9911490</v>
      </c>
      <c r="D81" s="1" t="s">
        <v>761</v>
      </c>
      <c r="E81" t="s">
        <v>240</v>
      </c>
      <c r="F81" t="s">
        <v>241</v>
      </c>
      <c r="G81" t="s">
        <v>242</v>
      </c>
      <c r="H81" t="s">
        <v>243</v>
      </c>
    </row>
    <row r="82" spans="1:8" x14ac:dyDescent="0.25">
      <c r="A82">
        <v>2746</v>
      </c>
      <c r="B82">
        <v>37</v>
      </c>
      <c r="C82">
        <v>9911490</v>
      </c>
      <c r="D82" s="1" t="s">
        <v>761</v>
      </c>
      <c r="E82" t="s">
        <v>240</v>
      </c>
      <c r="F82" t="s">
        <v>244</v>
      </c>
      <c r="G82" t="s">
        <v>245</v>
      </c>
      <c r="H82" t="s">
        <v>246</v>
      </c>
    </row>
    <row r="83" spans="1:8" x14ac:dyDescent="0.25">
      <c r="A83">
        <v>2747</v>
      </c>
      <c r="B83">
        <v>9</v>
      </c>
      <c r="C83">
        <v>9911490</v>
      </c>
      <c r="D83" s="1" t="s">
        <v>761</v>
      </c>
      <c r="E83" t="s">
        <v>240</v>
      </c>
      <c r="F83" t="s">
        <v>247</v>
      </c>
      <c r="G83" t="s">
        <v>248</v>
      </c>
      <c r="H83" t="s">
        <v>249</v>
      </c>
    </row>
    <row r="84" spans="1:8" x14ac:dyDescent="0.25">
      <c r="A84">
        <v>2748</v>
      </c>
      <c r="B84">
        <v>9</v>
      </c>
      <c r="C84">
        <v>9911490</v>
      </c>
      <c r="D84" s="1" t="s">
        <v>761</v>
      </c>
      <c r="E84" t="s">
        <v>240</v>
      </c>
      <c r="F84" t="s">
        <v>250</v>
      </c>
      <c r="G84" t="s">
        <v>251</v>
      </c>
      <c r="H84" t="s">
        <v>252</v>
      </c>
    </row>
    <row r="85" spans="1:8" x14ac:dyDescent="0.25">
      <c r="A85">
        <v>2751</v>
      </c>
      <c r="B85">
        <v>15</v>
      </c>
      <c r="C85">
        <v>10882827</v>
      </c>
      <c r="D85" s="1" t="s">
        <v>761</v>
      </c>
      <c r="E85" t="s">
        <v>116</v>
      </c>
      <c r="F85" t="s">
        <v>253</v>
      </c>
      <c r="G85" t="s">
        <v>254</v>
      </c>
      <c r="H85" t="s">
        <v>255</v>
      </c>
    </row>
    <row r="86" spans="1:8" x14ac:dyDescent="0.25">
      <c r="A86">
        <v>2752</v>
      </c>
      <c r="B86">
        <v>35</v>
      </c>
      <c r="C86">
        <v>9911490</v>
      </c>
      <c r="D86" s="1" t="s">
        <v>761</v>
      </c>
      <c r="E86" t="s">
        <v>240</v>
      </c>
      <c r="F86" t="s">
        <v>256</v>
      </c>
      <c r="G86" t="s">
        <v>257</v>
      </c>
      <c r="H86" t="s">
        <v>258</v>
      </c>
    </row>
    <row r="87" spans="1:8" x14ac:dyDescent="0.25">
      <c r="A87">
        <v>2753</v>
      </c>
      <c r="B87">
        <v>40</v>
      </c>
      <c r="C87">
        <v>9911490</v>
      </c>
      <c r="D87" s="1" t="s">
        <v>761</v>
      </c>
      <c r="E87" t="s">
        <v>240</v>
      </c>
      <c r="F87" t="s">
        <v>259</v>
      </c>
      <c r="G87" t="s">
        <v>260</v>
      </c>
      <c r="H87" t="s">
        <v>261</v>
      </c>
    </row>
    <row r="88" spans="1:8" x14ac:dyDescent="0.25">
      <c r="A88">
        <v>2754</v>
      </c>
      <c r="B88">
        <v>21</v>
      </c>
      <c r="C88">
        <v>6482483</v>
      </c>
      <c r="D88" s="1" t="s">
        <v>761</v>
      </c>
      <c r="E88" t="s">
        <v>233</v>
      </c>
      <c r="F88" t="s">
        <v>262</v>
      </c>
      <c r="G88" t="s">
        <v>263</v>
      </c>
      <c r="H88" t="s">
        <v>264</v>
      </c>
    </row>
    <row r="89" spans="1:8" x14ac:dyDescent="0.25">
      <c r="A89">
        <v>2755</v>
      </c>
      <c r="B89">
        <v>21</v>
      </c>
      <c r="C89">
        <v>6482483</v>
      </c>
      <c r="D89" s="1" t="s">
        <v>761</v>
      </c>
      <c r="E89" t="s">
        <v>233</v>
      </c>
      <c r="F89" t="s">
        <v>265</v>
      </c>
      <c r="G89" t="s">
        <v>266</v>
      </c>
      <c r="H89" t="s">
        <v>267</v>
      </c>
    </row>
    <row r="90" spans="1:8" x14ac:dyDescent="0.25">
      <c r="A90">
        <v>2756</v>
      </c>
      <c r="B90">
        <v>9</v>
      </c>
      <c r="C90">
        <v>10882827</v>
      </c>
      <c r="D90" s="1" t="s">
        <v>761</v>
      </c>
      <c r="E90" t="s">
        <v>116</v>
      </c>
      <c r="F90" t="s">
        <v>268</v>
      </c>
      <c r="G90" t="s">
        <v>269</v>
      </c>
      <c r="H90" t="s">
        <v>270</v>
      </c>
    </row>
    <row r="91" spans="1:8" x14ac:dyDescent="0.25">
      <c r="A91">
        <v>2757</v>
      </c>
      <c r="B91">
        <v>9</v>
      </c>
      <c r="C91">
        <v>10882827</v>
      </c>
      <c r="D91" s="1" t="s">
        <v>761</v>
      </c>
      <c r="E91" t="s">
        <v>116</v>
      </c>
      <c r="F91" t="s">
        <v>271</v>
      </c>
      <c r="G91" t="s">
        <v>272</v>
      </c>
      <c r="H91" t="s">
        <v>273</v>
      </c>
    </row>
    <row r="92" spans="1:8" x14ac:dyDescent="0.25">
      <c r="A92">
        <v>2758</v>
      </c>
      <c r="B92">
        <v>38</v>
      </c>
      <c r="C92">
        <v>10647293</v>
      </c>
      <c r="D92" s="1" t="s">
        <v>760</v>
      </c>
      <c r="E92" t="s">
        <v>274</v>
      </c>
      <c r="F92" t="s">
        <v>275</v>
      </c>
      <c r="G92" t="s">
        <v>276</v>
      </c>
      <c r="H92" t="s">
        <v>277</v>
      </c>
    </row>
    <row r="93" spans="1:8" x14ac:dyDescent="0.25">
      <c r="A93">
        <v>2759</v>
      </c>
      <c r="B93">
        <v>38</v>
      </c>
      <c r="C93">
        <v>10647293</v>
      </c>
      <c r="D93" s="1" t="s">
        <v>760</v>
      </c>
      <c r="E93" t="s">
        <v>274</v>
      </c>
      <c r="F93" t="s">
        <v>278</v>
      </c>
      <c r="G93" t="s">
        <v>279</v>
      </c>
      <c r="H93" t="s">
        <v>280</v>
      </c>
    </row>
    <row r="94" spans="1:8" x14ac:dyDescent="0.25">
      <c r="A94">
        <v>2760</v>
      </c>
      <c r="B94">
        <v>11</v>
      </c>
      <c r="C94">
        <v>10647293</v>
      </c>
      <c r="D94" s="1" t="s">
        <v>760</v>
      </c>
      <c r="E94" t="s">
        <v>274</v>
      </c>
      <c r="F94" t="s">
        <v>281</v>
      </c>
      <c r="G94" t="s">
        <v>282</v>
      </c>
      <c r="H94" t="s">
        <v>283</v>
      </c>
    </row>
    <row r="95" spans="1:8" x14ac:dyDescent="0.25">
      <c r="A95">
        <v>2761</v>
      </c>
      <c r="B95">
        <v>11</v>
      </c>
      <c r="C95">
        <v>10647293</v>
      </c>
      <c r="D95" s="1" t="s">
        <v>760</v>
      </c>
      <c r="E95" t="s">
        <v>274</v>
      </c>
      <c r="F95" t="s">
        <v>284</v>
      </c>
      <c r="G95" t="s">
        <v>285</v>
      </c>
      <c r="H95" t="s">
        <v>286</v>
      </c>
    </row>
    <row r="96" spans="1:8" x14ac:dyDescent="0.25">
      <c r="A96">
        <v>2762</v>
      </c>
      <c r="B96">
        <v>13</v>
      </c>
      <c r="C96">
        <v>10647293</v>
      </c>
      <c r="D96" s="1" t="s">
        <v>760</v>
      </c>
      <c r="E96" t="s">
        <v>274</v>
      </c>
      <c r="F96" t="s">
        <v>287</v>
      </c>
      <c r="G96" t="s">
        <v>288</v>
      </c>
      <c r="H96" t="s">
        <v>289</v>
      </c>
    </row>
    <row r="97" spans="1:8" x14ac:dyDescent="0.25">
      <c r="A97">
        <v>2763</v>
      </c>
      <c r="B97">
        <v>13</v>
      </c>
      <c r="C97">
        <v>10647293</v>
      </c>
      <c r="D97" s="1" t="s">
        <v>760</v>
      </c>
      <c r="E97" t="s">
        <v>274</v>
      </c>
      <c r="F97" t="s">
        <v>290</v>
      </c>
      <c r="G97" t="s">
        <v>291</v>
      </c>
      <c r="H97" t="s">
        <v>292</v>
      </c>
    </row>
    <row r="98" spans="1:8" x14ac:dyDescent="0.25">
      <c r="A98">
        <v>2764</v>
      </c>
      <c r="B98">
        <v>18</v>
      </c>
      <c r="C98">
        <v>10647293</v>
      </c>
      <c r="D98" s="1" t="s">
        <v>760</v>
      </c>
      <c r="E98" t="s">
        <v>274</v>
      </c>
      <c r="F98" t="s">
        <v>293</v>
      </c>
      <c r="G98" t="s">
        <v>294</v>
      </c>
      <c r="H98" t="s">
        <v>295</v>
      </c>
    </row>
    <row r="99" spans="1:8" x14ac:dyDescent="0.25">
      <c r="A99">
        <v>2765</v>
      </c>
      <c r="B99">
        <v>18</v>
      </c>
      <c r="C99">
        <v>10647293</v>
      </c>
      <c r="D99" s="1" t="s">
        <v>760</v>
      </c>
      <c r="E99" t="s">
        <v>274</v>
      </c>
      <c r="F99" t="s">
        <v>296</v>
      </c>
      <c r="G99" t="s">
        <v>297</v>
      </c>
      <c r="H99" t="s">
        <v>298</v>
      </c>
    </row>
    <row r="100" spans="1:8" x14ac:dyDescent="0.25">
      <c r="A100">
        <v>2766</v>
      </c>
      <c r="B100">
        <v>1</v>
      </c>
      <c r="C100">
        <v>10647293</v>
      </c>
      <c r="D100" s="1" t="s">
        <v>760</v>
      </c>
      <c r="E100" t="s">
        <v>274</v>
      </c>
      <c r="F100" t="s">
        <v>299</v>
      </c>
      <c r="G100" t="s">
        <v>300</v>
      </c>
      <c r="H100" t="s">
        <v>301</v>
      </c>
    </row>
    <row r="101" spans="1:8" x14ac:dyDescent="0.25">
      <c r="A101">
        <v>2767</v>
      </c>
      <c r="B101">
        <v>19</v>
      </c>
      <c r="C101">
        <v>13047692</v>
      </c>
      <c r="D101" s="1" t="s">
        <v>760</v>
      </c>
      <c r="E101" t="s">
        <v>302</v>
      </c>
      <c r="F101" t="s">
        <v>303</v>
      </c>
      <c r="G101" t="s">
        <v>304</v>
      </c>
      <c r="H101" t="s">
        <v>305</v>
      </c>
    </row>
    <row r="102" spans="1:8" x14ac:dyDescent="0.25">
      <c r="A102">
        <v>2768</v>
      </c>
      <c r="B102">
        <v>19</v>
      </c>
      <c r="C102">
        <v>13047692</v>
      </c>
      <c r="D102" s="1" t="s">
        <v>760</v>
      </c>
      <c r="E102" t="s">
        <v>302</v>
      </c>
      <c r="F102" t="s">
        <v>303</v>
      </c>
      <c r="G102" t="s">
        <v>304</v>
      </c>
      <c r="H102" t="s">
        <v>305</v>
      </c>
    </row>
    <row r="103" spans="1:8" x14ac:dyDescent="0.25">
      <c r="A103">
        <v>2769</v>
      </c>
      <c r="B103">
        <v>39</v>
      </c>
      <c r="C103">
        <v>13047692</v>
      </c>
      <c r="D103" s="1" t="s">
        <v>760</v>
      </c>
      <c r="E103" t="s">
        <v>302</v>
      </c>
      <c r="F103" t="s">
        <v>306</v>
      </c>
      <c r="G103" t="s">
        <v>307</v>
      </c>
      <c r="H103" t="s">
        <v>308</v>
      </c>
    </row>
    <row r="104" spans="1:8" x14ac:dyDescent="0.25">
      <c r="A104">
        <v>2770</v>
      </c>
      <c r="B104">
        <v>3</v>
      </c>
      <c r="C104">
        <v>9004504</v>
      </c>
      <c r="D104" s="1" t="s">
        <v>760</v>
      </c>
      <c r="E104" t="s">
        <v>309</v>
      </c>
      <c r="F104" t="s">
        <v>310</v>
      </c>
      <c r="G104" t="s">
        <v>311</v>
      </c>
      <c r="H104" t="s">
        <v>312</v>
      </c>
    </row>
    <row r="105" spans="1:8" x14ac:dyDescent="0.25">
      <c r="A105">
        <v>2771</v>
      </c>
      <c r="B105">
        <v>3</v>
      </c>
      <c r="C105">
        <v>9004504</v>
      </c>
      <c r="D105" s="1" t="s">
        <v>760</v>
      </c>
      <c r="E105" t="s">
        <v>309</v>
      </c>
      <c r="F105" t="s">
        <v>313</v>
      </c>
      <c r="G105" t="s">
        <v>314</v>
      </c>
      <c r="H105" t="s">
        <v>315</v>
      </c>
    </row>
    <row r="106" spans="1:8" x14ac:dyDescent="0.25">
      <c r="A106">
        <v>2772</v>
      </c>
      <c r="B106">
        <v>13</v>
      </c>
      <c r="C106">
        <v>9004504</v>
      </c>
      <c r="D106" s="1" t="s">
        <v>760</v>
      </c>
      <c r="E106" t="s">
        <v>309</v>
      </c>
      <c r="F106" t="s">
        <v>316</v>
      </c>
      <c r="G106" t="s">
        <v>317</v>
      </c>
      <c r="H106" t="s">
        <v>318</v>
      </c>
    </row>
    <row r="107" spans="1:8" x14ac:dyDescent="0.25">
      <c r="A107">
        <v>2773</v>
      </c>
      <c r="B107">
        <v>13</v>
      </c>
      <c r="C107">
        <v>9004504</v>
      </c>
      <c r="D107" s="1" t="s">
        <v>760</v>
      </c>
      <c r="E107" t="s">
        <v>309</v>
      </c>
      <c r="F107" t="s">
        <v>319</v>
      </c>
      <c r="G107" t="s">
        <v>320</v>
      </c>
      <c r="H107" t="s">
        <v>321</v>
      </c>
    </row>
    <row r="108" spans="1:8" x14ac:dyDescent="0.25">
      <c r="A108">
        <v>2774</v>
      </c>
      <c r="B108">
        <v>29</v>
      </c>
      <c r="C108">
        <v>9004504</v>
      </c>
      <c r="D108" s="1" t="s">
        <v>760</v>
      </c>
      <c r="E108" t="s">
        <v>309</v>
      </c>
      <c r="F108" t="s">
        <v>322</v>
      </c>
      <c r="G108" t="s">
        <v>323</v>
      </c>
      <c r="H108" t="s">
        <v>324</v>
      </c>
    </row>
    <row r="109" spans="1:8" x14ac:dyDescent="0.25">
      <c r="A109">
        <v>2775</v>
      </c>
      <c r="B109">
        <v>29</v>
      </c>
      <c r="C109">
        <v>9004504</v>
      </c>
      <c r="D109" s="1" t="s">
        <v>760</v>
      </c>
      <c r="E109" t="s">
        <v>309</v>
      </c>
      <c r="F109" t="s">
        <v>325</v>
      </c>
      <c r="G109" t="s">
        <v>326</v>
      </c>
      <c r="H109" t="s">
        <v>327</v>
      </c>
    </row>
    <row r="110" spans="1:8" x14ac:dyDescent="0.25">
      <c r="A110">
        <v>2776</v>
      </c>
      <c r="B110">
        <v>33</v>
      </c>
      <c r="C110">
        <v>9004504</v>
      </c>
      <c r="D110" s="1" t="s">
        <v>760</v>
      </c>
      <c r="E110" t="s">
        <v>309</v>
      </c>
      <c r="F110" t="s">
        <v>328</v>
      </c>
      <c r="G110" t="s">
        <v>329</v>
      </c>
      <c r="H110" t="s">
        <v>330</v>
      </c>
    </row>
    <row r="111" spans="1:8" x14ac:dyDescent="0.25">
      <c r="A111">
        <v>2777</v>
      </c>
      <c r="B111">
        <v>33</v>
      </c>
      <c r="C111">
        <v>9004504</v>
      </c>
      <c r="D111" s="1" t="s">
        <v>760</v>
      </c>
      <c r="E111" t="s">
        <v>309</v>
      </c>
      <c r="F111" t="s">
        <v>331</v>
      </c>
      <c r="G111" t="s">
        <v>332</v>
      </c>
      <c r="H111" t="s">
        <v>333</v>
      </c>
    </row>
    <row r="112" spans="1:8" x14ac:dyDescent="0.25">
      <c r="A112">
        <v>2778</v>
      </c>
      <c r="B112">
        <v>39</v>
      </c>
      <c r="C112">
        <v>13047692</v>
      </c>
      <c r="D112" s="1" t="s">
        <v>760</v>
      </c>
      <c r="E112" t="s">
        <v>302</v>
      </c>
      <c r="F112" t="s">
        <v>334</v>
      </c>
      <c r="G112" t="s">
        <v>335</v>
      </c>
      <c r="H112" t="s">
        <v>336</v>
      </c>
    </row>
    <row r="113" spans="1:8" x14ac:dyDescent="0.25">
      <c r="A113">
        <v>2779</v>
      </c>
      <c r="B113">
        <v>13</v>
      </c>
      <c r="C113">
        <v>13047692</v>
      </c>
      <c r="D113" s="1" t="s">
        <v>760</v>
      </c>
      <c r="E113" t="s">
        <v>302</v>
      </c>
      <c r="F113" t="s">
        <v>337</v>
      </c>
      <c r="G113" t="s">
        <v>338</v>
      </c>
      <c r="H113" t="s">
        <v>339</v>
      </c>
    </row>
    <row r="114" spans="1:8" x14ac:dyDescent="0.25">
      <c r="A114">
        <v>2780</v>
      </c>
      <c r="B114">
        <v>13</v>
      </c>
      <c r="C114">
        <v>13047692</v>
      </c>
      <c r="D114" s="1" t="s">
        <v>760</v>
      </c>
      <c r="E114" t="s">
        <v>302</v>
      </c>
      <c r="F114" t="s">
        <v>340</v>
      </c>
      <c r="G114" t="s">
        <v>341</v>
      </c>
      <c r="H114" t="s">
        <v>342</v>
      </c>
    </row>
    <row r="115" spans="1:8" x14ac:dyDescent="0.25">
      <c r="A115">
        <v>2781</v>
      </c>
      <c r="B115">
        <v>2</v>
      </c>
      <c r="C115">
        <v>13047692</v>
      </c>
      <c r="D115" s="1" t="s">
        <v>760</v>
      </c>
      <c r="E115" t="s">
        <v>302</v>
      </c>
      <c r="F115" t="s">
        <v>343</v>
      </c>
      <c r="G115" t="s">
        <v>344</v>
      </c>
      <c r="H115" t="s">
        <v>345</v>
      </c>
    </row>
    <row r="116" spans="1:8" x14ac:dyDescent="0.25">
      <c r="A116">
        <v>2782</v>
      </c>
      <c r="B116">
        <v>2</v>
      </c>
      <c r="C116">
        <v>13047692</v>
      </c>
      <c r="D116" s="1" t="s">
        <v>760</v>
      </c>
      <c r="E116" t="s">
        <v>302</v>
      </c>
      <c r="F116" t="s">
        <v>346</v>
      </c>
      <c r="G116" t="s">
        <v>347</v>
      </c>
      <c r="H116" t="s">
        <v>348</v>
      </c>
    </row>
    <row r="117" spans="1:8" x14ac:dyDescent="0.25">
      <c r="A117">
        <v>2783</v>
      </c>
      <c r="B117">
        <v>18</v>
      </c>
      <c r="C117">
        <v>5619051</v>
      </c>
      <c r="D117" s="1" t="s">
        <v>760</v>
      </c>
      <c r="E117" t="s">
        <v>349</v>
      </c>
      <c r="F117" t="s">
        <v>350</v>
      </c>
      <c r="G117" t="s">
        <v>351</v>
      </c>
      <c r="H117" t="s">
        <v>352</v>
      </c>
    </row>
    <row r="118" spans="1:8" x14ac:dyDescent="0.25">
      <c r="A118">
        <v>2784</v>
      </c>
      <c r="B118">
        <v>18</v>
      </c>
      <c r="C118">
        <v>5619051</v>
      </c>
      <c r="D118" s="1" t="s">
        <v>760</v>
      </c>
      <c r="E118" t="s">
        <v>349</v>
      </c>
      <c r="F118" t="s">
        <v>353</v>
      </c>
      <c r="G118" t="s">
        <v>354</v>
      </c>
      <c r="H118" t="s">
        <v>355</v>
      </c>
    </row>
    <row r="119" spans="1:8" x14ac:dyDescent="0.25">
      <c r="A119">
        <v>2785</v>
      </c>
      <c r="B119">
        <v>11</v>
      </c>
      <c r="C119">
        <v>10882827</v>
      </c>
      <c r="D119" s="1" t="s">
        <v>761</v>
      </c>
      <c r="E119" t="s">
        <v>116</v>
      </c>
      <c r="F119" t="s">
        <v>356</v>
      </c>
      <c r="G119" t="s">
        <v>357</v>
      </c>
      <c r="H119" t="s">
        <v>358</v>
      </c>
    </row>
    <row r="120" spans="1:8" x14ac:dyDescent="0.25">
      <c r="A120">
        <v>2786</v>
      </c>
      <c r="B120">
        <v>29</v>
      </c>
      <c r="C120">
        <v>5619051</v>
      </c>
      <c r="D120" s="1" t="s">
        <v>760</v>
      </c>
      <c r="E120" t="s">
        <v>349</v>
      </c>
      <c r="F120" t="s">
        <v>359</v>
      </c>
      <c r="G120" t="s">
        <v>360</v>
      </c>
      <c r="H120" t="s">
        <v>361</v>
      </c>
    </row>
    <row r="121" spans="1:8" x14ac:dyDescent="0.25">
      <c r="A121">
        <v>2787</v>
      </c>
      <c r="B121">
        <v>29</v>
      </c>
      <c r="C121">
        <v>5619051</v>
      </c>
      <c r="D121" s="1" t="s">
        <v>760</v>
      </c>
      <c r="E121" t="s">
        <v>349</v>
      </c>
      <c r="F121" t="s">
        <v>362</v>
      </c>
      <c r="G121" t="s">
        <v>363</v>
      </c>
      <c r="H121" t="s">
        <v>364</v>
      </c>
    </row>
    <row r="122" spans="1:8" x14ac:dyDescent="0.25">
      <c r="A122">
        <v>2788</v>
      </c>
      <c r="B122">
        <v>26</v>
      </c>
      <c r="C122">
        <v>5619051</v>
      </c>
      <c r="D122" s="1" t="s">
        <v>760</v>
      </c>
      <c r="E122" t="s">
        <v>349</v>
      </c>
      <c r="F122" t="s">
        <v>365</v>
      </c>
      <c r="G122" t="s">
        <v>366</v>
      </c>
      <c r="H122" t="s">
        <v>367</v>
      </c>
    </row>
    <row r="123" spans="1:8" x14ac:dyDescent="0.25">
      <c r="A123">
        <v>2789</v>
      </c>
      <c r="B123">
        <v>26</v>
      </c>
      <c r="C123">
        <v>12572404</v>
      </c>
      <c r="D123" s="1" t="s">
        <v>760</v>
      </c>
      <c r="E123" t="s">
        <v>368</v>
      </c>
      <c r="F123" t="s">
        <v>369</v>
      </c>
      <c r="G123" t="s">
        <v>370</v>
      </c>
      <c r="H123" t="s">
        <v>371</v>
      </c>
    </row>
    <row r="124" spans="1:8" x14ac:dyDescent="0.25">
      <c r="A124">
        <v>2790</v>
      </c>
      <c r="B124">
        <v>26</v>
      </c>
      <c r="C124">
        <v>5619051</v>
      </c>
      <c r="D124" s="1" t="s">
        <v>760</v>
      </c>
      <c r="E124" t="s">
        <v>349</v>
      </c>
      <c r="F124" t="s">
        <v>372</v>
      </c>
      <c r="G124" t="s">
        <v>373</v>
      </c>
      <c r="H124" t="s">
        <v>374</v>
      </c>
    </row>
    <row r="125" spans="1:8" x14ac:dyDescent="0.25">
      <c r="A125">
        <v>2791</v>
      </c>
      <c r="B125">
        <v>28</v>
      </c>
      <c r="C125">
        <v>5619051</v>
      </c>
      <c r="D125" s="1" t="s">
        <v>760</v>
      </c>
      <c r="E125" t="s">
        <v>349</v>
      </c>
      <c r="F125" t="s">
        <v>375</v>
      </c>
      <c r="G125" t="s">
        <v>376</v>
      </c>
      <c r="H125" t="s">
        <v>377</v>
      </c>
    </row>
    <row r="126" spans="1:8" x14ac:dyDescent="0.25">
      <c r="A126">
        <v>2792</v>
      </c>
      <c r="B126">
        <v>26</v>
      </c>
      <c r="C126">
        <v>12572404</v>
      </c>
      <c r="D126" s="1" t="s">
        <v>760</v>
      </c>
      <c r="E126" t="s">
        <v>368</v>
      </c>
      <c r="F126" t="s">
        <v>378</v>
      </c>
      <c r="G126" t="s">
        <v>379</v>
      </c>
      <c r="H126" t="s">
        <v>380</v>
      </c>
    </row>
    <row r="127" spans="1:8" x14ac:dyDescent="0.25">
      <c r="A127">
        <v>2793</v>
      </c>
      <c r="B127">
        <v>28</v>
      </c>
      <c r="C127">
        <v>5619051</v>
      </c>
      <c r="D127" s="1" t="s">
        <v>760</v>
      </c>
      <c r="E127" t="s">
        <v>349</v>
      </c>
      <c r="F127" t="s">
        <v>381</v>
      </c>
      <c r="G127" t="s">
        <v>382</v>
      </c>
      <c r="H127" t="s">
        <v>383</v>
      </c>
    </row>
    <row r="128" spans="1:8" x14ac:dyDescent="0.25">
      <c r="A128">
        <v>2794</v>
      </c>
      <c r="B128">
        <v>28</v>
      </c>
      <c r="C128">
        <v>5619051</v>
      </c>
      <c r="D128" s="1" t="s">
        <v>760</v>
      </c>
      <c r="E128" t="s">
        <v>349</v>
      </c>
      <c r="F128" t="s">
        <v>381</v>
      </c>
      <c r="G128" t="s">
        <v>382</v>
      </c>
      <c r="H128" t="s">
        <v>383</v>
      </c>
    </row>
    <row r="129" spans="1:8" x14ac:dyDescent="0.25">
      <c r="A129">
        <v>2795</v>
      </c>
      <c r="B129">
        <v>15</v>
      </c>
      <c r="C129">
        <v>10724100</v>
      </c>
      <c r="D129" s="1" t="s">
        <v>760</v>
      </c>
      <c r="E129" t="s">
        <v>384</v>
      </c>
      <c r="F129" t="s">
        <v>385</v>
      </c>
      <c r="G129" t="s">
        <v>386</v>
      </c>
      <c r="H129" t="s">
        <v>387</v>
      </c>
    </row>
    <row r="130" spans="1:8" x14ac:dyDescent="0.25">
      <c r="A130">
        <v>2796</v>
      </c>
      <c r="B130">
        <v>21</v>
      </c>
      <c r="C130">
        <v>12572404</v>
      </c>
      <c r="D130" s="1" t="s">
        <v>760</v>
      </c>
      <c r="E130" t="s">
        <v>368</v>
      </c>
      <c r="F130" t="s">
        <v>388</v>
      </c>
      <c r="G130" t="s">
        <v>389</v>
      </c>
      <c r="H130" t="s">
        <v>390</v>
      </c>
    </row>
    <row r="131" spans="1:8" x14ac:dyDescent="0.25">
      <c r="A131">
        <v>2797</v>
      </c>
      <c r="B131">
        <v>15</v>
      </c>
      <c r="C131">
        <v>10724100</v>
      </c>
      <c r="D131" s="1" t="s">
        <v>760</v>
      </c>
      <c r="E131" t="s">
        <v>384</v>
      </c>
      <c r="F131" t="s">
        <v>391</v>
      </c>
      <c r="G131" t="s">
        <v>392</v>
      </c>
      <c r="H131" t="s">
        <v>393</v>
      </c>
    </row>
    <row r="132" spans="1:8" x14ac:dyDescent="0.25">
      <c r="A132">
        <v>2798</v>
      </c>
      <c r="B132">
        <v>21</v>
      </c>
      <c r="C132">
        <v>12572404</v>
      </c>
      <c r="D132" s="1" t="s">
        <v>760</v>
      </c>
      <c r="E132" t="s">
        <v>368</v>
      </c>
      <c r="F132" t="s">
        <v>394</v>
      </c>
      <c r="G132" t="s">
        <v>395</v>
      </c>
      <c r="H132" t="s">
        <v>394</v>
      </c>
    </row>
    <row r="133" spans="1:8" x14ac:dyDescent="0.25">
      <c r="A133">
        <v>2799</v>
      </c>
      <c r="B133">
        <v>35</v>
      </c>
      <c r="C133">
        <v>10724100</v>
      </c>
      <c r="D133" s="1" t="s">
        <v>760</v>
      </c>
      <c r="E133" t="s">
        <v>384</v>
      </c>
      <c r="F133" t="s">
        <v>396</v>
      </c>
      <c r="G133" t="s">
        <v>397</v>
      </c>
      <c r="H133" t="s">
        <v>398</v>
      </c>
    </row>
    <row r="134" spans="1:8" x14ac:dyDescent="0.25">
      <c r="A134">
        <v>2800</v>
      </c>
      <c r="B134">
        <v>35</v>
      </c>
      <c r="C134">
        <v>10724100</v>
      </c>
      <c r="D134" s="1" t="s">
        <v>760</v>
      </c>
      <c r="E134" t="s">
        <v>384</v>
      </c>
      <c r="F134" t="s">
        <v>399</v>
      </c>
      <c r="G134" t="s">
        <v>400</v>
      </c>
      <c r="H134" t="s">
        <v>401</v>
      </c>
    </row>
    <row r="135" spans="1:8" x14ac:dyDescent="0.25">
      <c r="A135">
        <v>2801</v>
      </c>
      <c r="B135">
        <v>10</v>
      </c>
      <c r="C135">
        <v>10724100</v>
      </c>
      <c r="D135" s="1" t="s">
        <v>760</v>
      </c>
      <c r="E135" t="s">
        <v>384</v>
      </c>
      <c r="F135" t="s">
        <v>402</v>
      </c>
      <c r="G135" t="s">
        <v>403</v>
      </c>
      <c r="H135" t="s">
        <v>404</v>
      </c>
    </row>
    <row r="136" spans="1:8" x14ac:dyDescent="0.25">
      <c r="A136">
        <v>2802</v>
      </c>
      <c r="B136">
        <v>10</v>
      </c>
      <c r="C136">
        <v>10724100</v>
      </c>
      <c r="D136" s="1" t="s">
        <v>760</v>
      </c>
      <c r="E136" t="s">
        <v>384</v>
      </c>
      <c r="F136" t="s">
        <v>405</v>
      </c>
      <c r="G136" t="s">
        <v>406</v>
      </c>
      <c r="H136" t="s">
        <v>407</v>
      </c>
    </row>
    <row r="137" spans="1:8" x14ac:dyDescent="0.25">
      <c r="A137">
        <v>2803</v>
      </c>
      <c r="B137">
        <v>10</v>
      </c>
      <c r="C137">
        <v>10724100</v>
      </c>
      <c r="D137" s="1" t="s">
        <v>760</v>
      </c>
      <c r="E137" t="s">
        <v>384</v>
      </c>
      <c r="F137" t="s">
        <v>405</v>
      </c>
      <c r="G137" t="s">
        <v>406</v>
      </c>
      <c r="H137" t="s">
        <v>407</v>
      </c>
    </row>
    <row r="138" spans="1:8" x14ac:dyDescent="0.25">
      <c r="A138">
        <v>2804</v>
      </c>
      <c r="B138">
        <v>36</v>
      </c>
      <c r="C138">
        <v>10724100</v>
      </c>
      <c r="D138" s="1" t="s">
        <v>760</v>
      </c>
      <c r="E138" t="s">
        <v>384</v>
      </c>
      <c r="F138" t="s">
        <v>408</v>
      </c>
      <c r="G138" t="s">
        <v>409</v>
      </c>
      <c r="H138" t="s">
        <v>410</v>
      </c>
    </row>
    <row r="139" spans="1:8" x14ac:dyDescent="0.25">
      <c r="A139">
        <v>2805</v>
      </c>
      <c r="B139">
        <v>24</v>
      </c>
      <c r="C139">
        <v>13046072</v>
      </c>
      <c r="D139" s="1" t="s">
        <v>760</v>
      </c>
      <c r="E139" t="s">
        <v>411</v>
      </c>
      <c r="F139" t="s">
        <v>412</v>
      </c>
      <c r="G139" t="s">
        <v>413</v>
      </c>
      <c r="H139" t="s">
        <v>414</v>
      </c>
    </row>
    <row r="140" spans="1:8" x14ac:dyDescent="0.25">
      <c r="A140">
        <v>2806</v>
      </c>
      <c r="B140">
        <v>24</v>
      </c>
      <c r="C140">
        <v>13046072</v>
      </c>
      <c r="D140" s="1" t="s">
        <v>760</v>
      </c>
      <c r="E140" t="s">
        <v>411</v>
      </c>
      <c r="F140" t="s">
        <v>415</v>
      </c>
      <c r="G140" t="s">
        <v>416</v>
      </c>
      <c r="H140" t="s">
        <v>417</v>
      </c>
    </row>
    <row r="141" spans="1:8" x14ac:dyDescent="0.25">
      <c r="A141">
        <v>2807</v>
      </c>
      <c r="B141">
        <v>15</v>
      </c>
      <c r="C141">
        <v>13046072</v>
      </c>
      <c r="D141" s="1" t="s">
        <v>760</v>
      </c>
      <c r="E141" t="s">
        <v>411</v>
      </c>
      <c r="F141" t="s">
        <v>418</v>
      </c>
      <c r="G141" t="s">
        <v>419</v>
      </c>
      <c r="H141" t="s">
        <v>420</v>
      </c>
    </row>
    <row r="142" spans="1:8" x14ac:dyDescent="0.25">
      <c r="A142">
        <v>2808</v>
      </c>
      <c r="B142">
        <v>15</v>
      </c>
      <c r="C142">
        <v>13046072</v>
      </c>
      <c r="D142" s="1" t="s">
        <v>760</v>
      </c>
      <c r="E142" t="s">
        <v>411</v>
      </c>
      <c r="F142" t="s">
        <v>421</v>
      </c>
      <c r="G142" t="s">
        <v>422</v>
      </c>
      <c r="H142" t="s">
        <v>423</v>
      </c>
    </row>
    <row r="143" spans="1:8" x14ac:dyDescent="0.25">
      <c r="A143">
        <v>2809</v>
      </c>
      <c r="B143">
        <v>40</v>
      </c>
      <c r="C143">
        <v>13046072</v>
      </c>
      <c r="D143" s="1" t="s">
        <v>760</v>
      </c>
      <c r="E143" t="s">
        <v>411</v>
      </c>
      <c r="F143" t="s">
        <v>424</v>
      </c>
      <c r="G143" t="s">
        <v>425</v>
      </c>
      <c r="H143" t="s">
        <v>426</v>
      </c>
    </row>
    <row r="144" spans="1:8" x14ac:dyDescent="0.25">
      <c r="A144">
        <v>2810</v>
      </c>
      <c r="B144">
        <v>40</v>
      </c>
      <c r="C144">
        <v>13046072</v>
      </c>
      <c r="D144" s="1" t="s">
        <v>760</v>
      </c>
      <c r="E144" t="s">
        <v>411</v>
      </c>
      <c r="F144" t="s">
        <v>427</v>
      </c>
      <c r="G144" t="s">
        <v>428</v>
      </c>
      <c r="H144" t="s">
        <v>429</v>
      </c>
    </row>
    <row r="145" spans="1:8" x14ac:dyDescent="0.25">
      <c r="A145">
        <v>2811</v>
      </c>
      <c r="B145">
        <v>29</v>
      </c>
      <c r="C145">
        <v>13046072</v>
      </c>
      <c r="D145" s="1" t="s">
        <v>760</v>
      </c>
      <c r="E145" t="s">
        <v>411</v>
      </c>
      <c r="F145" t="s">
        <v>430</v>
      </c>
      <c r="G145" t="s">
        <v>431</v>
      </c>
      <c r="H145" t="s">
        <v>432</v>
      </c>
    </row>
    <row r="146" spans="1:8" x14ac:dyDescent="0.25">
      <c r="A146">
        <v>2812</v>
      </c>
      <c r="B146">
        <v>29</v>
      </c>
      <c r="C146">
        <v>13046072</v>
      </c>
      <c r="D146" s="1" t="s">
        <v>760</v>
      </c>
      <c r="E146" t="s">
        <v>411</v>
      </c>
      <c r="F146" t="s">
        <v>433</v>
      </c>
      <c r="G146" t="s">
        <v>434</v>
      </c>
      <c r="H146" t="s">
        <v>435</v>
      </c>
    </row>
    <row r="147" spans="1:8" x14ac:dyDescent="0.25">
      <c r="A147">
        <v>2813</v>
      </c>
      <c r="B147">
        <v>15</v>
      </c>
      <c r="C147">
        <v>10724101</v>
      </c>
      <c r="D147" s="1" t="s">
        <v>761</v>
      </c>
      <c r="E147" t="s">
        <v>384</v>
      </c>
      <c r="F147" t="s">
        <v>436</v>
      </c>
      <c r="G147" t="s">
        <v>437</v>
      </c>
      <c r="H147" t="s">
        <v>438</v>
      </c>
    </row>
    <row r="148" spans="1:8" x14ac:dyDescent="0.25">
      <c r="A148">
        <v>2814</v>
      </c>
      <c r="B148">
        <v>15</v>
      </c>
      <c r="C148">
        <v>10724101</v>
      </c>
      <c r="D148" s="1" t="s">
        <v>761</v>
      </c>
      <c r="E148" t="s">
        <v>384</v>
      </c>
      <c r="F148" t="s">
        <v>439</v>
      </c>
      <c r="G148" t="s">
        <v>440</v>
      </c>
      <c r="H148" t="s">
        <v>441</v>
      </c>
    </row>
    <row r="149" spans="1:8" x14ac:dyDescent="0.25">
      <c r="A149">
        <v>2815</v>
      </c>
      <c r="B149">
        <v>40</v>
      </c>
      <c r="C149">
        <v>12572404</v>
      </c>
      <c r="D149" s="1" t="s">
        <v>760</v>
      </c>
      <c r="E149" t="s">
        <v>368</v>
      </c>
      <c r="F149" t="s">
        <v>442</v>
      </c>
      <c r="G149" t="s">
        <v>443</v>
      </c>
      <c r="H149" t="s">
        <v>444</v>
      </c>
    </row>
    <row r="150" spans="1:8" x14ac:dyDescent="0.25">
      <c r="A150">
        <v>2816</v>
      </c>
      <c r="B150">
        <v>19</v>
      </c>
      <c r="C150">
        <v>10724101</v>
      </c>
      <c r="D150" s="1" t="s">
        <v>761</v>
      </c>
      <c r="E150" t="s">
        <v>384</v>
      </c>
      <c r="F150" t="s">
        <v>445</v>
      </c>
      <c r="G150" t="s">
        <v>446</v>
      </c>
      <c r="H150" t="s">
        <v>447</v>
      </c>
    </row>
    <row r="151" spans="1:8" x14ac:dyDescent="0.25">
      <c r="A151">
        <v>2817</v>
      </c>
      <c r="B151">
        <v>19</v>
      </c>
      <c r="C151">
        <v>10724101</v>
      </c>
      <c r="D151" s="1" t="s">
        <v>761</v>
      </c>
      <c r="E151" t="s">
        <v>384</v>
      </c>
      <c r="F151" t="s">
        <v>448</v>
      </c>
      <c r="G151" t="s">
        <v>449</v>
      </c>
      <c r="H151" t="s">
        <v>450</v>
      </c>
    </row>
    <row r="152" spans="1:8" x14ac:dyDescent="0.25">
      <c r="A152">
        <v>2818</v>
      </c>
      <c r="B152">
        <v>40</v>
      </c>
      <c r="C152">
        <v>12572404</v>
      </c>
      <c r="D152" s="1" t="s">
        <v>760</v>
      </c>
      <c r="E152" t="s">
        <v>368</v>
      </c>
      <c r="F152" t="s">
        <v>451</v>
      </c>
      <c r="G152" t="s">
        <v>452</v>
      </c>
      <c r="H152" t="s">
        <v>453</v>
      </c>
    </row>
    <row r="153" spans="1:8" x14ac:dyDescent="0.25">
      <c r="A153">
        <v>2819</v>
      </c>
      <c r="B153">
        <v>28</v>
      </c>
      <c r="C153">
        <v>12572404</v>
      </c>
      <c r="D153" s="1" t="s">
        <v>760</v>
      </c>
      <c r="E153" t="s">
        <v>368</v>
      </c>
      <c r="F153" t="s">
        <v>454</v>
      </c>
      <c r="G153" t="s">
        <v>455</v>
      </c>
      <c r="H153" t="s">
        <v>456</v>
      </c>
    </row>
    <row r="154" spans="1:8" x14ac:dyDescent="0.25">
      <c r="A154">
        <v>2820</v>
      </c>
      <c r="B154">
        <v>28</v>
      </c>
      <c r="C154">
        <v>12572404</v>
      </c>
      <c r="D154" s="1" t="s">
        <v>760</v>
      </c>
      <c r="E154" t="s">
        <v>368</v>
      </c>
      <c r="F154" t="s">
        <v>454</v>
      </c>
      <c r="G154" t="s">
        <v>455</v>
      </c>
      <c r="H154" t="s">
        <v>456</v>
      </c>
    </row>
    <row r="155" spans="1:8" x14ac:dyDescent="0.25">
      <c r="A155">
        <v>2821</v>
      </c>
      <c r="B155">
        <v>11</v>
      </c>
      <c r="C155">
        <v>12572404</v>
      </c>
      <c r="D155" s="1" t="s">
        <v>760</v>
      </c>
      <c r="E155" t="s">
        <v>368</v>
      </c>
      <c r="F155" t="s">
        <v>457</v>
      </c>
      <c r="G155" t="s">
        <v>458</v>
      </c>
      <c r="H155" t="s">
        <v>459</v>
      </c>
    </row>
    <row r="156" spans="1:8" x14ac:dyDescent="0.25">
      <c r="A156">
        <v>2822</v>
      </c>
      <c r="B156">
        <v>22</v>
      </c>
      <c r="C156">
        <v>11319002</v>
      </c>
      <c r="D156" s="1" t="s">
        <v>761</v>
      </c>
      <c r="E156" t="s">
        <v>460</v>
      </c>
      <c r="F156" t="s">
        <v>461</v>
      </c>
      <c r="G156" t="s">
        <v>462</v>
      </c>
      <c r="H156" t="s">
        <v>463</v>
      </c>
    </row>
    <row r="157" spans="1:8" x14ac:dyDescent="0.25">
      <c r="A157">
        <v>2823</v>
      </c>
      <c r="B157">
        <v>22</v>
      </c>
      <c r="C157">
        <v>11319002</v>
      </c>
      <c r="D157" s="1" t="s">
        <v>761</v>
      </c>
      <c r="E157" t="s">
        <v>460</v>
      </c>
      <c r="F157" t="s">
        <v>464</v>
      </c>
      <c r="G157" t="s">
        <v>465</v>
      </c>
      <c r="H157" t="s">
        <v>466</v>
      </c>
    </row>
    <row r="158" spans="1:8" x14ac:dyDescent="0.25">
      <c r="A158">
        <v>2824</v>
      </c>
      <c r="B158">
        <v>29</v>
      </c>
      <c r="C158">
        <v>10258900</v>
      </c>
      <c r="D158" s="1" t="s">
        <v>761</v>
      </c>
      <c r="E158" t="s">
        <v>467</v>
      </c>
      <c r="F158" t="s">
        <v>468</v>
      </c>
      <c r="G158" t="s">
        <v>469</v>
      </c>
      <c r="H158" t="s">
        <v>470</v>
      </c>
    </row>
    <row r="159" spans="1:8" x14ac:dyDescent="0.25">
      <c r="A159">
        <v>2825</v>
      </c>
      <c r="B159">
        <v>29</v>
      </c>
      <c r="C159">
        <v>10258900</v>
      </c>
      <c r="D159" s="1" t="s">
        <v>761</v>
      </c>
      <c r="E159" t="s">
        <v>467</v>
      </c>
      <c r="F159" t="s">
        <v>471</v>
      </c>
      <c r="G159" t="s">
        <v>472</v>
      </c>
      <c r="H159" t="s">
        <v>473</v>
      </c>
    </row>
    <row r="160" spans="1:8" x14ac:dyDescent="0.25">
      <c r="A160">
        <v>2826</v>
      </c>
      <c r="B160">
        <v>33</v>
      </c>
      <c r="C160">
        <v>11221800</v>
      </c>
      <c r="D160" s="1" t="s">
        <v>761</v>
      </c>
      <c r="E160" t="s">
        <v>474</v>
      </c>
      <c r="F160" t="s">
        <v>475</v>
      </c>
      <c r="G160" t="s">
        <v>476</v>
      </c>
      <c r="H160" t="s">
        <v>477</v>
      </c>
    </row>
    <row r="161" spans="1:8" x14ac:dyDescent="0.25">
      <c r="A161">
        <v>2827</v>
      </c>
      <c r="B161">
        <v>29</v>
      </c>
      <c r="C161">
        <v>9894515</v>
      </c>
      <c r="D161" s="1" t="s">
        <v>761</v>
      </c>
      <c r="E161" t="s">
        <v>478</v>
      </c>
      <c r="F161" t="s">
        <v>479</v>
      </c>
      <c r="G161" t="s">
        <v>480</v>
      </c>
      <c r="H161" t="s">
        <v>481</v>
      </c>
    </row>
    <row r="162" spans="1:8" x14ac:dyDescent="0.25">
      <c r="A162">
        <v>2828</v>
      </c>
      <c r="B162">
        <v>29</v>
      </c>
      <c r="C162">
        <v>9894515</v>
      </c>
      <c r="D162" s="1" t="s">
        <v>761</v>
      </c>
      <c r="E162" t="s">
        <v>478</v>
      </c>
      <c r="F162" t="s">
        <v>482</v>
      </c>
      <c r="G162" t="s">
        <v>483</v>
      </c>
      <c r="H162" t="s">
        <v>484</v>
      </c>
    </row>
    <row r="163" spans="1:8" x14ac:dyDescent="0.25">
      <c r="A163">
        <v>2829</v>
      </c>
      <c r="B163">
        <v>33</v>
      </c>
      <c r="C163">
        <v>11221800</v>
      </c>
      <c r="D163" s="1" t="s">
        <v>761</v>
      </c>
      <c r="E163" t="s">
        <v>474</v>
      </c>
      <c r="F163" t="s">
        <v>485</v>
      </c>
      <c r="G163" t="s">
        <v>486</v>
      </c>
      <c r="H163" t="s">
        <v>487</v>
      </c>
    </row>
    <row r="164" spans="1:8" x14ac:dyDescent="0.25">
      <c r="A164">
        <v>2830</v>
      </c>
      <c r="B164">
        <v>10</v>
      </c>
      <c r="C164">
        <v>9894515</v>
      </c>
      <c r="D164" s="1" t="s">
        <v>761</v>
      </c>
      <c r="E164" t="s">
        <v>478</v>
      </c>
      <c r="F164" t="s">
        <v>488</v>
      </c>
      <c r="G164" t="s">
        <v>489</v>
      </c>
      <c r="H164" t="s">
        <v>490</v>
      </c>
    </row>
    <row r="165" spans="1:8" x14ac:dyDescent="0.25">
      <c r="A165">
        <v>2831</v>
      </c>
      <c r="B165">
        <v>28</v>
      </c>
      <c r="C165">
        <v>11221800</v>
      </c>
      <c r="D165" s="1" t="s">
        <v>761</v>
      </c>
      <c r="E165" t="s">
        <v>474</v>
      </c>
      <c r="F165" t="s">
        <v>491</v>
      </c>
      <c r="G165" t="s">
        <v>492</v>
      </c>
      <c r="H165" t="s">
        <v>493</v>
      </c>
    </row>
    <row r="166" spans="1:8" x14ac:dyDescent="0.25">
      <c r="A166">
        <v>2832</v>
      </c>
      <c r="B166">
        <v>10</v>
      </c>
      <c r="C166">
        <v>9894515</v>
      </c>
      <c r="D166" s="1" t="s">
        <v>761</v>
      </c>
      <c r="E166" t="s">
        <v>478</v>
      </c>
      <c r="F166" t="s">
        <v>494</v>
      </c>
      <c r="G166" t="s">
        <v>495</v>
      </c>
      <c r="H166" t="s">
        <v>496</v>
      </c>
    </row>
    <row r="167" spans="1:8" x14ac:dyDescent="0.25">
      <c r="A167">
        <v>2833</v>
      </c>
      <c r="B167">
        <v>28</v>
      </c>
      <c r="C167">
        <v>11221800</v>
      </c>
      <c r="D167" s="1" t="s">
        <v>761</v>
      </c>
      <c r="E167" t="s">
        <v>474</v>
      </c>
      <c r="F167" t="s">
        <v>497</v>
      </c>
      <c r="G167" t="s">
        <v>498</v>
      </c>
      <c r="H167" t="s">
        <v>499</v>
      </c>
    </row>
    <row r="168" spans="1:8" x14ac:dyDescent="0.25">
      <c r="A168">
        <v>2834</v>
      </c>
      <c r="B168">
        <v>15</v>
      </c>
      <c r="C168">
        <v>10687659</v>
      </c>
      <c r="D168" s="1" t="s">
        <v>761</v>
      </c>
      <c r="E168" t="s">
        <v>500</v>
      </c>
      <c r="F168" t="s">
        <v>501</v>
      </c>
      <c r="G168" t="s">
        <v>502</v>
      </c>
      <c r="H168" t="s">
        <v>503</v>
      </c>
    </row>
    <row r="169" spans="1:8" x14ac:dyDescent="0.25">
      <c r="A169">
        <v>2835</v>
      </c>
      <c r="B169">
        <v>9</v>
      </c>
      <c r="C169">
        <v>10430990</v>
      </c>
      <c r="D169" s="1" t="s">
        <v>761</v>
      </c>
      <c r="E169" t="s">
        <v>504</v>
      </c>
      <c r="F169" t="s">
        <v>505</v>
      </c>
      <c r="G169" t="s">
        <v>506</v>
      </c>
      <c r="H169" t="s">
        <v>507</v>
      </c>
    </row>
    <row r="170" spans="1:8" x14ac:dyDescent="0.25">
      <c r="A170">
        <v>2836</v>
      </c>
      <c r="B170">
        <v>9</v>
      </c>
      <c r="C170">
        <v>10430990</v>
      </c>
      <c r="D170" s="1" t="s">
        <v>761</v>
      </c>
      <c r="E170" t="s">
        <v>504</v>
      </c>
      <c r="F170" t="s">
        <v>508</v>
      </c>
      <c r="G170" t="s">
        <v>509</v>
      </c>
      <c r="H170" t="s">
        <v>510</v>
      </c>
    </row>
    <row r="171" spans="1:8" x14ac:dyDescent="0.25">
      <c r="A171">
        <v>2837</v>
      </c>
      <c r="B171">
        <v>26</v>
      </c>
      <c r="C171">
        <v>10430990</v>
      </c>
      <c r="D171" s="1" t="s">
        <v>761</v>
      </c>
      <c r="E171" t="s">
        <v>504</v>
      </c>
      <c r="F171" t="s">
        <v>511</v>
      </c>
      <c r="G171" t="s">
        <v>512</v>
      </c>
      <c r="H171" t="s">
        <v>513</v>
      </c>
    </row>
    <row r="172" spans="1:8" x14ac:dyDescent="0.25">
      <c r="A172">
        <v>2838</v>
      </c>
      <c r="B172">
        <v>26</v>
      </c>
      <c r="C172">
        <v>10430990</v>
      </c>
      <c r="D172" s="1" t="s">
        <v>761</v>
      </c>
      <c r="E172" t="s">
        <v>504</v>
      </c>
      <c r="F172" t="s">
        <v>514</v>
      </c>
      <c r="G172" t="s">
        <v>515</v>
      </c>
      <c r="H172" t="s">
        <v>516</v>
      </c>
    </row>
    <row r="173" spans="1:8" x14ac:dyDescent="0.25">
      <c r="A173">
        <v>2839</v>
      </c>
      <c r="B173">
        <v>13</v>
      </c>
      <c r="C173">
        <v>10687684</v>
      </c>
      <c r="D173" s="1" t="s">
        <v>761</v>
      </c>
      <c r="E173" t="s">
        <v>517</v>
      </c>
      <c r="F173" t="s">
        <v>518</v>
      </c>
      <c r="G173" t="s">
        <v>519</v>
      </c>
      <c r="H173" t="s">
        <v>520</v>
      </c>
    </row>
    <row r="174" spans="1:8" x14ac:dyDescent="0.25">
      <c r="A174">
        <v>2840</v>
      </c>
      <c r="B174">
        <v>25</v>
      </c>
      <c r="C174">
        <v>10258900</v>
      </c>
      <c r="D174" s="1" t="s">
        <v>761</v>
      </c>
      <c r="E174" t="s">
        <v>467</v>
      </c>
      <c r="F174" t="s">
        <v>521</v>
      </c>
      <c r="G174" t="s">
        <v>522</v>
      </c>
      <c r="H174" t="s">
        <v>523</v>
      </c>
    </row>
    <row r="175" spans="1:8" x14ac:dyDescent="0.25">
      <c r="A175">
        <v>2841</v>
      </c>
      <c r="B175">
        <v>25</v>
      </c>
      <c r="C175">
        <v>10258900</v>
      </c>
      <c r="D175" s="1" t="s">
        <v>761</v>
      </c>
      <c r="E175" t="s">
        <v>467</v>
      </c>
      <c r="F175" t="s">
        <v>524</v>
      </c>
      <c r="G175" t="s">
        <v>525</v>
      </c>
      <c r="H175" t="s">
        <v>526</v>
      </c>
    </row>
    <row r="176" spans="1:8" x14ac:dyDescent="0.25">
      <c r="A176">
        <v>2842</v>
      </c>
      <c r="B176">
        <v>15</v>
      </c>
      <c r="C176">
        <v>10258900</v>
      </c>
      <c r="D176" s="1" t="s">
        <v>761</v>
      </c>
      <c r="E176" t="s">
        <v>467</v>
      </c>
      <c r="F176" t="s">
        <v>527</v>
      </c>
      <c r="G176" t="s">
        <v>528</v>
      </c>
      <c r="H176" t="s">
        <v>529</v>
      </c>
    </row>
    <row r="177" spans="1:8" x14ac:dyDescent="0.25">
      <c r="A177">
        <v>2843</v>
      </c>
      <c r="B177">
        <v>15</v>
      </c>
      <c r="C177">
        <v>10258900</v>
      </c>
      <c r="D177" s="1" t="s">
        <v>761</v>
      </c>
      <c r="E177" t="s">
        <v>467</v>
      </c>
      <c r="F177" t="s">
        <v>530</v>
      </c>
      <c r="G177" t="s">
        <v>531</v>
      </c>
      <c r="H177" t="s">
        <v>532</v>
      </c>
    </row>
    <row r="178" spans="1:8" x14ac:dyDescent="0.25">
      <c r="A178">
        <v>2844</v>
      </c>
      <c r="B178">
        <v>10</v>
      </c>
      <c r="C178">
        <v>9844807</v>
      </c>
      <c r="D178" s="1" t="s">
        <v>761</v>
      </c>
      <c r="E178" t="s">
        <v>533</v>
      </c>
      <c r="F178" t="s">
        <v>534</v>
      </c>
      <c r="G178" t="s">
        <v>535</v>
      </c>
      <c r="H178" t="s">
        <v>536</v>
      </c>
    </row>
    <row r="179" spans="1:8" x14ac:dyDescent="0.25">
      <c r="A179">
        <v>2845</v>
      </c>
      <c r="B179">
        <v>10</v>
      </c>
      <c r="C179">
        <v>9844807</v>
      </c>
      <c r="D179" s="1" t="s">
        <v>761</v>
      </c>
      <c r="E179" t="s">
        <v>533</v>
      </c>
      <c r="F179" t="s">
        <v>537</v>
      </c>
      <c r="G179" t="s">
        <v>538</v>
      </c>
      <c r="H179" t="s">
        <v>539</v>
      </c>
    </row>
    <row r="180" spans="1:8" x14ac:dyDescent="0.25">
      <c r="A180">
        <v>2846</v>
      </c>
      <c r="B180">
        <v>37</v>
      </c>
      <c r="C180">
        <v>9844807</v>
      </c>
      <c r="D180" s="1" t="s">
        <v>761</v>
      </c>
      <c r="E180" t="s">
        <v>533</v>
      </c>
      <c r="F180" t="s">
        <v>540</v>
      </c>
      <c r="G180" t="s">
        <v>541</v>
      </c>
      <c r="H180" t="s">
        <v>542</v>
      </c>
    </row>
    <row r="181" spans="1:8" x14ac:dyDescent="0.25">
      <c r="A181">
        <v>2847</v>
      </c>
      <c r="B181">
        <v>37</v>
      </c>
      <c r="C181">
        <v>9844807</v>
      </c>
      <c r="D181" s="1" t="s">
        <v>761</v>
      </c>
      <c r="E181" t="s">
        <v>533</v>
      </c>
      <c r="F181" t="s">
        <v>540</v>
      </c>
      <c r="G181" t="s">
        <v>541</v>
      </c>
      <c r="H181" t="s">
        <v>542</v>
      </c>
    </row>
    <row r="182" spans="1:8" x14ac:dyDescent="0.25">
      <c r="A182">
        <v>2848</v>
      </c>
      <c r="B182">
        <v>34</v>
      </c>
      <c r="C182">
        <v>9844807</v>
      </c>
      <c r="D182" s="1" t="s">
        <v>761</v>
      </c>
      <c r="E182" t="s">
        <v>533</v>
      </c>
      <c r="F182" t="s">
        <v>543</v>
      </c>
      <c r="G182" t="s">
        <v>544</v>
      </c>
      <c r="H182" t="s">
        <v>545</v>
      </c>
    </row>
    <row r="183" spans="1:8" x14ac:dyDescent="0.25">
      <c r="A183">
        <v>2849</v>
      </c>
      <c r="B183">
        <v>36</v>
      </c>
      <c r="C183">
        <v>10843570</v>
      </c>
      <c r="D183" s="1" t="s">
        <v>761</v>
      </c>
      <c r="E183" t="s">
        <v>546</v>
      </c>
      <c r="F183" t="s">
        <v>547</v>
      </c>
      <c r="G183" t="s">
        <v>548</v>
      </c>
      <c r="H183" t="s">
        <v>549</v>
      </c>
    </row>
    <row r="184" spans="1:8" x14ac:dyDescent="0.25">
      <c r="A184">
        <v>2850</v>
      </c>
      <c r="B184">
        <v>36</v>
      </c>
      <c r="C184">
        <v>10843570</v>
      </c>
      <c r="D184" s="1" t="s">
        <v>761</v>
      </c>
      <c r="E184" t="s">
        <v>546</v>
      </c>
      <c r="F184" t="s">
        <v>550</v>
      </c>
      <c r="G184" t="s">
        <v>551</v>
      </c>
      <c r="H184" t="s">
        <v>552</v>
      </c>
    </row>
    <row r="185" spans="1:8" x14ac:dyDescent="0.25">
      <c r="A185">
        <v>2851</v>
      </c>
      <c r="B185">
        <v>17</v>
      </c>
      <c r="C185">
        <v>10843570</v>
      </c>
      <c r="D185" s="1" t="s">
        <v>761</v>
      </c>
      <c r="E185" t="s">
        <v>546</v>
      </c>
      <c r="F185" t="s">
        <v>553</v>
      </c>
      <c r="G185" t="s">
        <v>554</v>
      </c>
      <c r="H185" t="s">
        <v>555</v>
      </c>
    </row>
    <row r="186" spans="1:8" x14ac:dyDescent="0.25">
      <c r="A186">
        <v>2852</v>
      </c>
      <c r="B186">
        <v>17</v>
      </c>
      <c r="C186">
        <v>10843570</v>
      </c>
      <c r="D186" s="1" t="s">
        <v>761</v>
      </c>
      <c r="E186" t="s">
        <v>546</v>
      </c>
      <c r="F186" t="s">
        <v>556</v>
      </c>
      <c r="G186" t="s">
        <v>557</v>
      </c>
      <c r="H186" t="s">
        <v>558</v>
      </c>
    </row>
    <row r="187" spans="1:8" x14ac:dyDescent="0.25">
      <c r="A187">
        <v>2853</v>
      </c>
      <c r="B187">
        <v>40</v>
      </c>
      <c r="C187">
        <v>9911490</v>
      </c>
      <c r="D187" s="1" t="s">
        <v>761</v>
      </c>
      <c r="E187" t="s">
        <v>240</v>
      </c>
      <c r="F187" t="s">
        <v>559</v>
      </c>
      <c r="G187" t="s">
        <v>560</v>
      </c>
      <c r="H187" t="s">
        <v>561</v>
      </c>
    </row>
    <row r="188" spans="1:8" x14ac:dyDescent="0.25">
      <c r="A188">
        <v>2854</v>
      </c>
      <c r="B188">
        <v>13</v>
      </c>
      <c r="C188">
        <v>10687684</v>
      </c>
      <c r="D188" s="1" t="s">
        <v>761</v>
      </c>
      <c r="E188" t="s">
        <v>517</v>
      </c>
      <c r="F188" t="s">
        <v>562</v>
      </c>
      <c r="G188" t="s">
        <v>563</v>
      </c>
      <c r="H188" t="s">
        <v>564</v>
      </c>
    </row>
    <row r="189" spans="1:8" x14ac:dyDescent="0.25">
      <c r="A189">
        <v>2855</v>
      </c>
      <c r="B189">
        <v>24</v>
      </c>
      <c r="C189">
        <v>10687684</v>
      </c>
      <c r="D189" s="1" t="s">
        <v>761</v>
      </c>
      <c r="E189" t="s">
        <v>517</v>
      </c>
      <c r="F189" t="s">
        <v>565</v>
      </c>
      <c r="G189" t="s">
        <v>566</v>
      </c>
      <c r="H189" t="s">
        <v>567</v>
      </c>
    </row>
    <row r="190" spans="1:8" x14ac:dyDescent="0.25">
      <c r="A190">
        <v>2856</v>
      </c>
      <c r="B190">
        <v>6</v>
      </c>
      <c r="C190">
        <v>10816691</v>
      </c>
      <c r="D190" s="1" t="s">
        <v>761</v>
      </c>
      <c r="E190" t="s">
        <v>568</v>
      </c>
      <c r="F190" t="s">
        <v>569</v>
      </c>
      <c r="G190" t="s">
        <v>570</v>
      </c>
      <c r="H190" t="s">
        <v>571</v>
      </c>
    </row>
    <row r="191" spans="1:8" x14ac:dyDescent="0.25">
      <c r="A191">
        <v>2857</v>
      </c>
      <c r="B191">
        <v>6</v>
      </c>
      <c r="C191">
        <v>10816691</v>
      </c>
      <c r="D191" s="1" t="s">
        <v>761</v>
      </c>
      <c r="E191" t="s">
        <v>568</v>
      </c>
      <c r="F191" t="s">
        <v>572</v>
      </c>
      <c r="G191" t="s">
        <v>573</v>
      </c>
      <c r="H191" t="s">
        <v>574</v>
      </c>
    </row>
    <row r="192" spans="1:8" x14ac:dyDescent="0.25">
      <c r="A192">
        <v>2858</v>
      </c>
      <c r="B192">
        <v>15</v>
      </c>
      <c r="C192">
        <v>10687659</v>
      </c>
      <c r="D192" s="1" t="s">
        <v>761</v>
      </c>
      <c r="E192" t="s">
        <v>500</v>
      </c>
      <c r="F192" t="s">
        <v>575</v>
      </c>
      <c r="G192" t="s">
        <v>576</v>
      </c>
      <c r="H192" t="s">
        <v>577</v>
      </c>
    </row>
    <row r="193" spans="1:8" x14ac:dyDescent="0.25">
      <c r="A193">
        <v>2859</v>
      </c>
      <c r="B193">
        <v>24</v>
      </c>
      <c r="C193">
        <v>10816691</v>
      </c>
      <c r="D193" s="1" t="s">
        <v>761</v>
      </c>
      <c r="E193" t="s">
        <v>568</v>
      </c>
      <c r="F193" t="s">
        <v>578</v>
      </c>
      <c r="G193" t="s">
        <v>579</v>
      </c>
      <c r="H193" t="s">
        <v>580</v>
      </c>
    </row>
    <row r="194" spans="1:8" x14ac:dyDescent="0.25">
      <c r="A194">
        <v>2860</v>
      </c>
      <c r="B194">
        <v>24</v>
      </c>
      <c r="C194">
        <v>10816691</v>
      </c>
      <c r="D194" s="1" t="s">
        <v>761</v>
      </c>
      <c r="E194" t="s">
        <v>568</v>
      </c>
      <c r="F194" t="s">
        <v>581</v>
      </c>
      <c r="G194" t="s">
        <v>582</v>
      </c>
      <c r="H194" t="s">
        <v>583</v>
      </c>
    </row>
    <row r="195" spans="1:8" x14ac:dyDescent="0.25">
      <c r="A195">
        <v>2861</v>
      </c>
      <c r="B195">
        <v>21</v>
      </c>
      <c r="C195">
        <v>9794062</v>
      </c>
      <c r="D195" s="1" t="s">
        <v>761</v>
      </c>
      <c r="E195" t="s">
        <v>584</v>
      </c>
      <c r="F195" t="s">
        <v>585</v>
      </c>
      <c r="G195" t="s">
        <v>586</v>
      </c>
      <c r="H195" t="s">
        <v>587</v>
      </c>
    </row>
    <row r="196" spans="1:8" x14ac:dyDescent="0.25">
      <c r="A196">
        <v>2862</v>
      </c>
      <c r="B196">
        <v>3</v>
      </c>
      <c r="C196">
        <v>10687659</v>
      </c>
      <c r="D196" s="1" t="s">
        <v>761</v>
      </c>
      <c r="E196" t="s">
        <v>500</v>
      </c>
      <c r="F196" t="s">
        <v>588</v>
      </c>
      <c r="G196" t="s">
        <v>589</v>
      </c>
      <c r="H196" t="s">
        <v>590</v>
      </c>
    </row>
    <row r="197" spans="1:8" x14ac:dyDescent="0.25">
      <c r="A197">
        <v>2863</v>
      </c>
      <c r="B197">
        <v>21</v>
      </c>
      <c r="C197">
        <v>9794062</v>
      </c>
      <c r="D197" s="1" t="s">
        <v>761</v>
      </c>
      <c r="E197" t="s">
        <v>584</v>
      </c>
      <c r="F197" t="s">
        <v>591</v>
      </c>
      <c r="G197" t="s">
        <v>592</v>
      </c>
      <c r="H197" t="s">
        <v>593</v>
      </c>
    </row>
    <row r="198" spans="1:8" x14ac:dyDescent="0.25">
      <c r="A198">
        <v>2864</v>
      </c>
      <c r="B198">
        <v>24</v>
      </c>
      <c r="C198">
        <v>10687684</v>
      </c>
      <c r="D198" s="1" t="s">
        <v>761</v>
      </c>
      <c r="E198" t="s">
        <v>517</v>
      </c>
      <c r="F198" t="s">
        <v>594</v>
      </c>
      <c r="G198" t="s">
        <v>595</v>
      </c>
      <c r="H198" t="s">
        <v>596</v>
      </c>
    </row>
    <row r="199" spans="1:8" x14ac:dyDescent="0.25">
      <c r="A199">
        <v>2865</v>
      </c>
      <c r="B199">
        <v>18</v>
      </c>
      <c r="C199">
        <v>9794062</v>
      </c>
      <c r="D199" s="1" t="s">
        <v>761</v>
      </c>
      <c r="E199" t="s">
        <v>584</v>
      </c>
      <c r="F199" t="s">
        <v>597</v>
      </c>
      <c r="G199" t="s">
        <v>598</v>
      </c>
      <c r="H199" t="s">
        <v>599</v>
      </c>
    </row>
    <row r="200" spans="1:8" x14ac:dyDescent="0.25">
      <c r="A200">
        <v>2866</v>
      </c>
      <c r="B200">
        <v>18</v>
      </c>
      <c r="C200">
        <v>9794062</v>
      </c>
      <c r="D200" s="1" t="s">
        <v>761</v>
      </c>
      <c r="E200" t="s">
        <v>584</v>
      </c>
      <c r="F200" t="s">
        <v>600</v>
      </c>
      <c r="G200" t="s">
        <v>601</v>
      </c>
      <c r="H200" t="s">
        <v>602</v>
      </c>
    </row>
    <row r="201" spans="1:8" x14ac:dyDescent="0.25">
      <c r="A201">
        <v>2867</v>
      </c>
      <c r="B201">
        <v>3</v>
      </c>
      <c r="C201">
        <v>10687659</v>
      </c>
      <c r="D201" s="1" t="s">
        <v>761</v>
      </c>
      <c r="E201" t="s">
        <v>500</v>
      </c>
      <c r="F201" t="s">
        <v>603</v>
      </c>
      <c r="G201" t="s">
        <v>604</v>
      </c>
      <c r="H201" t="s">
        <v>605</v>
      </c>
    </row>
    <row r="202" spans="1:8" x14ac:dyDescent="0.25">
      <c r="A202">
        <v>2868</v>
      </c>
      <c r="B202">
        <v>14</v>
      </c>
      <c r="C202">
        <v>9794062</v>
      </c>
      <c r="D202" s="1" t="s">
        <v>761</v>
      </c>
      <c r="E202" t="s">
        <v>584</v>
      </c>
      <c r="F202" t="s">
        <v>606</v>
      </c>
      <c r="G202" t="s">
        <v>607</v>
      </c>
      <c r="H202" t="s">
        <v>608</v>
      </c>
    </row>
    <row r="203" spans="1:8" x14ac:dyDescent="0.25">
      <c r="A203">
        <v>2869</v>
      </c>
      <c r="B203">
        <v>24</v>
      </c>
      <c r="C203">
        <v>10687659</v>
      </c>
      <c r="D203" s="1" t="s">
        <v>761</v>
      </c>
      <c r="E203" t="s">
        <v>500</v>
      </c>
      <c r="F203" t="s">
        <v>609</v>
      </c>
      <c r="G203" t="s">
        <v>610</v>
      </c>
      <c r="H203" t="s">
        <v>611</v>
      </c>
    </row>
    <row r="204" spans="1:8" x14ac:dyDescent="0.25">
      <c r="A204">
        <v>2870</v>
      </c>
      <c r="B204">
        <v>29</v>
      </c>
      <c r="C204">
        <v>10687875</v>
      </c>
      <c r="D204" s="1" t="s">
        <v>761</v>
      </c>
      <c r="E204" t="s">
        <v>612</v>
      </c>
      <c r="F204" t="s">
        <v>613</v>
      </c>
      <c r="G204" t="s">
        <v>614</v>
      </c>
      <c r="H204" t="s">
        <v>615</v>
      </c>
    </row>
    <row r="205" spans="1:8" x14ac:dyDescent="0.25">
      <c r="A205">
        <v>2871</v>
      </c>
      <c r="B205">
        <v>29</v>
      </c>
      <c r="C205">
        <v>10687875</v>
      </c>
      <c r="D205" s="1" t="s">
        <v>761</v>
      </c>
      <c r="E205" t="s">
        <v>612</v>
      </c>
      <c r="F205" t="s">
        <v>616</v>
      </c>
      <c r="G205" t="s">
        <v>617</v>
      </c>
      <c r="H205" t="s">
        <v>618</v>
      </c>
    </row>
    <row r="206" spans="1:8" x14ac:dyDescent="0.25">
      <c r="A206">
        <v>2872</v>
      </c>
      <c r="B206">
        <v>14</v>
      </c>
      <c r="C206">
        <v>10687875</v>
      </c>
      <c r="D206" s="1" t="s">
        <v>761</v>
      </c>
      <c r="E206" t="s">
        <v>612</v>
      </c>
      <c r="F206" t="s">
        <v>619</v>
      </c>
      <c r="G206" t="s">
        <v>620</v>
      </c>
      <c r="H206" t="s">
        <v>621</v>
      </c>
    </row>
    <row r="207" spans="1:8" x14ac:dyDescent="0.25">
      <c r="A207">
        <v>2873</v>
      </c>
      <c r="B207">
        <v>14</v>
      </c>
      <c r="C207">
        <v>10687875</v>
      </c>
      <c r="D207" s="1" t="s">
        <v>761</v>
      </c>
      <c r="E207" t="s">
        <v>612</v>
      </c>
      <c r="F207" t="s">
        <v>622</v>
      </c>
      <c r="G207" t="s">
        <v>623</v>
      </c>
      <c r="H207" t="s">
        <v>624</v>
      </c>
    </row>
    <row r="208" spans="1:8" x14ac:dyDescent="0.25">
      <c r="A208">
        <v>2874</v>
      </c>
      <c r="B208">
        <v>20</v>
      </c>
      <c r="C208">
        <v>9364802</v>
      </c>
      <c r="D208" s="1" t="s">
        <v>761</v>
      </c>
      <c r="E208" t="s">
        <v>625</v>
      </c>
      <c r="F208" t="s">
        <v>626</v>
      </c>
      <c r="G208" t="s">
        <v>627</v>
      </c>
      <c r="H208" t="s">
        <v>628</v>
      </c>
    </row>
    <row r="209" spans="1:8" x14ac:dyDescent="0.25">
      <c r="A209">
        <v>2875</v>
      </c>
      <c r="B209">
        <v>20</v>
      </c>
      <c r="C209">
        <v>9364802</v>
      </c>
      <c r="D209" s="1" t="s">
        <v>761</v>
      </c>
      <c r="E209" t="s">
        <v>625</v>
      </c>
      <c r="F209" t="s">
        <v>629</v>
      </c>
      <c r="G209" t="s">
        <v>630</v>
      </c>
      <c r="H209" t="s">
        <v>631</v>
      </c>
    </row>
    <row r="210" spans="1:8" x14ac:dyDescent="0.25">
      <c r="A210">
        <v>2876</v>
      </c>
      <c r="B210">
        <v>20</v>
      </c>
      <c r="C210">
        <v>9364802</v>
      </c>
      <c r="D210" s="1" t="s">
        <v>761</v>
      </c>
      <c r="E210" t="s">
        <v>625</v>
      </c>
      <c r="F210" t="s">
        <v>629</v>
      </c>
      <c r="G210" t="s">
        <v>630</v>
      </c>
      <c r="H210" t="s">
        <v>631</v>
      </c>
    </row>
    <row r="211" spans="1:8" x14ac:dyDescent="0.25">
      <c r="A211">
        <v>2877</v>
      </c>
      <c r="B211">
        <v>20</v>
      </c>
      <c r="C211">
        <v>9364802</v>
      </c>
      <c r="D211" s="1" t="s">
        <v>761</v>
      </c>
      <c r="E211" t="s">
        <v>625</v>
      </c>
      <c r="F211" t="s">
        <v>629</v>
      </c>
      <c r="G211" t="s">
        <v>630</v>
      </c>
      <c r="H211" t="s">
        <v>631</v>
      </c>
    </row>
    <row r="212" spans="1:8" x14ac:dyDescent="0.25">
      <c r="A212">
        <v>2878</v>
      </c>
      <c r="B212">
        <v>20</v>
      </c>
      <c r="C212">
        <v>9364802</v>
      </c>
      <c r="D212" s="1" t="s">
        <v>761</v>
      </c>
      <c r="E212" t="s">
        <v>625</v>
      </c>
      <c r="F212" t="s">
        <v>629</v>
      </c>
      <c r="G212" t="s">
        <v>630</v>
      </c>
      <c r="H212" t="s">
        <v>631</v>
      </c>
    </row>
    <row r="213" spans="1:8" x14ac:dyDescent="0.25">
      <c r="A213">
        <v>2879</v>
      </c>
      <c r="B213">
        <v>1</v>
      </c>
      <c r="C213">
        <v>9364802</v>
      </c>
      <c r="D213" s="1" t="s">
        <v>761</v>
      </c>
      <c r="E213" t="s">
        <v>625</v>
      </c>
      <c r="F213" t="s">
        <v>632</v>
      </c>
      <c r="G213" t="s">
        <v>633</v>
      </c>
      <c r="H213" t="s">
        <v>634</v>
      </c>
    </row>
    <row r="214" spans="1:8" x14ac:dyDescent="0.25">
      <c r="A214">
        <v>2880</v>
      </c>
      <c r="B214">
        <v>1</v>
      </c>
      <c r="C214">
        <v>9364802</v>
      </c>
      <c r="D214" s="1" t="s">
        <v>761</v>
      </c>
      <c r="E214" t="s">
        <v>625</v>
      </c>
      <c r="F214" t="s">
        <v>635</v>
      </c>
      <c r="G214" t="s">
        <v>636</v>
      </c>
      <c r="H214" t="s">
        <v>637</v>
      </c>
    </row>
    <row r="215" spans="1:8" x14ac:dyDescent="0.25">
      <c r="A215">
        <v>2881</v>
      </c>
      <c r="B215">
        <v>38</v>
      </c>
      <c r="C215">
        <v>10843570</v>
      </c>
      <c r="D215" s="1" t="s">
        <v>761</v>
      </c>
      <c r="E215" t="s">
        <v>546</v>
      </c>
      <c r="F215" t="s">
        <v>638</v>
      </c>
      <c r="G215" t="s">
        <v>639</v>
      </c>
      <c r="H215" t="s">
        <v>640</v>
      </c>
    </row>
    <row r="216" spans="1:8" x14ac:dyDescent="0.25">
      <c r="A216">
        <v>2882</v>
      </c>
      <c r="B216">
        <v>35</v>
      </c>
      <c r="C216">
        <v>10783080</v>
      </c>
      <c r="D216" s="1" t="s">
        <v>761</v>
      </c>
      <c r="E216" t="s">
        <v>641</v>
      </c>
      <c r="F216" t="s">
        <v>642</v>
      </c>
      <c r="G216" t="s">
        <v>643</v>
      </c>
      <c r="H216" t="s">
        <v>644</v>
      </c>
    </row>
    <row r="217" spans="1:8" x14ac:dyDescent="0.25">
      <c r="A217">
        <v>2883</v>
      </c>
      <c r="B217">
        <v>35</v>
      </c>
      <c r="C217">
        <v>10783080</v>
      </c>
      <c r="D217" s="1" t="s">
        <v>761</v>
      </c>
      <c r="E217" t="s">
        <v>641</v>
      </c>
      <c r="F217" t="s">
        <v>645</v>
      </c>
      <c r="G217" t="s">
        <v>646</v>
      </c>
      <c r="H217" t="s">
        <v>647</v>
      </c>
    </row>
    <row r="218" spans="1:8" x14ac:dyDescent="0.25">
      <c r="A218">
        <v>2884</v>
      </c>
      <c r="B218">
        <v>33</v>
      </c>
      <c r="C218">
        <v>10783080</v>
      </c>
      <c r="D218" s="1" t="s">
        <v>761</v>
      </c>
      <c r="E218" t="s">
        <v>641</v>
      </c>
      <c r="F218" t="s">
        <v>648</v>
      </c>
      <c r="G218" t="s">
        <v>649</v>
      </c>
      <c r="H218" t="s">
        <v>650</v>
      </c>
    </row>
    <row r="219" spans="1:8" x14ac:dyDescent="0.25">
      <c r="A219">
        <v>2885</v>
      </c>
      <c r="B219">
        <v>33</v>
      </c>
      <c r="C219">
        <v>10783080</v>
      </c>
      <c r="D219" s="1" t="s">
        <v>761</v>
      </c>
      <c r="E219" t="s">
        <v>641</v>
      </c>
      <c r="F219" t="s">
        <v>651</v>
      </c>
      <c r="G219" t="s">
        <v>652</v>
      </c>
      <c r="H219" t="s">
        <v>653</v>
      </c>
    </row>
    <row r="220" spans="1:8" x14ac:dyDescent="0.25">
      <c r="A220">
        <v>2886</v>
      </c>
      <c r="B220">
        <v>8</v>
      </c>
      <c r="C220">
        <v>10882790</v>
      </c>
      <c r="D220" s="1" t="s">
        <v>761</v>
      </c>
      <c r="E220" t="s">
        <v>654</v>
      </c>
      <c r="F220" t="s">
        <v>655</v>
      </c>
      <c r="G220" t="s">
        <v>656</v>
      </c>
      <c r="H220" t="s">
        <v>657</v>
      </c>
    </row>
    <row r="221" spans="1:8" x14ac:dyDescent="0.25">
      <c r="A221">
        <v>2887</v>
      </c>
      <c r="B221">
        <v>8</v>
      </c>
      <c r="C221">
        <v>10882790</v>
      </c>
      <c r="D221" s="1" t="s">
        <v>761</v>
      </c>
      <c r="E221" t="s">
        <v>654</v>
      </c>
      <c r="F221" t="s">
        <v>658</v>
      </c>
      <c r="G221" t="s">
        <v>659</v>
      </c>
      <c r="H221" t="s">
        <v>660</v>
      </c>
    </row>
    <row r="222" spans="1:8" x14ac:dyDescent="0.25">
      <c r="A222">
        <v>2888</v>
      </c>
      <c r="B222">
        <v>5</v>
      </c>
      <c r="C222">
        <v>10430962</v>
      </c>
      <c r="D222" s="1" t="s">
        <v>761</v>
      </c>
      <c r="E222" t="s">
        <v>661</v>
      </c>
      <c r="F222" t="s">
        <v>662</v>
      </c>
      <c r="G222" t="s">
        <v>663</v>
      </c>
      <c r="H222" t="s">
        <v>664</v>
      </c>
    </row>
    <row r="223" spans="1:8" x14ac:dyDescent="0.25">
      <c r="A223">
        <v>2889</v>
      </c>
      <c r="B223">
        <v>32</v>
      </c>
      <c r="C223">
        <v>10882790</v>
      </c>
      <c r="D223" s="1" t="s">
        <v>761</v>
      </c>
      <c r="E223" t="s">
        <v>654</v>
      </c>
      <c r="F223" t="s">
        <v>665</v>
      </c>
      <c r="G223" t="s">
        <v>666</v>
      </c>
      <c r="H223" t="s">
        <v>667</v>
      </c>
    </row>
    <row r="224" spans="1:8" x14ac:dyDescent="0.25">
      <c r="A224">
        <v>2890</v>
      </c>
      <c r="B224">
        <v>32</v>
      </c>
      <c r="C224">
        <v>10882790</v>
      </c>
      <c r="D224" s="1" t="s">
        <v>761</v>
      </c>
      <c r="E224" t="s">
        <v>654</v>
      </c>
      <c r="F224" t="s">
        <v>668</v>
      </c>
      <c r="G224" t="s">
        <v>669</v>
      </c>
      <c r="H224" t="s">
        <v>670</v>
      </c>
    </row>
    <row r="225" spans="1:8" x14ac:dyDescent="0.25">
      <c r="A225">
        <v>2891</v>
      </c>
      <c r="B225">
        <v>3</v>
      </c>
      <c r="C225">
        <v>10818755</v>
      </c>
      <c r="D225" s="1" t="s">
        <v>761</v>
      </c>
      <c r="E225" t="s">
        <v>671</v>
      </c>
      <c r="F225" t="s">
        <v>672</v>
      </c>
      <c r="G225" t="s">
        <v>673</v>
      </c>
      <c r="H225" t="s">
        <v>674</v>
      </c>
    </row>
    <row r="226" spans="1:8" x14ac:dyDescent="0.25">
      <c r="A226">
        <v>2892</v>
      </c>
      <c r="B226">
        <v>3</v>
      </c>
      <c r="C226">
        <v>10818755</v>
      </c>
      <c r="D226" s="1" t="s">
        <v>761</v>
      </c>
      <c r="E226" t="s">
        <v>671</v>
      </c>
      <c r="F226" t="s">
        <v>675</v>
      </c>
      <c r="G226" t="s">
        <v>676</v>
      </c>
      <c r="H226" t="s">
        <v>677</v>
      </c>
    </row>
    <row r="227" spans="1:8" x14ac:dyDescent="0.25">
      <c r="A227">
        <v>2893</v>
      </c>
      <c r="B227">
        <v>30</v>
      </c>
      <c r="C227">
        <v>10783052</v>
      </c>
      <c r="D227" s="1" t="s">
        <v>761</v>
      </c>
      <c r="E227" t="s">
        <v>678</v>
      </c>
      <c r="F227" t="s">
        <v>679</v>
      </c>
      <c r="G227" t="s">
        <v>680</v>
      </c>
      <c r="H227" t="s">
        <v>681</v>
      </c>
    </row>
    <row r="228" spans="1:8" x14ac:dyDescent="0.25">
      <c r="A228">
        <v>2894</v>
      </c>
      <c r="B228">
        <v>5</v>
      </c>
      <c r="C228">
        <v>10430962</v>
      </c>
      <c r="D228" s="1" t="s">
        <v>761</v>
      </c>
      <c r="E228" t="s">
        <v>661</v>
      </c>
      <c r="F228" t="s">
        <v>682</v>
      </c>
      <c r="G228" t="s">
        <v>683</v>
      </c>
      <c r="H228" t="s">
        <v>684</v>
      </c>
    </row>
    <row r="229" spans="1:8" x14ac:dyDescent="0.25">
      <c r="A229">
        <v>2895</v>
      </c>
      <c r="B229">
        <v>29</v>
      </c>
      <c r="C229">
        <v>10818755</v>
      </c>
      <c r="D229" s="1" t="s">
        <v>761</v>
      </c>
      <c r="E229" t="s">
        <v>671</v>
      </c>
      <c r="F229" t="s">
        <v>685</v>
      </c>
      <c r="G229" t="s">
        <v>686</v>
      </c>
      <c r="H229" t="s">
        <v>687</v>
      </c>
    </row>
    <row r="230" spans="1:8" x14ac:dyDescent="0.25">
      <c r="A230">
        <v>2896</v>
      </c>
      <c r="B230">
        <v>29</v>
      </c>
      <c r="C230">
        <v>10818755</v>
      </c>
      <c r="D230" s="1" t="s">
        <v>761</v>
      </c>
      <c r="E230" t="s">
        <v>671</v>
      </c>
      <c r="F230" t="s">
        <v>688</v>
      </c>
      <c r="G230" t="s">
        <v>689</v>
      </c>
      <c r="H230" t="s">
        <v>690</v>
      </c>
    </row>
    <row r="231" spans="1:8" x14ac:dyDescent="0.25">
      <c r="A231">
        <v>2897</v>
      </c>
      <c r="B231">
        <v>30</v>
      </c>
      <c r="C231">
        <v>10783052</v>
      </c>
      <c r="D231" s="1" t="s">
        <v>761</v>
      </c>
      <c r="E231" t="s">
        <v>678</v>
      </c>
      <c r="F231" t="s">
        <v>691</v>
      </c>
      <c r="G231" t="s">
        <v>692</v>
      </c>
      <c r="H231" t="s">
        <v>693</v>
      </c>
    </row>
    <row r="232" spans="1:8" x14ac:dyDescent="0.25">
      <c r="A232">
        <v>2898</v>
      </c>
      <c r="B232">
        <v>19</v>
      </c>
      <c r="C232">
        <v>10783052</v>
      </c>
      <c r="D232" s="1" t="s">
        <v>761</v>
      </c>
      <c r="E232" t="s">
        <v>678</v>
      </c>
      <c r="F232" t="s">
        <v>694</v>
      </c>
      <c r="G232" t="s">
        <v>695</v>
      </c>
      <c r="H232" t="s">
        <v>696</v>
      </c>
    </row>
    <row r="233" spans="1:8" x14ac:dyDescent="0.25">
      <c r="A233">
        <v>2899</v>
      </c>
      <c r="B233">
        <v>29</v>
      </c>
      <c r="C233">
        <v>10816711</v>
      </c>
      <c r="D233" s="1" t="s">
        <v>761</v>
      </c>
      <c r="E233" t="s">
        <v>697</v>
      </c>
      <c r="F233" t="s">
        <v>698</v>
      </c>
      <c r="G233" t="s">
        <v>699</v>
      </c>
      <c r="H233" t="s">
        <v>700</v>
      </c>
    </row>
    <row r="234" spans="1:8" x14ac:dyDescent="0.25">
      <c r="A234">
        <v>3000</v>
      </c>
      <c r="B234">
        <v>15</v>
      </c>
      <c r="C234">
        <v>10258705</v>
      </c>
      <c r="D234" s="1" t="s">
        <v>761</v>
      </c>
      <c r="E234" t="s">
        <v>701</v>
      </c>
      <c r="F234" t="s">
        <v>702</v>
      </c>
      <c r="G234" t="s">
        <v>703</v>
      </c>
      <c r="H234" t="s">
        <v>704</v>
      </c>
    </row>
    <row r="235" spans="1:8" x14ac:dyDescent="0.25">
      <c r="A235">
        <v>3001</v>
      </c>
      <c r="B235">
        <v>32</v>
      </c>
      <c r="C235">
        <v>10724347</v>
      </c>
      <c r="D235" s="1" t="s">
        <v>761</v>
      </c>
      <c r="E235" t="s">
        <v>705</v>
      </c>
      <c r="F235" t="s">
        <v>706</v>
      </c>
      <c r="G235" t="s">
        <v>707</v>
      </c>
      <c r="H235" t="s">
        <v>708</v>
      </c>
    </row>
    <row r="236" spans="1:8" x14ac:dyDescent="0.25">
      <c r="A236">
        <v>3002</v>
      </c>
      <c r="B236">
        <v>37</v>
      </c>
      <c r="C236">
        <v>10430962</v>
      </c>
      <c r="D236" s="1" t="s">
        <v>761</v>
      </c>
      <c r="E236" t="s">
        <v>661</v>
      </c>
      <c r="F236" t="s">
        <v>709</v>
      </c>
      <c r="G236" t="s">
        <v>710</v>
      </c>
      <c r="H236" t="s">
        <v>711</v>
      </c>
    </row>
    <row r="237" spans="1:8" x14ac:dyDescent="0.25">
      <c r="A237">
        <v>3003</v>
      </c>
      <c r="B237">
        <v>29</v>
      </c>
      <c r="C237">
        <v>10816711</v>
      </c>
      <c r="D237" s="1" t="s">
        <v>761</v>
      </c>
      <c r="E237" t="s">
        <v>697</v>
      </c>
      <c r="F237" t="s">
        <v>712</v>
      </c>
      <c r="G237" t="s">
        <v>713</v>
      </c>
      <c r="H237" t="s">
        <v>714</v>
      </c>
    </row>
    <row r="238" spans="1:8" x14ac:dyDescent="0.25">
      <c r="A238">
        <v>3004</v>
      </c>
      <c r="B238">
        <v>32</v>
      </c>
      <c r="C238">
        <v>10724347</v>
      </c>
      <c r="D238" s="1" t="s">
        <v>761</v>
      </c>
      <c r="E238" t="s">
        <v>705</v>
      </c>
      <c r="F238" t="s">
        <v>715</v>
      </c>
      <c r="G238" t="s">
        <v>716</v>
      </c>
      <c r="H238" t="s">
        <v>717</v>
      </c>
    </row>
    <row r="239" spans="1:8" x14ac:dyDescent="0.25">
      <c r="A239">
        <v>3005</v>
      </c>
      <c r="B239">
        <v>15</v>
      </c>
      <c r="C239">
        <v>10258705</v>
      </c>
      <c r="D239" s="1" t="s">
        <v>761</v>
      </c>
      <c r="E239" t="s">
        <v>701</v>
      </c>
      <c r="F239" t="s">
        <v>718</v>
      </c>
      <c r="G239" t="s">
        <v>719</v>
      </c>
      <c r="H239" t="s">
        <v>720</v>
      </c>
    </row>
    <row r="240" spans="1:8" x14ac:dyDescent="0.25">
      <c r="A240">
        <v>3006</v>
      </c>
      <c r="B240">
        <v>33</v>
      </c>
      <c r="C240">
        <v>10724347</v>
      </c>
      <c r="D240" s="1" t="s">
        <v>761</v>
      </c>
      <c r="E240" t="s">
        <v>705</v>
      </c>
      <c r="F240" t="s">
        <v>721</v>
      </c>
      <c r="G240" t="s">
        <v>722</v>
      </c>
      <c r="H240" t="s">
        <v>723</v>
      </c>
    </row>
    <row r="241" spans="1:8" x14ac:dyDescent="0.25">
      <c r="A241">
        <v>3007</v>
      </c>
      <c r="B241">
        <v>33</v>
      </c>
      <c r="C241">
        <v>10724347</v>
      </c>
      <c r="D241" s="1" t="s">
        <v>761</v>
      </c>
      <c r="E241" t="s">
        <v>705</v>
      </c>
      <c r="F241" t="s">
        <v>724</v>
      </c>
      <c r="G241" t="s">
        <v>725</v>
      </c>
      <c r="H241" t="s">
        <v>726</v>
      </c>
    </row>
    <row r="242" spans="1:8" x14ac:dyDescent="0.25">
      <c r="A242">
        <v>3008</v>
      </c>
      <c r="B242">
        <v>37</v>
      </c>
      <c r="C242">
        <v>10430962</v>
      </c>
      <c r="D242" s="1" t="s">
        <v>761</v>
      </c>
      <c r="E242" t="s">
        <v>661</v>
      </c>
      <c r="F242" t="s">
        <v>727</v>
      </c>
      <c r="G242" t="s">
        <v>728</v>
      </c>
      <c r="H242" t="s">
        <v>729</v>
      </c>
    </row>
    <row r="243" spans="1:8" x14ac:dyDescent="0.25">
      <c r="A243">
        <v>3009</v>
      </c>
      <c r="B243">
        <v>7</v>
      </c>
      <c r="C243">
        <v>10724347</v>
      </c>
      <c r="D243" s="1" t="s">
        <v>761</v>
      </c>
      <c r="E243" t="s">
        <v>705</v>
      </c>
      <c r="F243" t="s">
        <v>730</v>
      </c>
      <c r="G243" t="s">
        <v>731</v>
      </c>
      <c r="H243" t="s">
        <v>732</v>
      </c>
    </row>
    <row r="244" spans="1:8" x14ac:dyDescent="0.25">
      <c r="A244">
        <v>3010</v>
      </c>
      <c r="B244">
        <v>19</v>
      </c>
      <c r="C244">
        <v>10783052</v>
      </c>
      <c r="D244" s="1" t="s">
        <v>761</v>
      </c>
      <c r="E244" t="s">
        <v>678</v>
      </c>
      <c r="F244" t="s">
        <v>733</v>
      </c>
      <c r="G244" t="s">
        <v>734</v>
      </c>
      <c r="H244" t="s">
        <v>735</v>
      </c>
    </row>
    <row r="245" spans="1:8" x14ac:dyDescent="0.25">
      <c r="A245">
        <v>3011</v>
      </c>
      <c r="B245">
        <v>7</v>
      </c>
      <c r="C245">
        <v>10724347</v>
      </c>
      <c r="D245" s="1" t="s">
        <v>761</v>
      </c>
      <c r="E245" t="s">
        <v>705</v>
      </c>
      <c r="F245" t="s">
        <v>736</v>
      </c>
      <c r="G245" t="s">
        <v>737</v>
      </c>
      <c r="H245" t="s">
        <v>738</v>
      </c>
    </row>
    <row r="246" spans="1:8" x14ac:dyDescent="0.25">
      <c r="A246">
        <v>3012</v>
      </c>
      <c r="B246">
        <v>4</v>
      </c>
      <c r="C246">
        <v>10816711</v>
      </c>
      <c r="D246" s="1" t="s">
        <v>761</v>
      </c>
      <c r="E246" t="s">
        <v>697</v>
      </c>
      <c r="F246" t="s">
        <v>739</v>
      </c>
      <c r="G246" t="s">
        <v>740</v>
      </c>
      <c r="H246" t="s">
        <v>741</v>
      </c>
    </row>
    <row r="247" spans="1:8" x14ac:dyDescent="0.25">
      <c r="A247">
        <v>3013</v>
      </c>
      <c r="B247">
        <v>20</v>
      </c>
      <c r="C247">
        <v>10724347</v>
      </c>
      <c r="D247" s="1" t="s">
        <v>761</v>
      </c>
      <c r="E247" t="s">
        <v>705</v>
      </c>
      <c r="F247" t="s">
        <v>742</v>
      </c>
      <c r="G247" t="s">
        <v>743</v>
      </c>
      <c r="H247" t="s">
        <v>744</v>
      </c>
    </row>
    <row r="248" spans="1:8" x14ac:dyDescent="0.25">
      <c r="A248">
        <v>3014</v>
      </c>
      <c r="B248">
        <v>20</v>
      </c>
      <c r="C248">
        <v>10724347</v>
      </c>
      <c r="D248" s="1" t="s">
        <v>761</v>
      </c>
      <c r="E248" t="s">
        <v>705</v>
      </c>
      <c r="F248" t="s">
        <v>745</v>
      </c>
      <c r="G248" t="s">
        <v>746</v>
      </c>
      <c r="H248" t="s">
        <v>747</v>
      </c>
    </row>
    <row r="249" spans="1:8" x14ac:dyDescent="0.25">
      <c r="A249">
        <v>3015</v>
      </c>
      <c r="B249">
        <v>22</v>
      </c>
      <c r="C249">
        <v>10724347</v>
      </c>
      <c r="D249" s="1" t="s">
        <v>761</v>
      </c>
      <c r="E249" t="s">
        <v>705</v>
      </c>
      <c r="F249" t="s">
        <v>748</v>
      </c>
      <c r="G249" t="s">
        <v>749</v>
      </c>
      <c r="H249" t="s">
        <v>750</v>
      </c>
    </row>
    <row r="250" spans="1:8" x14ac:dyDescent="0.25">
      <c r="A250">
        <v>3016</v>
      </c>
      <c r="B250">
        <v>4</v>
      </c>
      <c r="C250">
        <v>10816711</v>
      </c>
      <c r="D250" s="1" t="s">
        <v>761</v>
      </c>
      <c r="E250" t="s">
        <v>697</v>
      </c>
      <c r="F250" t="s">
        <v>751</v>
      </c>
      <c r="G250" t="s">
        <v>752</v>
      </c>
      <c r="H250" t="s">
        <v>753</v>
      </c>
    </row>
    <row r="251" spans="1:8" x14ac:dyDescent="0.25">
      <c r="A251">
        <v>3017</v>
      </c>
      <c r="B251">
        <v>18</v>
      </c>
      <c r="C251">
        <v>10258705</v>
      </c>
      <c r="D251" s="1" t="s">
        <v>761</v>
      </c>
      <c r="E251" t="s">
        <v>701</v>
      </c>
      <c r="F251" t="s">
        <v>754</v>
      </c>
      <c r="G251" t="s">
        <v>755</v>
      </c>
      <c r="H251" t="s">
        <v>756</v>
      </c>
    </row>
    <row r="252" spans="1:8" x14ac:dyDescent="0.25">
      <c r="A252">
        <v>3018</v>
      </c>
      <c r="B252">
        <v>18</v>
      </c>
      <c r="C252">
        <v>10258705</v>
      </c>
      <c r="D252" s="1" t="s">
        <v>761</v>
      </c>
      <c r="E252" t="s">
        <v>701</v>
      </c>
      <c r="F252" t="s">
        <v>757</v>
      </c>
      <c r="G252" t="s">
        <v>758</v>
      </c>
      <c r="H252" t="s">
        <v>759</v>
      </c>
    </row>
  </sheetData>
  <autoFilter ref="A1:H252" xr:uid="{D6BF9961-8ACE-411D-8DD5-328423627AE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CF040-DEB5-4B0B-AFEA-04EC5D6C824B}">
  <dimension ref="A2:H253"/>
  <sheetViews>
    <sheetView workbookViewId="0">
      <selection activeCell="G1" sqref="G1:H1"/>
    </sheetView>
  </sheetViews>
  <sheetFormatPr defaultRowHeight="15" x14ac:dyDescent="0.25"/>
  <cols>
    <col min="1" max="1" width="9" bestFit="1" customWidth="1"/>
    <col min="7" max="7" width="9" bestFit="1" customWidth="1"/>
  </cols>
  <sheetData>
    <row r="2" spans="1:8" x14ac:dyDescent="0.25">
      <c r="A2">
        <v>5619051</v>
      </c>
      <c r="G2">
        <v>11903731</v>
      </c>
      <c r="H2">
        <f>COUNTIF(A:A,G2)</f>
        <v>12</v>
      </c>
    </row>
    <row r="3" spans="1:8" x14ac:dyDescent="0.25">
      <c r="A3">
        <v>5619051</v>
      </c>
      <c r="G3">
        <v>11900703</v>
      </c>
      <c r="H3">
        <f>COUNTIF(A:A,G3)</f>
        <v>11</v>
      </c>
    </row>
    <row r="4" spans="1:8" x14ac:dyDescent="0.25">
      <c r="A4">
        <v>5619051</v>
      </c>
      <c r="G4">
        <v>6776956</v>
      </c>
      <c r="H4">
        <f>COUNTIF(A:A,G4)</f>
        <v>10</v>
      </c>
    </row>
    <row r="5" spans="1:8" x14ac:dyDescent="0.25">
      <c r="A5">
        <v>5619051</v>
      </c>
      <c r="G5">
        <v>5619051</v>
      </c>
      <c r="H5">
        <f>COUNTIF(A:A,G5)</f>
        <v>9</v>
      </c>
    </row>
    <row r="6" spans="1:8" x14ac:dyDescent="0.25">
      <c r="A6">
        <v>5619051</v>
      </c>
      <c r="G6">
        <v>10647293</v>
      </c>
      <c r="H6">
        <f>COUNTIF(A:A,G6)</f>
        <v>9</v>
      </c>
    </row>
    <row r="7" spans="1:8" x14ac:dyDescent="0.25">
      <c r="A7">
        <v>5619051</v>
      </c>
      <c r="G7">
        <v>10724347</v>
      </c>
      <c r="H7">
        <f>COUNTIF(A:A,G7)</f>
        <v>9</v>
      </c>
    </row>
    <row r="8" spans="1:8" x14ac:dyDescent="0.25">
      <c r="A8">
        <v>5619051</v>
      </c>
      <c r="G8">
        <v>12572404</v>
      </c>
      <c r="H8">
        <f>COUNTIF(A:A,G8)</f>
        <v>9</v>
      </c>
    </row>
    <row r="9" spans="1:8" x14ac:dyDescent="0.25">
      <c r="A9">
        <v>5619051</v>
      </c>
      <c r="G9">
        <v>9004504</v>
      </c>
      <c r="H9">
        <f>COUNTIF(A:A,G9)</f>
        <v>8</v>
      </c>
    </row>
    <row r="10" spans="1:8" x14ac:dyDescent="0.25">
      <c r="A10">
        <v>5619051</v>
      </c>
      <c r="G10">
        <v>9360652</v>
      </c>
      <c r="H10">
        <f>COUNTIF(A:A,G10)</f>
        <v>8</v>
      </c>
    </row>
    <row r="11" spans="1:8" x14ac:dyDescent="0.25">
      <c r="A11">
        <v>6482483</v>
      </c>
      <c r="G11">
        <v>9837114</v>
      </c>
      <c r="H11">
        <f>COUNTIF(A:A,G11)</f>
        <v>8</v>
      </c>
    </row>
    <row r="12" spans="1:8" x14ac:dyDescent="0.25">
      <c r="A12">
        <v>6482483</v>
      </c>
      <c r="G12">
        <v>9885668</v>
      </c>
      <c r="H12">
        <f>COUNTIF(A:A,G12)</f>
        <v>8</v>
      </c>
    </row>
    <row r="13" spans="1:8" x14ac:dyDescent="0.25">
      <c r="A13">
        <v>6482483</v>
      </c>
      <c r="G13">
        <v>9911490</v>
      </c>
      <c r="H13">
        <f>COUNTIF(A:A,G13)</f>
        <v>8</v>
      </c>
    </row>
    <row r="14" spans="1:8" x14ac:dyDescent="0.25">
      <c r="A14">
        <v>6482483</v>
      </c>
      <c r="G14">
        <v>10724100</v>
      </c>
      <c r="H14">
        <f>COUNTIF(A:A,G14)</f>
        <v>8</v>
      </c>
    </row>
    <row r="15" spans="1:8" x14ac:dyDescent="0.25">
      <c r="A15">
        <v>6776956</v>
      </c>
      <c r="G15">
        <v>13046072</v>
      </c>
      <c r="H15">
        <f>COUNTIF(A:A,G15)</f>
        <v>8</v>
      </c>
    </row>
    <row r="16" spans="1:8" x14ac:dyDescent="0.25">
      <c r="A16">
        <v>6776956</v>
      </c>
      <c r="G16">
        <v>13047692</v>
      </c>
      <c r="H16">
        <f>COUNTIF(A:A,G16)</f>
        <v>8</v>
      </c>
    </row>
    <row r="17" spans="1:8" x14ac:dyDescent="0.25">
      <c r="A17">
        <v>6776956</v>
      </c>
      <c r="G17">
        <v>9364802</v>
      </c>
      <c r="H17">
        <f>COUNTIF(A:A,G17)</f>
        <v>7</v>
      </c>
    </row>
    <row r="18" spans="1:8" x14ac:dyDescent="0.25">
      <c r="A18">
        <v>6776956</v>
      </c>
      <c r="G18">
        <v>9877954</v>
      </c>
      <c r="H18">
        <f>COUNTIF(A:A,G18)</f>
        <v>7</v>
      </c>
    </row>
    <row r="19" spans="1:8" x14ac:dyDescent="0.25">
      <c r="A19">
        <v>6776956</v>
      </c>
      <c r="G19">
        <v>10258900</v>
      </c>
      <c r="H19">
        <f>COUNTIF(A:A,G19)</f>
        <v>6</v>
      </c>
    </row>
    <row r="20" spans="1:8" x14ac:dyDescent="0.25">
      <c r="A20">
        <v>6776956</v>
      </c>
      <c r="G20">
        <v>9794062</v>
      </c>
      <c r="H20">
        <f>COUNTIF(A:A,G20)</f>
        <v>5</v>
      </c>
    </row>
    <row r="21" spans="1:8" x14ac:dyDescent="0.25">
      <c r="A21">
        <v>6776956</v>
      </c>
      <c r="G21">
        <v>9844807</v>
      </c>
      <c r="H21">
        <f>COUNTIF(A:A,G21)</f>
        <v>5</v>
      </c>
    </row>
    <row r="22" spans="1:8" x14ac:dyDescent="0.25">
      <c r="A22">
        <v>6776956</v>
      </c>
      <c r="G22">
        <v>10687659</v>
      </c>
      <c r="H22">
        <f>COUNTIF(A:A,G22)</f>
        <v>5</v>
      </c>
    </row>
    <row r="23" spans="1:8" x14ac:dyDescent="0.25">
      <c r="A23">
        <v>6776956</v>
      </c>
      <c r="G23">
        <v>10843570</v>
      </c>
      <c r="H23">
        <f>COUNTIF(A:A,G23)</f>
        <v>5</v>
      </c>
    </row>
    <row r="24" spans="1:8" x14ac:dyDescent="0.25">
      <c r="A24">
        <v>6776956</v>
      </c>
      <c r="G24">
        <v>10882827</v>
      </c>
      <c r="H24">
        <f>COUNTIF(A:A,G24)</f>
        <v>5</v>
      </c>
    </row>
    <row r="25" spans="1:8" x14ac:dyDescent="0.25">
      <c r="A25">
        <v>9004504</v>
      </c>
      <c r="G25">
        <v>6482483</v>
      </c>
      <c r="H25">
        <f>COUNTIF(A:A,G25)</f>
        <v>4</v>
      </c>
    </row>
    <row r="26" spans="1:8" x14ac:dyDescent="0.25">
      <c r="A26">
        <v>9004504</v>
      </c>
      <c r="G26">
        <v>9894515</v>
      </c>
      <c r="H26">
        <f>COUNTIF(A:A,G26)</f>
        <v>4</v>
      </c>
    </row>
    <row r="27" spans="1:8" x14ac:dyDescent="0.25">
      <c r="A27">
        <v>9004504</v>
      </c>
      <c r="G27">
        <v>10258705</v>
      </c>
      <c r="H27">
        <f>COUNTIF(A:A,G27)</f>
        <v>4</v>
      </c>
    </row>
    <row r="28" spans="1:8" x14ac:dyDescent="0.25">
      <c r="A28">
        <v>9004504</v>
      </c>
      <c r="G28">
        <v>10387599</v>
      </c>
      <c r="H28">
        <f>COUNTIF(A:A,G28)</f>
        <v>4</v>
      </c>
    </row>
    <row r="29" spans="1:8" x14ac:dyDescent="0.25">
      <c r="A29">
        <v>9004504</v>
      </c>
      <c r="G29">
        <v>10430962</v>
      </c>
      <c r="H29">
        <f>COUNTIF(A:A,G29)</f>
        <v>4</v>
      </c>
    </row>
    <row r="30" spans="1:8" x14ac:dyDescent="0.25">
      <c r="A30">
        <v>9004504</v>
      </c>
      <c r="G30">
        <v>10430990</v>
      </c>
      <c r="H30">
        <f>COUNTIF(A:A,G30)</f>
        <v>4</v>
      </c>
    </row>
    <row r="31" spans="1:8" x14ac:dyDescent="0.25">
      <c r="A31">
        <v>9004504</v>
      </c>
      <c r="G31">
        <v>10687684</v>
      </c>
      <c r="H31">
        <f>COUNTIF(A:A,G31)</f>
        <v>4</v>
      </c>
    </row>
    <row r="32" spans="1:8" x14ac:dyDescent="0.25">
      <c r="A32">
        <v>9004504</v>
      </c>
      <c r="G32">
        <v>10687875</v>
      </c>
      <c r="H32">
        <f>COUNTIF(A:A,G32)</f>
        <v>4</v>
      </c>
    </row>
    <row r="33" spans="1:8" x14ac:dyDescent="0.25">
      <c r="A33">
        <v>9360652</v>
      </c>
      <c r="G33">
        <v>10724101</v>
      </c>
      <c r="H33">
        <f>COUNTIF(A:A,G33)</f>
        <v>4</v>
      </c>
    </row>
    <row r="34" spans="1:8" x14ac:dyDescent="0.25">
      <c r="A34">
        <v>9360652</v>
      </c>
      <c r="G34">
        <v>10783052</v>
      </c>
      <c r="H34">
        <f>COUNTIF(A:A,G34)</f>
        <v>4</v>
      </c>
    </row>
    <row r="35" spans="1:8" x14ac:dyDescent="0.25">
      <c r="A35">
        <v>9360652</v>
      </c>
      <c r="G35">
        <v>10783080</v>
      </c>
      <c r="H35">
        <f>COUNTIF(A:A,G35)</f>
        <v>4</v>
      </c>
    </row>
    <row r="36" spans="1:8" x14ac:dyDescent="0.25">
      <c r="A36">
        <v>9360652</v>
      </c>
      <c r="G36">
        <v>10816691</v>
      </c>
      <c r="H36">
        <f>COUNTIF(A:A,G36)</f>
        <v>4</v>
      </c>
    </row>
    <row r="37" spans="1:8" x14ac:dyDescent="0.25">
      <c r="A37">
        <v>9360652</v>
      </c>
      <c r="G37">
        <v>10816711</v>
      </c>
      <c r="H37">
        <f>COUNTIF(A:A,G37)</f>
        <v>4</v>
      </c>
    </row>
    <row r="38" spans="1:8" x14ac:dyDescent="0.25">
      <c r="A38">
        <v>9360652</v>
      </c>
      <c r="G38">
        <v>10818755</v>
      </c>
      <c r="H38">
        <f>COUNTIF(A:A,G38)</f>
        <v>4</v>
      </c>
    </row>
    <row r="39" spans="1:8" x14ac:dyDescent="0.25">
      <c r="A39">
        <v>9360652</v>
      </c>
      <c r="G39">
        <v>10828972</v>
      </c>
      <c r="H39">
        <f>COUNTIF(A:A,G39)</f>
        <v>4</v>
      </c>
    </row>
    <row r="40" spans="1:8" x14ac:dyDescent="0.25">
      <c r="A40">
        <v>9360652</v>
      </c>
      <c r="G40">
        <v>10882790</v>
      </c>
      <c r="H40">
        <f>COUNTIF(A:A,G40)</f>
        <v>4</v>
      </c>
    </row>
    <row r="41" spans="1:8" x14ac:dyDescent="0.25">
      <c r="A41">
        <v>9364802</v>
      </c>
      <c r="G41">
        <v>11208304</v>
      </c>
      <c r="H41">
        <f>COUNTIF(A:A,G41)</f>
        <v>4</v>
      </c>
    </row>
    <row r="42" spans="1:8" x14ac:dyDescent="0.25">
      <c r="A42">
        <v>9364802</v>
      </c>
      <c r="G42">
        <v>11221800</v>
      </c>
      <c r="H42">
        <f>COUNTIF(A:A,G42)</f>
        <v>4</v>
      </c>
    </row>
    <row r="43" spans="1:8" x14ac:dyDescent="0.25">
      <c r="A43">
        <v>9364802</v>
      </c>
      <c r="G43">
        <v>11319002</v>
      </c>
      <c r="H43">
        <f>COUNTIF(A:A,G43)</f>
        <v>2</v>
      </c>
    </row>
    <row r="44" spans="1:8" x14ac:dyDescent="0.25">
      <c r="A44">
        <v>9364802</v>
      </c>
    </row>
    <row r="45" spans="1:8" x14ac:dyDescent="0.25">
      <c r="A45">
        <v>9364802</v>
      </c>
    </row>
    <row r="46" spans="1:8" x14ac:dyDescent="0.25">
      <c r="A46">
        <v>9364802</v>
      </c>
    </row>
    <row r="47" spans="1:8" x14ac:dyDescent="0.25">
      <c r="A47">
        <v>9364802</v>
      </c>
    </row>
    <row r="48" spans="1:8" x14ac:dyDescent="0.25">
      <c r="A48">
        <v>9794062</v>
      </c>
    </row>
    <row r="49" spans="1:1" x14ac:dyDescent="0.25">
      <c r="A49">
        <v>9794062</v>
      </c>
    </row>
    <row r="50" spans="1:1" x14ac:dyDescent="0.25">
      <c r="A50">
        <v>9794062</v>
      </c>
    </row>
    <row r="51" spans="1:1" x14ac:dyDescent="0.25">
      <c r="A51">
        <v>9794062</v>
      </c>
    </row>
    <row r="52" spans="1:1" x14ac:dyDescent="0.25">
      <c r="A52">
        <v>9794062</v>
      </c>
    </row>
    <row r="53" spans="1:1" x14ac:dyDescent="0.25">
      <c r="A53">
        <v>9837114</v>
      </c>
    </row>
    <row r="54" spans="1:1" x14ac:dyDescent="0.25">
      <c r="A54">
        <v>9837114</v>
      </c>
    </row>
    <row r="55" spans="1:1" x14ac:dyDescent="0.25">
      <c r="A55">
        <v>9837114</v>
      </c>
    </row>
    <row r="56" spans="1:1" x14ac:dyDescent="0.25">
      <c r="A56">
        <v>9837114</v>
      </c>
    </row>
    <row r="57" spans="1:1" x14ac:dyDescent="0.25">
      <c r="A57">
        <v>9837114</v>
      </c>
    </row>
    <row r="58" spans="1:1" x14ac:dyDescent="0.25">
      <c r="A58">
        <v>9837114</v>
      </c>
    </row>
    <row r="59" spans="1:1" x14ac:dyDescent="0.25">
      <c r="A59">
        <v>9837114</v>
      </c>
    </row>
    <row r="60" spans="1:1" x14ac:dyDescent="0.25">
      <c r="A60">
        <v>9837114</v>
      </c>
    </row>
    <row r="61" spans="1:1" x14ac:dyDescent="0.25">
      <c r="A61">
        <v>9844807</v>
      </c>
    </row>
    <row r="62" spans="1:1" x14ac:dyDescent="0.25">
      <c r="A62">
        <v>9844807</v>
      </c>
    </row>
    <row r="63" spans="1:1" x14ac:dyDescent="0.25">
      <c r="A63">
        <v>9844807</v>
      </c>
    </row>
    <row r="64" spans="1:1" x14ac:dyDescent="0.25">
      <c r="A64">
        <v>9844807</v>
      </c>
    </row>
    <row r="65" spans="1:1" x14ac:dyDescent="0.25">
      <c r="A65">
        <v>9844807</v>
      </c>
    </row>
    <row r="66" spans="1:1" x14ac:dyDescent="0.25">
      <c r="A66">
        <v>9877954</v>
      </c>
    </row>
    <row r="67" spans="1:1" x14ac:dyDescent="0.25">
      <c r="A67">
        <v>9877954</v>
      </c>
    </row>
    <row r="68" spans="1:1" x14ac:dyDescent="0.25">
      <c r="A68">
        <v>9877954</v>
      </c>
    </row>
    <row r="69" spans="1:1" x14ac:dyDescent="0.25">
      <c r="A69">
        <v>9877954</v>
      </c>
    </row>
    <row r="70" spans="1:1" x14ac:dyDescent="0.25">
      <c r="A70">
        <v>9877954</v>
      </c>
    </row>
    <row r="71" spans="1:1" x14ac:dyDescent="0.25">
      <c r="A71">
        <v>9877954</v>
      </c>
    </row>
    <row r="72" spans="1:1" x14ac:dyDescent="0.25">
      <c r="A72">
        <v>9877954</v>
      </c>
    </row>
    <row r="73" spans="1:1" x14ac:dyDescent="0.25">
      <c r="A73">
        <v>9885668</v>
      </c>
    </row>
    <row r="74" spans="1:1" x14ac:dyDescent="0.25">
      <c r="A74">
        <v>9885668</v>
      </c>
    </row>
    <row r="75" spans="1:1" x14ac:dyDescent="0.25">
      <c r="A75">
        <v>9885668</v>
      </c>
    </row>
    <row r="76" spans="1:1" x14ac:dyDescent="0.25">
      <c r="A76">
        <v>9885668</v>
      </c>
    </row>
    <row r="77" spans="1:1" x14ac:dyDescent="0.25">
      <c r="A77">
        <v>9885668</v>
      </c>
    </row>
    <row r="78" spans="1:1" x14ac:dyDescent="0.25">
      <c r="A78">
        <v>9885668</v>
      </c>
    </row>
    <row r="79" spans="1:1" x14ac:dyDescent="0.25">
      <c r="A79">
        <v>9885668</v>
      </c>
    </row>
    <row r="80" spans="1:1" x14ac:dyDescent="0.25">
      <c r="A80">
        <v>9885668</v>
      </c>
    </row>
    <row r="81" spans="1:1" x14ac:dyDescent="0.25">
      <c r="A81">
        <v>9894515</v>
      </c>
    </row>
    <row r="82" spans="1:1" x14ac:dyDescent="0.25">
      <c r="A82">
        <v>9894515</v>
      </c>
    </row>
    <row r="83" spans="1:1" x14ac:dyDescent="0.25">
      <c r="A83">
        <v>9894515</v>
      </c>
    </row>
    <row r="84" spans="1:1" x14ac:dyDescent="0.25">
      <c r="A84">
        <v>9894515</v>
      </c>
    </row>
    <row r="85" spans="1:1" x14ac:dyDescent="0.25">
      <c r="A85">
        <v>9911490</v>
      </c>
    </row>
    <row r="86" spans="1:1" x14ac:dyDescent="0.25">
      <c r="A86">
        <v>9911490</v>
      </c>
    </row>
    <row r="87" spans="1:1" x14ac:dyDescent="0.25">
      <c r="A87">
        <v>9911490</v>
      </c>
    </row>
    <row r="88" spans="1:1" x14ac:dyDescent="0.25">
      <c r="A88">
        <v>9911490</v>
      </c>
    </row>
    <row r="89" spans="1:1" x14ac:dyDescent="0.25">
      <c r="A89">
        <v>9911490</v>
      </c>
    </row>
    <row r="90" spans="1:1" x14ac:dyDescent="0.25">
      <c r="A90">
        <v>9911490</v>
      </c>
    </row>
    <row r="91" spans="1:1" x14ac:dyDescent="0.25">
      <c r="A91">
        <v>9911490</v>
      </c>
    </row>
    <row r="92" spans="1:1" x14ac:dyDescent="0.25">
      <c r="A92">
        <v>9911490</v>
      </c>
    </row>
    <row r="93" spans="1:1" x14ac:dyDescent="0.25">
      <c r="A93">
        <v>10258705</v>
      </c>
    </row>
    <row r="94" spans="1:1" x14ac:dyDescent="0.25">
      <c r="A94">
        <v>10258705</v>
      </c>
    </row>
    <row r="95" spans="1:1" x14ac:dyDescent="0.25">
      <c r="A95">
        <v>10258705</v>
      </c>
    </row>
    <row r="96" spans="1:1" x14ac:dyDescent="0.25">
      <c r="A96">
        <v>10258705</v>
      </c>
    </row>
    <row r="97" spans="1:1" x14ac:dyDescent="0.25">
      <c r="A97">
        <v>10258900</v>
      </c>
    </row>
    <row r="98" spans="1:1" x14ac:dyDescent="0.25">
      <c r="A98">
        <v>10258900</v>
      </c>
    </row>
    <row r="99" spans="1:1" x14ac:dyDescent="0.25">
      <c r="A99">
        <v>10258900</v>
      </c>
    </row>
    <row r="100" spans="1:1" x14ac:dyDescent="0.25">
      <c r="A100">
        <v>10258900</v>
      </c>
    </row>
    <row r="101" spans="1:1" x14ac:dyDescent="0.25">
      <c r="A101">
        <v>10258900</v>
      </c>
    </row>
    <row r="102" spans="1:1" x14ac:dyDescent="0.25">
      <c r="A102">
        <v>10258900</v>
      </c>
    </row>
    <row r="103" spans="1:1" x14ac:dyDescent="0.25">
      <c r="A103">
        <v>10387599</v>
      </c>
    </row>
    <row r="104" spans="1:1" x14ac:dyDescent="0.25">
      <c r="A104">
        <v>10387599</v>
      </c>
    </row>
    <row r="105" spans="1:1" x14ac:dyDescent="0.25">
      <c r="A105">
        <v>10387599</v>
      </c>
    </row>
    <row r="106" spans="1:1" x14ac:dyDescent="0.25">
      <c r="A106">
        <v>10387599</v>
      </c>
    </row>
    <row r="107" spans="1:1" x14ac:dyDescent="0.25">
      <c r="A107">
        <v>10430962</v>
      </c>
    </row>
    <row r="108" spans="1:1" x14ac:dyDescent="0.25">
      <c r="A108">
        <v>10430962</v>
      </c>
    </row>
    <row r="109" spans="1:1" x14ac:dyDescent="0.25">
      <c r="A109">
        <v>10430962</v>
      </c>
    </row>
    <row r="110" spans="1:1" x14ac:dyDescent="0.25">
      <c r="A110">
        <v>10430962</v>
      </c>
    </row>
    <row r="111" spans="1:1" x14ac:dyDescent="0.25">
      <c r="A111">
        <v>10430990</v>
      </c>
    </row>
    <row r="112" spans="1:1" x14ac:dyDescent="0.25">
      <c r="A112">
        <v>10430990</v>
      </c>
    </row>
    <row r="113" spans="1:1" x14ac:dyDescent="0.25">
      <c r="A113">
        <v>10430990</v>
      </c>
    </row>
    <row r="114" spans="1:1" x14ac:dyDescent="0.25">
      <c r="A114">
        <v>10430990</v>
      </c>
    </row>
    <row r="115" spans="1:1" x14ac:dyDescent="0.25">
      <c r="A115">
        <v>10647293</v>
      </c>
    </row>
    <row r="116" spans="1:1" x14ac:dyDescent="0.25">
      <c r="A116">
        <v>10647293</v>
      </c>
    </row>
    <row r="117" spans="1:1" x14ac:dyDescent="0.25">
      <c r="A117">
        <v>10647293</v>
      </c>
    </row>
    <row r="118" spans="1:1" x14ac:dyDescent="0.25">
      <c r="A118">
        <v>10647293</v>
      </c>
    </row>
    <row r="119" spans="1:1" x14ac:dyDescent="0.25">
      <c r="A119">
        <v>10647293</v>
      </c>
    </row>
    <row r="120" spans="1:1" x14ac:dyDescent="0.25">
      <c r="A120">
        <v>10647293</v>
      </c>
    </row>
    <row r="121" spans="1:1" x14ac:dyDescent="0.25">
      <c r="A121">
        <v>10647293</v>
      </c>
    </row>
    <row r="122" spans="1:1" x14ac:dyDescent="0.25">
      <c r="A122">
        <v>10647293</v>
      </c>
    </row>
    <row r="123" spans="1:1" x14ac:dyDescent="0.25">
      <c r="A123">
        <v>10647293</v>
      </c>
    </row>
    <row r="124" spans="1:1" x14ac:dyDescent="0.25">
      <c r="A124">
        <v>10687659</v>
      </c>
    </row>
    <row r="125" spans="1:1" x14ac:dyDescent="0.25">
      <c r="A125">
        <v>10687659</v>
      </c>
    </row>
    <row r="126" spans="1:1" x14ac:dyDescent="0.25">
      <c r="A126">
        <v>10687659</v>
      </c>
    </row>
    <row r="127" spans="1:1" x14ac:dyDescent="0.25">
      <c r="A127">
        <v>10687659</v>
      </c>
    </row>
    <row r="128" spans="1:1" x14ac:dyDescent="0.25">
      <c r="A128">
        <v>10687659</v>
      </c>
    </row>
    <row r="129" spans="1:1" x14ac:dyDescent="0.25">
      <c r="A129">
        <v>10687684</v>
      </c>
    </row>
    <row r="130" spans="1:1" x14ac:dyDescent="0.25">
      <c r="A130">
        <v>10687684</v>
      </c>
    </row>
    <row r="131" spans="1:1" x14ac:dyDescent="0.25">
      <c r="A131">
        <v>10687684</v>
      </c>
    </row>
    <row r="132" spans="1:1" x14ac:dyDescent="0.25">
      <c r="A132">
        <v>10687684</v>
      </c>
    </row>
    <row r="133" spans="1:1" x14ac:dyDescent="0.25">
      <c r="A133">
        <v>10687875</v>
      </c>
    </row>
    <row r="134" spans="1:1" x14ac:dyDescent="0.25">
      <c r="A134">
        <v>10687875</v>
      </c>
    </row>
    <row r="135" spans="1:1" x14ac:dyDescent="0.25">
      <c r="A135">
        <v>10687875</v>
      </c>
    </row>
    <row r="136" spans="1:1" x14ac:dyDescent="0.25">
      <c r="A136">
        <v>10687875</v>
      </c>
    </row>
    <row r="137" spans="1:1" x14ac:dyDescent="0.25">
      <c r="A137">
        <v>10724100</v>
      </c>
    </row>
    <row r="138" spans="1:1" x14ac:dyDescent="0.25">
      <c r="A138">
        <v>10724100</v>
      </c>
    </row>
    <row r="139" spans="1:1" x14ac:dyDescent="0.25">
      <c r="A139">
        <v>10724100</v>
      </c>
    </row>
    <row r="140" spans="1:1" x14ac:dyDescent="0.25">
      <c r="A140">
        <v>10724100</v>
      </c>
    </row>
    <row r="141" spans="1:1" x14ac:dyDescent="0.25">
      <c r="A141">
        <v>10724100</v>
      </c>
    </row>
    <row r="142" spans="1:1" x14ac:dyDescent="0.25">
      <c r="A142">
        <v>10724100</v>
      </c>
    </row>
    <row r="143" spans="1:1" x14ac:dyDescent="0.25">
      <c r="A143">
        <v>10724100</v>
      </c>
    </row>
    <row r="144" spans="1:1" x14ac:dyDescent="0.25">
      <c r="A144">
        <v>10724100</v>
      </c>
    </row>
    <row r="145" spans="1:1" x14ac:dyDescent="0.25">
      <c r="A145">
        <v>10724101</v>
      </c>
    </row>
    <row r="146" spans="1:1" x14ac:dyDescent="0.25">
      <c r="A146">
        <v>10724101</v>
      </c>
    </row>
    <row r="147" spans="1:1" x14ac:dyDescent="0.25">
      <c r="A147">
        <v>10724101</v>
      </c>
    </row>
    <row r="148" spans="1:1" x14ac:dyDescent="0.25">
      <c r="A148">
        <v>10724101</v>
      </c>
    </row>
    <row r="149" spans="1:1" x14ac:dyDescent="0.25">
      <c r="A149">
        <v>10724347</v>
      </c>
    </row>
    <row r="150" spans="1:1" x14ac:dyDescent="0.25">
      <c r="A150">
        <v>10724347</v>
      </c>
    </row>
    <row r="151" spans="1:1" x14ac:dyDescent="0.25">
      <c r="A151">
        <v>10724347</v>
      </c>
    </row>
    <row r="152" spans="1:1" x14ac:dyDescent="0.25">
      <c r="A152">
        <v>10724347</v>
      </c>
    </row>
    <row r="153" spans="1:1" x14ac:dyDescent="0.25">
      <c r="A153">
        <v>10724347</v>
      </c>
    </row>
    <row r="154" spans="1:1" x14ac:dyDescent="0.25">
      <c r="A154">
        <v>10724347</v>
      </c>
    </row>
    <row r="155" spans="1:1" x14ac:dyDescent="0.25">
      <c r="A155">
        <v>10724347</v>
      </c>
    </row>
    <row r="156" spans="1:1" x14ac:dyDescent="0.25">
      <c r="A156">
        <v>10724347</v>
      </c>
    </row>
    <row r="157" spans="1:1" x14ac:dyDescent="0.25">
      <c r="A157">
        <v>10724347</v>
      </c>
    </row>
    <row r="158" spans="1:1" x14ac:dyDescent="0.25">
      <c r="A158">
        <v>10783052</v>
      </c>
    </row>
    <row r="159" spans="1:1" x14ac:dyDescent="0.25">
      <c r="A159">
        <v>10783052</v>
      </c>
    </row>
    <row r="160" spans="1:1" x14ac:dyDescent="0.25">
      <c r="A160">
        <v>10783052</v>
      </c>
    </row>
    <row r="161" spans="1:1" x14ac:dyDescent="0.25">
      <c r="A161">
        <v>10783052</v>
      </c>
    </row>
    <row r="162" spans="1:1" x14ac:dyDescent="0.25">
      <c r="A162">
        <v>10783080</v>
      </c>
    </row>
    <row r="163" spans="1:1" x14ac:dyDescent="0.25">
      <c r="A163">
        <v>10783080</v>
      </c>
    </row>
    <row r="164" spans="1:1" x14ac:dyDescent="0.25">
      <c r="A164">
        <v>10783080</v>
      </c>
    </row>
    <row r="165" spans="1:1" x14ac:dyDescent="0.25">
      <c r="A165">
        <v>10783080</v>
      </c>
    </row>
    <row r="166" spans="1:1" x14ac:dyDescent="0.25">
      <c r="A166">
        <v>10816691</v>
      </c>
    </row>
    <row r="167" spans="1:1" x14ac:dyDescent="0.25">
      <c r="A167">
        <v>10816691</v>
      </c>
    </row>
    <row r="168" spans="1:1" x14ac:dyDescent="0.25">
      <c r="A168">
        <v>10816691</v>
      </c>
    </row>
    <row r="169" spans="1:1" x14ac:dyDescent="0.25">
      <c r="A169">
        <v>10816691</v>
      </c>
    </row>
    <row r="170" spans="1:1" x14ac:dyDescent="0.25">
      <c r="A170">
        <v>10816711</v>
      </c>
    </row>
    <row r="171" spans="1:1" x14ac:dyDescent="0.25">
      <c r="A171">
        <v>10816711</v>
      </c>
    </row>
    <row r="172" spans="1:1" x14ac:dyDescent="0.25">
      <c r="A172">
        <v>10816711</v>
      </c>
    </row>
    <row r="173" spans="1:1" x14ac:dyDescent="0.25">
      <c r="A173">
        <v>10816711</v>
      </c>
    </row>
    <row r="174" spans="1:1" x14ac:dyDescent="0.25">
      <c r="A174">
        <v>10818755</v>
      </c>
    </row>
    <row r="175" spans="1:1" x14ac:dyDescent="0.25">
      <c r="A175">
        <v>10818755</v>
      </c>
    </row>
    <row r="176" spans="1:1" x14ac:dyDescent="0.25">
      <c r="A176">
        <v>10818755</v>
      </c>
    </row>
    <row r="177" spans="1:1" x14ac:dyDescent="0.25">
      <c r="A177">
        <v>10818755</v>
      </c>
    </row>
    <row r="178" spans="1:1" x14ac:dyDescent="0.25">
      <c r="A178">
        <v>10828972</v>
      </c>
    </row>
    <row r="179" spans="1:1" x14ac:dyDescent="0.25">
      <c r="A179">
        <v>10828972</v>
      </c>
    </row>
    <row r="180" spans="1:1" x14ac:dyDescent="0.25">
      <c r="A180">
        <v>10828972</v>
      </c>
    </row>
    <row r="181" spans="1:1" x14ac:dyDescent="0.25">
      <c r="A181">
        <v>10828972</v>
      </c>
    </row>
    <row r="182" spans="1:1" x14ac:dyDescent="0.25">
      <c r="A182">
        <v>10843570</v>
      </c>
    </row>
    <row r="183" spans="1:1" x14ac:dyDescent="0.25">
      <c r="A183">
        <v>10843570</v>
      </c>
    </row>
    <row r="184" spans="1:1" x14ac:dyDescent="0.25">
      <c r="A184">
        <v>10843570</v>
      </c>
    </row>
    <row r="185" spans="1:1" x14ac:dyDescent="0.25">
      <c r="A185">
        <v>10843570</v>
      </c>
    </row>
    <row r="186" spans="1:1" x14ac:dyDescent="0.25">
      <c r="A186">
        <v>10843570</v>
      </c>
    </row>
    <row r="187" spans="1:1" x14ac:dyDescent="0.25">
      <c r="A187">
        <v>10882790</v>
      </c>
    </row>
    <row r="188" spans="1:1" x14ac:dyDescent="0.25">
      <c r="A188">
        <v>10882790</v>
      </c>
    </row>
    <row r="189" spans="1:1" x14ac:dyDescent="0.25">
      <c r="A189">
        <v>10882790</v>
      </c>
    </row>
    <row r="190" spans="1:1" x14ac:dyDescent="0.25">
      <c r="A190">
        <v>10882790</v>
      </c>
    </row>
    <row r="191" spans="1:1" x14ac:dyDescent="0.25">
      <c r="A191">
        <v>10882827</v>
      </c>
    </row>
    <row r="192" spans="1:1" x14ac:dyDescent="0.25">
      <c r="A192">
        <v>10882827</v>
      </c>
    </row>
    <row r="193" spans="1:1" x14ac:dyDescent="0.25">
      <c r="A193">
        <v>10882827</v>
      </c>
    </row>
    <row r="194" spans="1:1" x14ac:dyDescent="0.25">
      <c r="A194">
        <v>10882827</v>
      </c>
    </row>
    <row r="195" spans="1:1" x14ac:dyDescent="0.25">
      <c r="A195">
        <v>10882827</v>
      </c>
    </row>
    <row r="196" spans="1:1" x14ac:dyDescent="0.25">
      <c r="A196">
        <v>11208304</v>
      </c>
    </row>
    <row r="197" spans="1:1" x14ac:dyDescent="0.25">
      <c r="A197">
        <v>11208304</v>
      </c>
    </row>
    <row r="198" spans="1:1" x14ac:dyDescent="0.25">
      <c r="A198">
        <v>11208304</v>
      </c>
    </row>
    <row r="199" spans="1:1" x14ac:dyDescent="0.25">
      <c r="A199">
        <v>11208304</v>
      </c>
    </row>
    <row r="200" spans="1:1" x14ac:dyDescent="0.25">
      <c r="A200">
        <v>11221800</v>
      </c>
    </row>
    <row r="201" spans="1:1" x14ac:dyDescent="0.25">
      <c r="A201">
        <v>11221800</v>
      </c>
    </row>
    <row r="202" spans="1:1" x14ac:dyDescent="0.25">
      <c r="A202">
        <v>11221800</v>
      </c>
    </row>
    <row r="203" spans="1:1" x14ac:dyDescent="0.25">
      <c r="A203">
        <v>11221800</v>
      </c>
    </row>
    <row r="204" spans="1:1" x14ac:dyDescent="0.25">
      <c r="A204">
        <v>11319002</v>
      </c>
    </row>
    <row r="205" spans="1:1" x14ac:dyDescent="0.25">
      <c r="A205">
        <v>11319002</v>
      </c>
    </row>
    <row r="206" spans="1:1" x14ac:dyDescent="0.25">
      <c r="A206">
        <v>11900703</v>
      </c>
    </row>
    <row r="207" spans="1:1" x14ac:dyDescent="0.25">
      <c r="A207">
        <v>11900703</v>
      </c>
    </row>
    <row r="208" spans="1:1" x14ac:dyDescent="0.25">
      <c r="A208">
        <v>11900703</v>
      </c>
    </row>
    <row r="209" spans="1:1" x14ac:dyDescent="0.25">
      <c r="A209">
        <v>11900703</v>
      </c>
    </row>
    <row r="210" spans="1:1" x14ac:dyDescent="0.25">
      <c r="A210">
        <v>11900703</v>
      </c>
    </row>
    <row r="211" spans="1:1" x14ac:dyDescent="0.25">
      <c r="A211">
        <v>11900703</v>
      </c>
    </row>
    <row r="212" spans="1:1" x14ac:dyDescent="0.25">
      <c r="A212">
        <v>11900703</v>
      </c>
    </row>
    <row r="213" spans="1:1" x14ac:dyDescent="0.25">
      <c r="A213">
        <v>11900703</v>
      </c>
    </row>
    <row r="214" spans="1:1" x14ac:dyDescent="0.25">
      <c r="A214">
        <v>11900703</v>
      </c>
    </row>
    <row r="215" spans="1:1" x14ac:dyDescent="0.25">
      <c r="A215">
        <v>11900703</v>
      </c>
    </row>
    <row r="216" spans="1:1" x14ac:dyDescent="0.25">
      <c r="A216">
        <v>11900703</v>
      </c>
    </row>
    <row r="217" spans="1:1" x14ac:dyDescent="0.25">
      <c r="A217">
        <v>11903731</v>
      </c>
    </row>
    <row r="218" spans="1:1" x14ac:dyDescent="0.25">
      <c r="A218">
        <v>11903731</v>
      </c>
    </row>
    <row r="219" spans="1:1" x14ac:dyDescent="0.25">
      <c r="A219">
        <v>11903731</v>
      </c>
    </row>
    <row r="220" spans="1:1" x14ac:dyDescent="0.25">
      <c r="A220">
        <v>11903731</v>
      </c>
    </row>
    <row r="221" spans="1:1" x14ac:dyDescent="0.25">
      <c r="A221">
        <v>11903731</v>
      </c>
    </row>
    <row r="222" spans="1:1" x14ac:dyDescent="0.25">
      <c r="A222">
        <v>11903731</v>
      </c>
    </row>
    <row r="223" spans="1:1" x14ac:dyDescent="0.25">
      <c r="A223">
        <v>11903731</v>
      </c>
    </row>
    <row r="224" spans="1:1" x14ac:dyDescent="0.25">
      <c r="A224">
        <v>11903731</v>
      </c>
    </row>
    <row r="225" spans="1:1" x14ac:dyDescent="0.25">
      <c r="A225">
        <v>11903731</v>
      </c>
    </row>
    <row r="226" spans="1:1" x14ac:dyDescent="0.25">
      <c r="A226">
        <v>11903731</v>
      </c>
    </row>
    <row r="227" spans="1:1" x14ac:dyDescent="0.25">
      <c r="A227">
        <v>11903731</v>
      </c>
    </row>
    <row r="228" spans="1:1" x14ac:dyDescent="0.25">
      <c r="A228">
        <v>11903731</v>
      </c>
    </row>
    <row r="229" spans="1:1" x14ac:dyDescent="0.25">
      <c r="A229">
        <v>12572404</v>
      </c>
    </row>
    <row r="230" spans="1:1" x14ac:dyDescent="0.25">
      <c r="A230">
        <v>12572404</v>
      </c>
    </row>
    <row r="231" spans="1:1" x14ac:dyDescent="0.25">
      <c r="A231">
        <v>12572404</v>
      </c>
    </row>
    <row r="232" spans="1:1" x14ac:dyDescent="0.25">
      <c r="A232">
        <v>12572404</v>
      </c>
    </row>
    <row r="233" spans="1:1" x14ac:dyDescent="0.25">
      <c r="A233">
        <v>12572404</v>
      </c>
    </row>
    <row r="234" spans="1:1" x14ac:dyDescent="0.25">
      <c r="A234">
        <v>12572404</v>
      </c>
    </row>
    <row r="235" spans="1:1" x14ac:dyDescent="0.25">
      <c r="A235">
        <v>12572404</v>
      </c>
    </row>
    <row r="236" spans="1:1" x14ac:dyDescent="0.25">
      <c r="A236">
        <v>12572404</v>
      </c>
    </row>
    <row r="237" spans="1:1" x14ac:dyDescent="0.25">
      <c r="A237">
        <v>12572404</v>
      </c>
    </row>
    <row r="238" spans="1:1" x14ac:dyDescent="0.25">
      <c r="A238">
        <v>13046072</v>
      </c>
    </row>
    <row r="239" spans="1:1" x14ac:dyDescent="0.25">
      <c r="A239">
        <v>13046072</v>
      </c>
    </row>
    <row r="240" spans="1:1" x14ac:dyDescent="0.25">
      <c r="A240">
        <v>13046072</v>
      </c>
    </row>
    <row r="241" spans="1:1" x14ac:dyDescent="0.25">
      <c r="A241">
        <v>13046072</v>
      </c>
    </row>
    <row r="242" spans="1:1" x14ac:dyDescent="0.25">
      <c r="A242">
        <v>13046072</v>
      </c>
    </row>
    <row r="243" spans="1:1" x14ac:dyDescent="0.25">
      <c r="A243">
        <v>13046072</v>
      </c>
    </row>
    <row r="244" spans="1:1" x14ac:dyDescent="0.25">
      <c r="A244">
        <v>13046072</v>
      </c>
    </row>
    <row r="245" spans="1:1" x14ac:dyDescent="0.25">
      <c r="A245">
        <v>13046072</v>
      </c>
    </row>
    <row r="246" spans="1:1" x14ac:dyDescent="0.25">
      <c r="A246">
        <v>13047692</v>
      </c>
    </row>
    <row r="247" spans="1:1" x14ac:dyDescent="0.25">
      <c r="A247">
        <v>13047692</v>
      </c>
    </row>
    <row r="248" spans="1:1" x14ac:dyDescent="0.25">
      <c r="A248">
        <v>13047692</v>
      </c>
    </row>
    <row r="249" spans="1:1" x14ac:dyDescent="0.25">
      <c r="A249">
        <v>13047692</v>
      </c>
    </row>
    <row r="250" spans="1:1" x14ac:dyDescent="0.25">
      <c r="A250">
        <v>13047692</v>
      </c>
    </row>
    <row r="251" spans="1:1" x14ac:dyDescent="0.25">
      <c r="A251">
        <v>13047692</v>
      </c>
    </row>
    <row r="252" spans="1:1" x14ac:dyDescent="0.25">
      <c r="A252">
        <v>13047692</v>
      </c>
    </row>
    <row r="253" spans="1:1" x14ac:dyDescent="0.25">
      <c r="A253">
        <v>13047692</v>
      </c>
    </row>
  </sheetData>
  <autoFilter ref="G1:H1" xr:uid="{9B8CF040-DEB5-4B0B-AFEA-04EC5D6C824B}">
    <sortState xmlns:xlrd2="http://schemas.microsoft.com/office/spreadsheetml/2017/richdata2" ref="G2:H43">
      <sortCondition descending="1" ref="H1"/>
    </sortState>
  </autoFilter>
  <sortState xmlns:xlrd2="http://schemas.microsoft.com/office/spreadsheetml/2017/richdata2" ref="G2:G253">
    <sortCondition ref="G2:G253"/>
  </sortState>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77E8286067F34DA04EB0821957A6BB" ma:contentTypeVersion="4" ma:contentTypeDescription="Create a new document." ma:contentTypeScope="" ma:versionID="cfc30b637ccf8a5736ad4cc57518b742">
  <xsd:schema xmlns:xsd="http://www.w3.org/2001/XMLSchema" xmlns:xs="http://www.w3.org/2001/XMLSchema" xmlns:p="http://schemas.microsoft.com/office/2006/metadata/properties" xmlns:ns3="544ff1ea-571d-49f9-8ba9-d31235c05107" targetNamespace="http://schemas.microsoft.com/office/2006/metadata/properties" ma:root="true" ma:fieldsID="a86ec8e206ffd8589db4bef7e9d7db49" ns3:_="">
    <xsd:import namespace="544ff1ea-571d-49f9-8ba9-d31235c0510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4ff1ea-571d-49f9-8ba9-d31235c051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6BCD06-61CC-4019-8517-4C0A7782F7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4ff1ea-571d-49f9-8ba9-d31235c0510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70E058-C888-4272-A5E7-9CB266AEFB44}">
  <ds:schemaRefs>
    <ds:schemaRef ds:uri="http://schemas.microsoft.com/sharepoint/v3/contenttype/forms"/>
  </ds:schemaRefs>
</ds:datastoreItem>
</file>

<file path=customXml/itemProps3.xml><?xml version="1.0" encoding="utf-8"?>
<ds:datastoreItem xmlns:ds="http://schemas.openxmlformats.org/officeDocument/2006/customXml" ds:itemID="{9FE94787-A1F7-46B6-939A-52C29B67F2DD}">
  <ds:schemaRefs>
    <ds:schemaRef ds:uri="http://purl.org/dc/elements/1.1/"/>
    <ds:schemaRef ds:uri="http://www.w3.org/XML/1998/namespace"/>
    <ds:schemaRef ds:uri="http://schemas.microsoft.com/office/infopath/2007/PartnerControls"/>
    <ds:schemaRef ds:uri="http://purl.org/dc/dcmitype/"/>
    <ds:schemaRef ds:uri="http://purl.org/dc/terms/"/>
    <ds:schemaRef ds:uri="http://schemas.openxmlformats.org/package/2006/metadata/core-properties"/>
    <ds:schemaRef ds:uri="http://schemas.microsoft.com/office/2006/metadata/properties"/>
    <ds:schemaRef ds:uri="http://schemas.microsoft.com/office/2006/documentManagement/types"/>
    <ds:schemaRef ds:uri="544ff1ea-571d-49f9-8ba9-d31235c0510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Fantinato</dc:creator>
  <cp:lastModifiedBy>Marcelo Fantinato</cp:lastModifiedBy>
  <dcterms:created xsi:type="dcterms:W3CDTF">2022-01-21T04:48:09Z</dcterms:created>
  <dcterms:modified xsi:type="dcterms:W3CDTF">2022-01-21T05:21:26Z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0x010100AF77E8286067F34DA04EB0821957A6BB</vt:lpwstr>
  </property>
</Properties>
</file>