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<sst xmlns="http://schemas.openxmlformats.org/spreadsheetml/2006/main" count="33" uniqueCount="27">
  <si>
    <t xml:space="preserve">Contrato Principal</t>
  </si>
  <si>
    <t xml:space="preserve">Nome do Cliente</t>
  </si>
  <si>
    <t xml:space="preserve">Loja</t>
  </si>
  <si>
    <t xml:space="preserve">1829403936-1</t>
  </si>
  <si>
    <t xml:space="preserve">SARAH GRACE CURI</t>
  </si>
  <si>
    <t xml:space="preserve">Projeto Inicial</t>
  </si>
  <si>
    <t xml:space="preserve">Projeto Final</t>
  </si>
  <si>
    <t xml:space="preserve">Ambiente</t>
  </si>
  <si>
    <t xml:space="preserve">Bruto</t>
  </si>
  <si>
    <t xml:space="preserve">Líquido</t>
  </si>
  <si>
    <t xml:space="preserve">Desconto</t>
  </si>
  <si>
    <t xml:space="preserve">Dif. Líquida</t>
  </si>
  <si>
    <t xml:space="preserve">Cozinha</t>
  </si>
  <si>
    <t xml:space="preserve">Dorm </t>
  </si>
  <si>
    <t xml:space="preserve">Dorms</t>
  </si>
  <si>
    <t xml:space="preserve">Sala</t>
  </si>
  <si>
    <t xml:space="preserve">Banho suite</t>
  </si>
  <si>
    <t xml:space="preserve">Totais</t>
  </si>
  <si>
    <t xml:space="preserve">Reservas de Valor</t>
  </si>
  <si>
    <t xml:space="preserve">Compras Externas</t>
  </si>
  <si>
    <t xml:space="preserve">Descrição</t>
  </si>
  <si>
    <t xml:space="preserve">´</t>
  </si>
  <si>
    <t xml:space="preserve">Granito</t>
  </si>
  <si>
    <t xml:space="preserve">Complementos</t>
  </si>
  <si>
    <t xml:space="preserve">Contrato</t>
  </si>
  <si>
    <t xml:space="preserve">TOTAL</t>
  </si>
  <si>
    <t xml:space="preserve">RESULTADO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</si>
</sst>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$R$-416]\ #,##0.00;[RED]\-[$R$-416]\ #,##0.00"/>
    <numFmt numFmtId="167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DDE8CB"/>
      </patternFill>
    </fill>
    <fill>
      <patternFill patternType="solid">
        <fgColor rgb="FFEEEEEE"/>
        <bgColor rgb="FFDDE8CB"/>
      </patternFill>
    </fill>
    <fill>
      <patternFill patternType="solid">
        <fgColor rgb="FFEC9BA4"/>
        <bgColor rgb="FFFF8080"/>
      </patternFill>
    </fill>
    <fill>
      <patternFill patternType="solid">
        <fgColor rgb="FFAFD095"/>
        <bgColor rgb="FFCCCCCC"/>
      </patternFill>
    </fill>
    <fill>
      <patternFill patternType="solid">
        <fgColor rgb="FFF7D1D5"/>
        <bgColor rgb="FFDDDDDD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EC9BA4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1048576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L40" activeCellId="0" sqref="L40"/>
    </sheetView>
  </sheetViews>
  <sheetFormatPr defaultColWidth="11.5625" defaultRowHeight="14.25" zeroHeight="false" outlineLevelRow="0" outlineLevelCol="0"/>
  <cols>
    <col collapsed="false" customWidth="true" hidden="false" outlineLevel="0" max="2" min="1" style="1" width="2.44"/>
    <col collapsed="false" customWidth="true" hidden="false" outlineLevel="0" max="6" min="3" style="1" width="15.22"/>
    <col collapsed="false" customWidth="true" hidden="false" outlineLevel="0" max="7" min="7" style="1" width="1.11"/>
    <col collapsed="false" customWidth="true" hidden="false" outlineLevel="0" max="10" min="8" style="1" width="15.22"/>
    <col collapsed="false" customWidth="true" hidden="false" outlineLevel="0" max="11" min="11" style="1" width="2.44"/>
  </cols>
  <sheetData>
    <row r="1" customFormat="false" ht="12.75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1" hidden="false" customHeight="true" outlineLevel="0" collapsed="false">
      <c r="B2" s="2"/>
      <c r="C2" s="3" t="s">
        <v>0</v>
      </c>
      <c r="D2" s="3"/>
      <c r="E2" s="3" t="s">
        <v>1</v>
      </c>
      <c r="F2" s="3"/>
      <c r="G2" s="3"/>
      <c r="H2" s="3"/>
      <c r="I2" s="3"/>
      <c r="J2" s="3" t="s">
        <v>2</v>
      </c>
      <c r="K2" s="2"/>
    </row>
    <row r="3" customFormat="false" ht="18.75" hidden="false" customHeight="true" outlineLevel="0" collapsed="false">
      <c r="B3" s="2"/>
      <c r="C3" s="4" t="s">
        <v>3</v>
      </c>
      <c r="D3" s="4"/>
      <c r="E3" s="4" t="s">
        <v>4</v>
      </c>
      <c r="F3" s="4"/>
      <c r="G3" s="4"/>
      <c r="H3" s="4"/>
      <c r="I3" s="4"/>
      <c r="J3" s="5" t="str">
        <f aca="false">IF(C3&gt;1829500000,"SANTO ANDRE","ST ANDRE")</f>
        <v>SANTO ANDRE</v>
      </c>
      <c r="K3" s="2"/>
    </row>
    <row r="4" customFormat="false" ht="18.75" hidden="false" customHeight="true" outlineLevel="0" collapsed="false">
      <c r="B4" s="2"/>
      <c r="C4" s="4"/>
      <c r="D4" s="4"/>
      <c r="E4" s="4"/>
      <c r="F4" s="4"/>
      <c r="G4" s="4"/>
      <c r="H4" s="4"/>
      <c r="I4" s="4"/>
      <c r="J4" s="5"/>
      <c r="K4" s="2"/>
    </row>
    <row r="5" customFormat="false" ht="6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24" hidden="false" customHeight="true" outlineLevel="0" collapsed="false">
      <c r="B6" s="2"/>
      <c r="C6" s="6" t="s">
        <v>5</v>
      </c>
      <c r="D6" s="6"/>
      <c r="E6" s="6"/>
      <c r="F6" s="6"/>
      <c r="G6" s="2"/>
      <c r="H6" s="7" t="s">
        <v>6</v>
      </c>
      <c r="I6" s="7"/>
      <c r="J6" s="7"/>
      <c r="K6" s="2"/>
    </row>
    <row r="7" customFormat="false" ht="18.75" hidden="false" customHeight="true" outlineLevel="0" collapsed="false">
      <c r="B7" s="2"/>
      <c r="C7" s="8" t="s">
        <v>7</v>
      </c>
      <c r="D7" s="8" t="s">
        <v>8</v>
      </c>
      <c r="E7" s="8" t="s">
        <v>9</v>
      </c>
      <c r="F7" s="8" t="s">
        <v>10</v>
      </c>
      <c r="G7" s="9"/>
      <c r="H7" s="10" t="s">
        <v>8</v>
      </c>
      <c r="I7" s="10" t="s">
        <v>9</v>
      </c>
      <c r="J7" s="10" t="s">
        <v>11</v>
      </c>
      <c r="K7" s="2"/>
    </row>
    <row r="8" customFormat="false" ht="18.75" hidden="false" customHeight="true" outlineLevel="0" collapsed="false">
      <c r="B8" s="2"/>
      <c r="C8" s="11" t="s">
        <v>12</v>
      </c>
      <c r="D8" s="12" t="n">
        <v>23340.45</v>
      </c>
      <c r="E8" s="1" t="n">
        <v>10500</v>
      </c>
      <c r="F8" s="13" t="n">
        <f aca="false">1-(E8/D8)</f>
        <v>0.550137208151514</v>
      </c>
      <c r="G8" s="9"/>
      <c r="H8" s="12" t="n">
        <v>29826.55</v>
      </c>
      <c r="I8" s="14" t="n">
        <f aca="false">H8-(H8*$F$16)</f>
        <v>13417.8550542085</v>
      </c>
      <c r="J8" s="14" t="n">
        <f aca="false">E8-I8</f>
        <v>-2917.85505420847</v>
      </c>
      <c r="K8" s="2"/>
    </row>
    <row r="9" customFormat="false" ht="18.75" hidden="false" customHeight="true" outlineLevel="0" collapsed="false">
      <c r="B9" s="2"/>
      <c r="C9" s="11" t="s">
        <v>13</v>
      </c>
      <c r="D9" s="12"/>
      <c r="E9" s="12"/>
      <c r="F9" s="13" t="e">
        <f aca="false">1-(E9/D9)</f>
        <v>#DIV/0!</v>
      </c>
      <c r="G9" s="9"/>
      <c r="H9" s="12"/>
      <c r="I9" s="14" t="n">
        <f aca="false">H9-(H9*$F$16)</f>
        <v>0</v>
      </c>
      <c r="J9" s="14" t="n">
        <f aca="false">E9-I9</f>
        <v>0</v>
      </c>
      <c r="K9" s="2"/>
    </row>
    <row r="10" customFormat="false" ht="18.75" hidden="false" customHeight="true" outlineLevel="0" collapsed="false">
      <c r="B10" s="2"/>
      <c r="C10" s="11" t="s">
        <v>14</v>
      </c>
      <c r="D10" s="12"/>
      <c r="E10" s="12"/>
      <c r="F10" s="13" t="e">
        <f aca="false">1-(E10/D10)</f>
        <v>#DIV/0!</v>
      </c>
      <c r="G10" s="9"/>
      <c r="H10" s="12"/>
      <c r="I10" s="14" t="n">
        <f aca="false">H10-(H10*$F$16)</f>
        <v>0</v>
      </c>
      <c r="J10" s="14" t="n">
        <f aca="false">E10-I10</f>
        <v>0</v>
      </c>
      <c r="K10" s="2"/>
    </row>
    <row r="11" customFormat="false" ht="18.75" hidden="false" customHeight="true" outlineLevel="0" collapsed="false">
      <c r="B11" s="2"/>
      <c r="C11" s="11" t="s">
        <v>15</v>
      </c>
      <c r="D11" s="12"/>
      <c r="E11" s="12"/>
      <c r="F11" s="13" t="e">
        <f aca="false">1-(E11/D11)</f>
        <v>#DIV/0!</v>
      </c>
      <c r="G11" s="9"/>
      <c r="H11" s="12"/>
      <c r="I11" s="14" t="n">
        <f aca="false">H11-(H11*$F$16)</f>
        <v>0</v>
      </c>
      <c r="J11" s="14" t="n">
        <f aca="false">E11-I11</f>
        <v>0</v>
      </c>
      <c r="K11" s="2"/>
    </row>
    <row r="12" customFormat="false" ht="18.75" hidden="false" customHeight="true" outlineLevel="0" collapsed="false">
      <c r="B12" s="2"/>
      <c r="C12" s="11" t="s">
        <v>16</v>
      </c>
      <c r="D12" s="12"/>
      <c r="E12" s="12"/>
      <c r="F12" s="13" t="e">
        <f aca="false">1-(E12/D12)</f>
        <v>#DIV/0!</v>
      </c>
      <c r="G12" s="9"/>
      <c r="H12" s="12"/>
      <c r="I12" s="14" t="n">
        <f aca="false">H12-(H12*$F$16)</f>
        <v>0</v>
      </c>
      <c r="J12" s="14" t="n">
        <f aca="false">E12-I12</f>
        <v>0</v>
      </c>
      <c r="K12" s="2"/>
    </row>
    <row r="13" customFormat="false" ht="18.75" hidden="false" customHeight="true" outlineLevel="0" collapsed="false">
      <c r="B13" s="2"/>
      <c r="C13" s="11"/>
      <c r="D13" s="12"/>
      <c r="E13" s="12"/>
      <c r="F13" s="13" t="e">
        <f aca="false">1-(E13/D13)</f>
        <v>#DIV/0!</v>
      </c>
      <c r="G13" s="9"/>
      <c r="H13" s="12"/>
      <c r="I13" s="14" t="n">
        <f aca="false">H13-(H13*$F$16)</f>
        <v>0</v>
      </c>
      <c r="J13" s="14" t="n">
        <f aca="false">E13-I13</f>
        <v>0</v>
      </c>
      <c r="K13" s="2"/>
    </row>
    <row r="14" customFormat="false" ht="18.75" hidden="false" customHeight="true" outlineLevel="0" collapsed="false">
      <c r="B14" s="2"/>
      <c r="C14" s="11"/>
      <c r="D14" s="12"/>
      <c r="E14" s="12"/>
      <c r="F14" s="13" t="e">
        <f aca="false">1-(E14/D14)</f>
        <v>#DIV/0!</v>
      </c>
      <c r="G14" s="9"/>
      <c r="H14" s="12"/>
      <c r="I14" s="14" t="n">
        <f aca="false">H14-(H14*$F$16)</f>
        <v>0</v>
      </c>
      <c r="J14" s="14" t="n">
        <f aca="false">E14-I14</f>
        <v>0</v>
      </c>
      <c r="K14" s="2"/>
    </row>
    <row r="15" customFormat="false" ht="18.75" hidden="false" customHeight="true" outlineLevel="0" collapsed="false">
      <c r="B15" s="2"/>
      <c r="C15" s="11"/>
      <c r="D15" s="12"/>
      <c r="E15" s="12"/>
      <c r="F15" s="13" t="e">
        <f aca="false">1-(E15/D15)</f>
        <v>#DIV/0!</v>
      </c>
      <c r="G15" s="9"/>
      <c r="H15" s="12"/>
      <c r="I15" s="14" t="n">
        <f aca="false">H15-(H15*$F$16)</f>
        <v>0</v>
      </c>
      <c r="J15" s="14" t="n">
        <f aca="false">E15-I15</f>
        <v>0</v>
      </c>
      <c r="K15" s="2"/>
    </row>
    <row r="16" customFormat="false" ht="18.75" hidden="false" customHeight="true" outlineLevel="0" collapsed="false">
      <c r="B16" s="2"/>
      <c r="C16" s="15" t="s">
        <v>17</v>
      </c>
      <c r="D16" s="14" t="n">
        <f aca="false">SUM(D8:D11)</f>
        <v>23340.45</v>
      </c>
      <c r="E16" s="14" t="n">
        <f aca="false">SUM(E8:E11)</f>
        <v>10500</v>
      </c>
      <c r="F16" s="13" t="n">
        <f aca="false">1-(E16/D16)</f>
        <v>0.550137208151514</v>
      </c>
      <c r="G16" s="9"/>
      <c r="H16" s="14" t="n">
        <f aca="false">SUM(H8:H15)</f>
        <v>29826.55</v>
      </c>
      <c r="I16" s="14" t="n">
        <f aca="false">SUM(I8:I14)</f>
        <v>13417.8550542085</v>
      </c>
      <c r="J16" s="14" t="n">
        <f aca="false">E16-I16</f>
        <v>-2917.85505420847</v>
      </c>
      <c r="K16" s="2"/>
    </row>
    <row r="17" customFormat="false" ht="6" hidden="false" customHeight="true" outlineLevel="0" collapsed="false">
      <c r="B17" s="2"/>
      <c r="C17" s="9"/>
      <c r="D17" s="9"/>
      <c r="E17" s="9"/>
      <c r="F17" s="9"/>
      <c r="G17" s="9"/>
      <c r="H17" s="9"/>
      <c r="I17" s="9"/>
      <c r="J17" s="9"/>
      <c r="K17" s="2"/>
    </row>
    <row r="18" customFormat="false" ht="24" hidden="false" customHeight="true" outlineLevel="0" collapsed="false">
      <c r="B18" s="2"/>
      <c r="C18" s="6" t="s">
        <v>18</v>
      </c>
      <c r="D18" s="6"/>
      <c r="E18" s="6"/>
      <c r="F18" s="6"/>
      <c r="G18" s="9"/>
      <c r="H18" s="7" t="s">
        <v>19</v>
      </c>
      <c r="I18" s="7"/>
      <c r="J18" s="7"/>
      <c r="K18" s="2"/>
    </row>
    <row r="19" customFormat="false" ht="18.75" hidden="false" customHeight="true" outlineLevel="0" collapsed="false">
      <c r="B19" s="2"/>
      <c r="C19" s="8" t="s">
        <v>20</v>
      </c>
      <c r="D19" s="8"/>
      <c r="E19" s="8" t="s">
        <v>9</v>
      </c>
      <c r="F19" s="8" t="s">
        <v>21</v>
      </c>
      <c r="G19" s="9"/>
      <c r="H19" s="10" t="s">
        <v>20</v>
      </c>
      <c r="I19" s="10"/>
      <c r="J19" s="10" t="s">
        <v>9</v>
      </c>
      <c r="K19" s="2"/>
    </row>
    <row r="20" customFormat="false" ht="18.75" hidden="false" customHeight="true" outlineLevel="0" collapsed="false">
      <c r="B20" s="2"/>
      <c r="C20" s="4" t="s">
        <v>22</v>
      </c>
      <c r="D20" s="4"/>
      <c r="E20" s="12"/>
      <c r="F20" s="12"/>
      <c r="G20" s="9"/>
      <c r="H20" s="4"/>
      <c r="I20" s="4"/>
      <c r="J20" s="12"/>
      <c r="K20" s="2"/>
    </row>
    <row r="21" customFormat="false" ht="18.75" hidden="false" customHeight="true" outlineLevel="0" collapsed="false">
      <c r="B21" s="2"/>
      <c r="C21" s="4"/>
      <c r="D21" s="4"/>
      <c r="E21" s="12"/>
      <c r="F21" s="12"/>
      <c r="G21" s="9"/>
      <c r="H21" s="4"/>
      <c r="I21" s="4"/>
      <c r="J21" s="12"/>
      <c r="K21" s="2"/>
    </row>
    <row r="22" customFormat="false" ht="18.75" hidden="false" customHeight="true" outlineLevel="0" collapsed="false">
      <c r="B22" s="2"/>
      <c r="C22" s="4"/>
      <c r="D22" s="4"/>
      <c r="E22" s="12"/>
      <c r="F22" s="12"/>
      <c r="G22" s="9"/>
      <c r="H22" s="4"/>
      <c r="I22" s="4"/>
      <c r="J22" s="12"/>
      <c r="K22" s="2"/>
    </row>
    <row r="23" customFormat="false" ht="6" hidden="false" customHeight="true" outlineLevel="0" collapsed="false">
      <c r="B23" s="2"/>
      <c r="C23" s="9"/>
      <c r="D23" s="9"/>
      <c r="E23" s="9"/>
      <c r="F23" s="9"/>
      <c r="G23" s="9"/>
      <c r="H23" s="9"/>
      <c r="I23" s="9"/>
      <c r="J23" s="9"/>
      <c r="K23" s="2"/>
    </row>
    <row r="24" customFormat="false" ht="24" hidden="false" customHeight="true" outlineLevel="0" collapsed="false">
      <c r="B24" s="2"/>
      <c r="C24" s="6" t="s">
        <v>23</v>
      </c>
      <c r="D24" s="6"/>
      <c r="E24" s="6"/>
      <c r="F24" s="6"/>
      <c r="G24" s="9"/>
      <c r="H24" s="4"/>
      <c r="I24" s="4"/>
      <c r="J24" s="12"/>
      <c r="K24" s="2"/>
    </row>
    <row r="25" customFormat="false" ht="18.75" hidden="false" customHeight="true" outlineLevel="0" collapsed="false">
      <c r="B25" s="2"/>
      <c r="C25" s="8" t="s">
        <v>24</v>
      </c>
      <c r="D25" s="8"/>
      <c r="E25" s="8" t="s">
        <v>9</v>
      </c>
      <c r="F25" s="8"/>
      <c r="G25" s="9"/>
      <c r="H25" s="4"/>
      <c r="I25" s="4"/>
      <c r="J25" s="12"/>
      <c r="K25" s="2"/>
    </row>
    <row r="26" customFormat="false" ht="18.75" hidden="false" customHeight="true" outlineLevel="0" collapsed="false">
      <c r="B26" s="2"/>
      <c r="C26" s="4"/>
      <c r="D26" s="4"/>
      <c r="E26" s="12"/>
      <c r="F26" s="12"/>
      <c r="G26" s="9"/>
      <c r="H26" s="4"/>
      <c r="I26" s="4"/>
      <c r="J26" s="12"/>
      <c r="K26" s="2"/>
    </row>
    <row r="27" customFormat="false" ht="18.75" hidden="false" customHeight="true" outlineLevel="0" collapsed="false">
      <c r="B27" s="2"/>
      <c r="C27" s="4"/>
      <c r="D27" s="4"/>
      <c r="E27" s="12"/>
      <c r="F27" s="12"/>
      <c r="G27" s="9"/>
      <c r="H27" s="4"/>
      <c r="I27" s="4"/>
      <c r="J27" s="12"/>
      <c r="K27" s="2"/>
    </row>
    <row r="28" customFormat="false" ht="18.75" hidden="false" customHeight="true" outlineLevel="0" collapsed="false">
      <c r="B28" s="2"/>
      <c r="C28" s="4"/>
      <c r="D28" s="4"/>
      <c r="E28" s="12"/>
      <c r="F28" s="12"/>
      <c r="G28" s="9"/>
      <c r="H28" s="4"/>
      <c r="I28" s="4"/>
      <c r="J28" s="12"/>
      <c r="K28" s="2"/>
    </row>
    <row r="29" customFormat="false" ht="18.75" hidden="false" customHeight="true" outlineLevel="0" collapsed="false">
      <c r="B29" s="2"/>
      <c r="C29" s="4"/>
      <c r="D29" s="4"/>
      <c r="E29" s="12"/>
      <c r="F29" s="12"/>
      <c r="G29" s="9"/>
      <c r="H29" s="4"/>
      <c r="I29" s="4"/>
      <c r="J29" s="12"/>
      <c r="K29" s="2"/>
    </row>
    <row r="30" customFormat="false" ht="6" hidden="false" customHeight="true" outlineLevel="0" collapsed="false">
      <c r="B30" s="2"/>
      <c r="C30" s="9"/>
      <c r="D30" s="9"/>
      <c r="E30" s="9"/>
      <c r="F30" s="9"/>
      <c r="G30" s="9"/>
      <c r="H30" s="9"/>
      <c r="I30" s="9"/>
      <c r="J30" s="9"/>
      <c r="K30" s="2"/>
    </row>
    <row r="31" customFormat="false" ht="18.75" hidden="false" customHeight="true" outlineLevel="0" collapsed="false">
      <c r="B31" s="2"/>
      <c r="C31" s="16" t="s">
        <v>25</v>
      </c>
      <c r="D31" s="16"/>
      <c r="E31" s="17" t="n">
        <f aca="false">E16+E20+E21+E22+E26+E27+E28+E29</f>
        <v>10500</v>
      </c>
      <c r="F31" s="17"/>
      <c r="G31" s="9"/>
      <c r="H31" s="17" t="n">
        <f aca="false">I16+J20+J21+J22+J24+J25+J26+J27+J28+J29</f>
        <v>13417.8550542085</v>
      </c>
      <c r="I31" s="17"/>
      <c r="J31" s="17"/>
      <c r="K31" s="2"/>
    </row>
    <row r="32" customFormat="false" ht="6" hidden="false" customHeight="true" outlineLevel="0" collapsed="false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customFormat="false" ht="18.75" hidden="false" customHeight="true" outlineLevel="0" collapsed="false">
      <c r="B33" s="2"/>
      <c r="C33" s="18"/>
      <c r="D33" s="2"/>
      <c r="E33" s="16" t="s">
        <v>26</v>
      </c>
      <c r="F33" s="16"/>
      <c r="G33" s="16"/>
      <c r="H33" s="16"/>
      <c r="I33" s="16"/>
      <c r="J33" s="2"/>
      <c r="K33" s="2"/>
    </row>
    <row r="34" customFormat="false" ht="18.75" hidden="false" customHeight="true" outlineLevel="0" collapsed="false">
      <c r="B34" s="2"/>
      <c r="C34" s="18"/>
      <c r="D34" s="2"/>
      <c r="E34" s="19" t="n">
        <f aca="false">E31-H31</f>
        <v>-2917.85505420847</v>
      </c>
      <c r="F34" s="19"/>
      <c r="G34" s="19"/>
      <c r="H34" s="19"/>
      <c r="I34" s="19"/>
      <c r="J34" s="2"/>
      <c r="K34" s="2"/>
    </row>
    <row r="35" customFormat="false" ht="18.75" hidden="false" customHeight="true" outlineLevel="0" collapsed="false">
      <c r="B35" s="2"/>
      <c r="C35" s="18"/>
      <c r="D35" s="2"/>
      <c r="E35" s="19"/>
      <c r="F35" s="19"/>
      <c r="G35" s="19"/>
      <c r="H35" s="19"/>
      <c r="I35" s="19"/>
      <c r="J35" s="2"/>
      <c r="K35" s="2"/>
    </row>
    <row r="36" customFormat="false" ht="6" hidden="false" customHeight="tru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</row>
    <row r="1048576" customFormat="false" ht="12.75" hidden="false" customHeight="true" outlineLevel="0" collapsed="false"/>
  </sheetData>
  <mergeCells count="44">
    <mergeCell ref="C2:D2"/>
    <mergeCell ref="E2:I2"/>
    <mergeCell ref="C3:D4"/>
    <mergeCell ref="E3:I4"/>
    <mergeCell ref="J3:J4"/>
    <mergeCell ref="C6:F6"/>
    <mergeCell ref="H6:J6"/>
    <mergeCell ref="C18:F18"/>
    <mergeCell ref="H18:J18"/>
    <mergeCell ref="C19:D19"/>
    <mergeCell ref="E19:F19"/>
    <mergeCell ref="H19:I19"/>
    <mergeCell ref="C20:D20"/>
    <mergeCell ref="E20:F20"/>
    <mergeCell ref="H20:I20"/>
    <mergeCell ref="C21:D21"/>
    <mergeCell ref="E21:F21"/>
    <mergeCell ref="H21:I21"/>
    <mergeCell ref="C22:D22"/>
    <mergeCell ref="E22:F22"/>
    <mergeCell ref="H22:I22"/>
    <mergeCell ref="C24:F24"/>
    <mergeCell ref="H24:I24"/>
    <mergeCell ref="C25:D25"/>
    <mergeCell ref="E25:F25"/>
    <mergeCell ref="H25:I25"/>
    <mergeCell ref="C26:D26"/>
    <mergeCell ref="E26:F26"/>
    <mergeCell ref="H26:I26"/>
    <mergeCell ref="C27:D27"/>
    <mergeCell ref="E27:F27"/>
    <mergeCell ref="H27:I27"/>
    <mergeCell ref="C28:D28"/>
    <mergeCell ref="E28:F28"/>
    <mergeCell ref="H28:I28"/>
    <mergeCell ref="C29:D29"/>
    <mergeCell ref="E29:F29"/>
    <mergeCell ref="H29:I29"/>
    <mergeCell ref="C31:D31"/>
    <mergeCell ref="E31:F31"/>
    <mergeCell ref="H31:J31"/>
    <mergeCell ref="C33:C35"/>
    <mergeCell ref="E33:I33"/>
    <mergeCell ref="E34:I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13802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2023-10-10T13:55:41Z</dcterms:created>
  <dc:creator>usuario</dc:creator>
  <dc:description/>
  <dc:language>pt-BR</dc:language>
  <cp:lastModifiedBy/>
  <dcterms:modified xsi:type="dcterms:W3CDTF">2024-11-19T09:33:47Z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