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139C2\EXCELCNV\a6e7a554-14dd-4c2f-8e93-4eb6b44c22df\"/>
    </mc:Choice>
  </mc:AlternateContent>
  <xr:revisionPtr revIDLastSave="39" documentId="8_{63685F4D-33C1-4BD8-842D-3A0F692C51A8}" xr6:coauthVersionLast="47" xr6:coauthVersionMax="47" xr10:uidLastSave="{86940105-1AC4-4CC8-85DC-915DA38B9784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V4" i="1"/>
  <c r="V3" i="1"/>
  <c r="X3" i="1"/>
  <c r="W3" i="1"/>
</calcChain>
</file>

<file path=xl/sharedStrings.xml><?xml version="1.0" encoding="utf-8"?>
<sst xmlns="http://schemas.openxmlformats.org/spreadsheetml/2006/main" count="5140" uniqueCount="2037">
  <si>
    <t>EVENT_ID</t>
  </si>
  <si>
    <t>CZ_NAME_STR</t>
  </si>
  <si>
    <t>BEGIN_LOCATION</t>
  </si>
  <si>
    <t>BEGIN_DATE</t>
  </si>
  <si>
    <t>EVENT_TYPE</t>
  </si>
  <si>
    <t>TOR_F_SCALE</t>
  </si>
  <si>
    <t>DEATHS_DIRECT</t>
  </si>
  <si>
    <t>INJURIES_DIRECT</t>
  </si>
  <si>
    <t>DAMAGE_PROPERTY_NUM</t>
  </si>
  <si>
    <t>DAMAGE_CROPS_NUM</t>
  </si>
  <si>
    <t>STATE_ABBR</t>
  </si>
  <si>
    <t>INJURIES_INDIRECT</t>
  </si>
  <si>
    <t>DEATHS_INDIRECT</t>
  </si>
  <si>
    <t>TOR_LENGTH</t>
  </si>
  <si>
    <t>TOR_WIDTH</t>
  </si>
  <si>
    <t>END_LOCATION</t>
  </si>
  <si>
    <t>BEGIN_LAT</t>
  </si>
  <si>
    <t>BEGIN_LON</t>
  </si>
  <si>
    <t>END_LAT</t>
  </si>
  <si>
    <t>END_LON</t>
  </si>
  <si>
    <t>UNION CO.</t>
  </si>
  <si>
    <t>PINEDALE</t>
  </si>
  <si>
    <t>Tornado</t>
  </si>
  <si>
    <t>MS</t>
  </si>
  <si>
    <t>EF3</t>
  </si>
  <si>
    <t>EF4</t>
  </si>
  <si>
    <t>EF5</t>
  </si>
  <si>
    <t>CRITTENDEN CO.</t>
  </si>
  <si>
    <t>CRAYNE</t>
  </si>
  <si>
    <t>KY</t>
  </si>
  <si>
    <t>avg length</t>
  </si>
  <si>
    <t>WEBSTER CO.</t>
  </si>
  <si>
    <t>DIAMOND</t>
  </si>
  <si>
    <t>count</t>
  </si>
  <si>
    <t>DAVIESS CO.</t>
  </si>
  <si>
    <t>ROME</t>
  </si>
  <si>
    <t>MITCHELL CO.</t>
  </si>
  <si>
    <t>CAMILLA</t>
  </si>
  <si>
    <t>GA</t>
  </si>
  <si>
    <t>GRADY CO.</t>
  </si>
  <si>
    <t>CAIRO</t>
  </si>
  <si>
    <t>THOMAS CO.</t>
  </si>
  <si>
    <t>MEIGS</t>
  </si>
  <si>
    <t>BURLESON CO.</t>
  </si>
  <si>
    <t>CALDWELL</t>
  </si>
  <si>
    <t>TX</t>
  </si>
  <si>
    <t>TARRANT CO.</t>
  </si>
  <si>
    <t>FT WORTH</t>
  </si>
  <si>
    <t>ARLINGTON</t>
  </si>
  <si>
    <t>LABETTE CO.</t>
  </si>
  <si>
    <t>DENNIS</t>
  </si>
  <si>
    <t>KS</t>
  </si>
  <si>
    <t>CASS CO.</t>
  </si>
  <si>
    <t>LINDEN</t>
  </si>
  <si>
    <t>CADDO PAR.</t>
  </si>
  <si>
    <t>GREENWOOD</t>
  </si>
  <si>
    <t>LA</t>
  </si>
  <si>
    <t>BOSSIER PAR.</t>
  </si>
  <si>
    <t>ELM GROVE</t>
  </si>
  <si>
    <t>DE SOTO PAR.</t>
  </si>
  <si>
    <t>EVELYN</t>
  </si>
  <si>
    <t>RED RIVER PAR.</t>
  </si>
  <si>
    <t>COUSHATTA</t>
  </si>
  <si>
    <t>NATCHITOCHES PAR.</t>
  </si>
  <si>
    <t>CAMPTI</t>
  </si>
  <si>
    <t>YOUNG CO.</t>
  </si>
  <si>
    <t>OLNEY</t>
  </si>
  <si>
    <t>BLACK HAWK CO.</t>
  </si>
  <si>
    <t>CEDAR FALLS</t>
  </si>
  <si>
    <t>IA</t>
  </si>
  <si>
    <t>BOSQUE CO.</t>
  </si>
  <si>
    <t>LAGUNA PARK</t>
  </si>
  <si>
    <t>LINCOLN CO.</t>
  </si>
  <si>
    <t>BRADY</t>
  </si>
  <si>
    <t>NE</t>
  </si>
  <si>
    <t>GRAYSON CO.</t>
  </si>
  <si>
    <t>LEITCHFIELD</t>
  </si>
  <si>
    <t>HOUSTON CO.</t>
  </si>
  <si>
    <t>ERIN</t>
  </si>
  <si>
    <t>TN</t>
  </si>
  <si>
    <t>LOGAN CO.</t>
  </si>
  <si>
    <t>DAILEY</t>
  </si>
  <si>
    <t>CO</t>
  </si>
  <si>
    <t>YELLOW MEDICINE CO.</t>
  </si>
  <si>
    <t>GRANITE FALLS</t>
  </si>
  <si>
    <t>MN</t>
  </si>
  <si>
    <t>GREENE CO.</t>
  </si>
  <si>
    <t>XENIA</t>
  </si>
  <si>
    <t>OH</t>
  </si>
  <si>
    <t>TUSCALOOSA CO.</t>
  </si>
  <si>
    <t>HULL</t>
  </si>
  <si>
    <t>AL</t>
  </si>
  <si>
    <t>ETOWAH CO.</t>
  </si>
  <si>
    <t>GADSDEN</t>
  </si>
  <si>
    <t>CHEROKEE CO.</t>
  </si>
  <si>
    <t>CENTRE</t>
  </si>
  <si>
    <t>DESHA CO.</t>
  </si>
  <si>
    <t>REED</t>
  </si>
  <si>
    <t>AR</t>
  </si>
  <si>
    <t>LEFLORE CO.</t>
  </si>
  <si>
    <t>CALHOUN CO.</t>
  </si>
  <si>
    <t>BRUCE</t>
  </si>
  <si>
    <t>PONTOTOC CO.</t>
  </si>
  <si>
    <t>ROBBS</t>
  </si>
  <si>
    <t>BLUE SPGS</t>
  </si>
  <si>
    <t>LEE CO.</t>
  </si>
  <si>
    <t>CORRONA</t>
  </si>
  <si>
    <t>PRENTISS CO.</t>
  </si>
  <si>
    <t>WHEELER</t>
  </si>
  <si>
    <t>RINGGOLD CO.</t>
  </si>
  <si>
    <t>MT AYR</t>
  </si>
  <si>
    <t>BARTON CO.</t>
  </si>
  <si>
    <t>HOISINGTON</t>
  </si>
  <si>
    <t>PROWERS CO.</t>
  </si>
  <si>
    <t>LAMAR</t>
  </si>
  <si>
    <t>CARSON CO.</t>
  </si>
  <si>
    <t>PANHANDLE</t>
  </si>
  <si>
    <t>OTTER TAIL CO.</t>
  </si>
  <si>
    <t>PARKERS PRAIRIE</t>
  </si>
  <si>
    <t>TODD CO.</t>
  </si>
  <si>
    <t>BERTHA</t>
  </si>
  <si>
    <t>SEWARD CO.</t>
  </si>
  <si>
    <t>RUBY</t>
  </si>
  <si>
    <t>BURNETT CO.</t>
  </si>
  <si>
    <t>GRANTSBURG</t>
  </si>
  <si>
    <t>WI</t>
  </si>
  <si>
    <t>NELSON CO.</t>
  </si>
  <si>
    <t>PEKIN</t>
  </si>
  <si>
    <t>ND</t>
  </si>
  <si>
    <t>CLAY CO.</t>
  </si>
  <si>
    <t>EDGAR</t>
  </si>
  <si>
    <t>CULPEPER CO.</t>
  </si>
  <si>
    <t>RIXEYVILLE</t>
  </si>
  <si>
    <t>VA</t>
  </si>
  <si>
    <t>JEFFERSONTON</t>
  </si>
  <si>
    <t>PRINCE GEORGE'S CO.</t>
  </si>
  <si>
    <t>HYATTSVILLE</t>
  </si>
  <si>
    <t>MD</t>
  </si>
  <si>
    <t>CUSTER CO.</t>
  </si>
  <si>
    <t>BUTLER</t>
  </si>
  <si>
    <t>OK</t>
  </si>
  <si>
    <t>WASHITA CO.</t>
  </si>
  <si>
    <t>CORDELL</t>
  </si>
  <si>
    <t>COWDEN</t>
  </si>
  <si>
    <t>POLK CO.</t>
  </si>
  <si>
    <t>POLK</t>
  </si>
  <si>
    <t>GILLESPIE CO.</t>
  </si>
  <si>
    <t>STONEWALL</t>
  </si>
  <si>
    <t>BALDWIN CO.</t>
  </si>
  <si>
    <t>FOLEY</t>
  </si>
  <si>
    <t>ST. JOSEPH CO.</t>
  </si>
  <si>
    <t>CRUMSTOWN</t>
  </si>
  <si>
    <t>IN</t>
  </si>
  <si>
    <t>PUTNAM CO.</t>
  </si>
  <si>
    <t>FT JENNINGS</t>
  </si>
  <si>
    <t>ASHLEY CO.</t>
  </si>
  <si>
    <t>WILMOT</t>
  </si>
  <si>
    <t>WASHINGTON CO.</t>
  </si>
  <si>
    <t>WINTERVILLE</t>
  </si>
  <si>
    <t>BOLIVAR CO.</t>
  </si>
  <si>
    <t>STRINGTOWN</t>
  </si>
  <si>
    <t>HUMPHREYS CO.</t>
  </si>
  <si>
    <t>ISOLA</t>
  </si>
  <si>
    <t>MADISON CO.</t>
  </si>
  <si>
    <t>MADISON</t>
  </si>
  <si>
    <t>PICKENS CO.</t>
  </si>
  <si>
    <t>PALMETTO</t>
  </si>
  <si>
    <t>LAMAR CO.</t>
  </si>
  <si>
    <t>KENNEDY</t>
  </si>
  <si>
    <t>FAYETTE CO.</t>
  </si>
  <si>
    <t>BELK</t>
  </si>
  <si>
    <t>WALKER CO.</t>
  </si>
  <si>
    <t>CARBON HILL</t>
  </si>
  <si>
    <t>BLOUNT CO.</t>
  </si>
  <si>
    <t>ONEONTA</t>
  </si>
  <si>
    <t>ALTOONA</t>
  </si>
  <si>
    <t>HENRY CO.</t>
  </si>
  <si>
    <t>PARIS</t>
  </si>
  <si>
    <t>ANGELINA CO.</t>
  </si>
  <si>
    <t>DIBOLL</t>
  </si>
  <si>
    <t>HARRIS CO.</t>
  </si>
  <si>
    <t>LA PORTE</t>
  </si>
  <si>
    <t>DEWEY CO.</t>
  </si>
  <si>
    <t>SEILING</t>
  </si>
  <si>
    <t>WAYNE CO.</t>
  </si>
  <si>
    <t>WAYNE CITY</t>
  </si>
  <si>
    <t>IL</t>
  </si>
  <si>
    <t>CARTER CO.</t>
  </si>
  <si>
    <t>VAN BUREN</t>
  </si>
  <si>
    <t>MO</t>
  </si>
  <si>
    <t>BUTLER CO.</t>
  </si>
  <si>
    <t>HENDRICKSON</t>
  </si>
  <si>
    <t>BOLLINGER CO.</t>
  </si>
  <si>
    <t>MARBLE HILL</t>
  </si>
  <si>
    <t>DONGOLA</t>
  </si>
  <si>
    <t>POPE CO.</t>
  </si>
  <si>
    <t>DIXON SPGS</t>
  </si>
  <si>
    <t>PROVIDENCE</t>
  </si>
  <si>
    <t>HOPKINS CO.</t>
  </si>
  <si>
    <t>NEBO</t>
  </si>
  <si>
    <t>RUTHERFORD CO.</t>
  </si>
  <si>
    <t>MURFREESBORO</t>
  </si>
  <si>
    <t>CHARLES CO.</t>
  </si>
  <si>
    <t>RISON</t>
  </si>
  <si>
    <t>DORCHESTER CO.</t>
  </si>
  <si>
    <t>TAYLORS IS</t>
  </si>
  <si>
    <t>VIENNA</t>
  </si>
  <si>
    <t>ELLIS CO.</t>
  </si>
  <si>
    <t>ELLIS</t>
  </si>
  <si>
    <t>FORD CO.</t>
  </si>
  <si>
    <t>WINDTHORST</t>
  </si>
  <si>
    <t>KIOWA CO.</t>
  </si>
  <si>
    <t>MULLINVILLE</t>
  </si>
  <si>
    <t>BROWN CO.</t>
  </si>
  <si>
    <t>BARNARD</t>
  </si>
  <si>
    <t>SD</t>
  </si>
  <si>
    <t>STUTSMAN CO.</t>
  </si>
  <si>
    <t>MEDINA</t>
  </si>
  <si>
    <t>RUSK CO.</t>
  </si>
  <si>
    <t>LADYSMITH</t>
  </si>
  <si>
    <t>MONROE CO.</t>
  </si>
  <si>
    <t>ELLETTSVILLE</t>
  </si>
  <si>
    <t>MORGAN CO.</t>
  </si>
  <si>
    <t>MARTINSVILLE</t>
  </si>
  <si>
    <t>JOHNSON CO.</t>
  </si>
  <si>
    <t>ADAMS CO.</t>
  </si>
  <si>
    <t>BERNE</t>
  </si>
  <si>
    <t>VAN WERT CO.</t>
  </si>
  <si>
    <t>WILLSHIRE</t>
  </si>
  <si>
    <t>PAULDING CO.</t>
  </si>
  <si>
    <t>ROSELMS</t>
  </si>
  <si>
    <t>CONTINENTAL</t>
  </si>
  <si>
    <t>EAST LIBERTY</t>
  </si>
  <si>
    <t>RAYMOND</t>
  </si>
  <si>
    <t>SENECA CO.</t>
  </si>
  <si>
    <t>TIFFIN</t>
  </si>
  <si>
    <t>FAYETTE</t>
  </si>
  <si>
    <t>LOWNDES CO.</t>
  </si>
  <si>
    <t>ARTESIA</t>
  </si>
  <si>
    <t>WINSTON CO.</t>
  </si>
  <si>
    <t>POPLAR SPGS</t>
  </si>
  <si>
    <t>WARTBURG</t>
  </si>
  <si>
    <t>TOWNLEY</t>
  </si>
  <si>
    <t>ARLEY</t>
  </si>
  <si>
    <t>CULLMAN CO.</t>
  </si>
  <si>
    <t>BREMEN</t>
  </si>
  <si>
    <t>CUMBERLAND CO.</t>
  </si>
  <si>
    <t>CROSSVILLE</t>
  </si>
  <si>
    <t>FAULKNER CO.</t>
  </si>
  <si>
    <t>HAMLET</t>
  </si>
  <si>
    <t>NEW SALEM</t>
  </si>
  <si>
    <t>RANKIN CO.</t>
  </si>
  <si>
    <t>BRANDON</t>
  </si>
  <si>
    <t>WYANDOTTE CO.</t>
  </si>
  <si>
    <t>BONNER SPGS</t>
  </si>
  <si>
    <t>CRAWFORD CO.</t>
  </si>
  <si>
    <t>MC CUNE</t>
  </si>
  <si>
    <t>PLATTE CO.</t>
  </si>
  <si>
    <t>PARKVILLE</t>
  </si>
  <si>
    <t>GLADSTONE</t>
  </si>
  <si>
    <t>LIBERAL</t>
  </si>
  <si>
    <t>MELROSE</t>
  </si>
  <si>
    <t>CEDAR CO.</t>
  </si>
  <si>
    <t>JERICO SPGS</t>
  </si>
  <si>
    <t>JASPER CO.</t>
  </si>
  <si>
    <t>CARL JCT</t>
  </si>
  <si>
    <t>LAWRENCE CO.</t>
  </si>
  <si>
    <t>PIERCE CITY</t>
  </si>
  <si>
    <t>DALLAS CO.</t>
  </si>
  <si>
    <t>LOUISBURG</t>
  </si>
  <si>
    <t>CHRISTIAN CO.</t>
  </si>
  <si>
    <t>BILLINGS</t>
  </si>
  <si>
    <t>CAMDEN CO.</t>
  </si>
  <si>
    <t>DECATURVILLE</t>
  </si>
  <si>
    <t>BATTLEFIELD</t>
  </si>
  <si>
    <t>SALTILLO</t>
  </si>
  <si>
    <t>LONOKE CO.</t>
  </si>
  <si>
    <t>CABOT</t>
  </si>
  <si>
    <t>WHITE CO.</t>
  </si>
  <si>
    <t>EL PASO</t>
  </si>
  <si>
    <t>WOODRUFF CO.</t>
  </si>
  <si>
    <t>GREGORY</t>
  </si>
  <si>
    <t>CROSS CO.</t>
  </si>
  <si>
    <t>TILTON</t>
  </si>
  <si>
    <t>DENMARK</t>
  </si>
  <si>
    <t>HENDERSON CO.</t>
  </si>
  <si>
    <t>LURAY</t>
  </si>
  <si>
    <t>MONTGOMERY CO.</t>
  </si>
  <si>
    <t>CLARKSVILLE</t>
  </si>
  <si>
    <t>BELLEVILLE</t>
  </si>
  <si>
    <t>CAPE GIRARDEAU CO.</t>
  </si>
  <si>
    <t>JACKSON</t>
  </si>
  <si>
    <t>PULASKI CO.</t>
  </si>
  <si>
    <t>GRAND CHAIN</t>
  </si>
  <si>
    <t>MASSAC CO.</t>
  </si>
  <si>
    <t>HILLERMAN</t>
  </si>
  <si>
    <t>TEMPLE HILL</t>
  </si>
  <si>
    <t>CLEVELAND CO.</t>
  </si>
  <si>
    <t>MOORE</t>
  </si>
  <si>
    <t>OKLAHOMA CO.</t>
  </si>
  <si>
    <t>DEL CITY</t>
  </si>
  <si>
    <t>OSAGE CO.</t>
  </si>
  <si>
    <t>OSAGE CITY</t>
  </si>
  <si>
    <t>FAIRFAX</t>
  </si>
  <si>
    <t>WOODSON CO.</t>
  </si>
  <si>
    <t>TORONTO</t>
  </si>
  <si>
    <t>EDMOND</t>
  </si>
  <si>
    <t>MARION CO.</t>
  </si>
  <si>
    <t>ELY</t>
  </si>
  <si>
    <t>TAZEWELL CO.</t>
  </si>
  <si>
    <t>SOUTH PEKIN</t>
  </si>
  <si>
    <t>MCLEAN CO.</t>
  </si>
  <si>
    <t>SACREMENTO</t>
  </si>
  <si>
    <t>WILLIAMSON CO.</t>
  </si>
  <si>
    <t>FRANKLIN</t>
  </si>
  <si>
    <t>WALTERHILL</t>
  </si>
  <si>
    <t>HOLT CO.</t>
  </si>
  <si>
    <t>EMMET</t>
  </si>
  <si>
    <t>COLERIDGE</t>
  </si>
  <si>
    <t>SANBORN CO.</t>
  </si>
  <si>
    <t>WOONSOCKET</t>
  </si>
  <si>
    <t>KINGSBURY CO.</t>
  </si>
  <si>
    <t>ESMOND</t>
  </si>
  <si>
    <t>BEADLE CO.</t>
  </si>
  <si>
    <t>CAVOUR</t>
  </si>
  <si>
    <t>POTTER CO.</t>
  </si>
  <si>
    <t>ELLISBURG</t>
  </si>
  <si>
    <t>PA</t>
  </si>
  <si>
    <t>EDWARDS CO.</t>
  </si>
  <si>
    <t>KINSLEY</t>
  </si>
  <si>
    <t>LA SALLE CO.</t>
  </si>
  <si>
    <t>PERU</t>
  </si>
  <si>
    <t>HARPER CO.</t>
  </si>
  <si>
    <t>HARPER</t>
  </si>
  <si>
    <t>KITTSON CO.</t>
  </si>
  <si>
    <t>HUMBOLDT</t>
  </si>
  <si>
    <t>LINN CO.</t>
  </si>
  <si>
    <t>PALO</t>
  </si>
  <si>
    <t>GAGE CO.</t>
  </si>
  <si>
    <t>CLATONIA</t>
  </si>
  <si>
    <t>LANCASTER CO.</t>
  </si>
  <si>
    <t>HALLAM</t>
  </si>
  <si>
    <t>BLUE GRASS LEX ARPT</t>
  </si>
  <si>
    <t>CAMDEN PT</t>
  </si>
  <si>
    <t>BUCHANAN CO.</t>
  </si>
  <si>
    <t>DE KALB</t>
  </si>
  <si>
    <t>SUMNER CO.</t>
  </si>
  <si>
    <t>CONWAY SPGS</t>
  </si>
  <si>
    <t>DE KALB CO.</t>
  </si>
  <si>
    <t>WEATHERBY</t>
  </si>
  <si>
    <t>PATTONSBURG</t>
  </si>
  <si>
    <t>HARRISON CO.</t>
  </si>
  <si>
    <t>BETHANY</t>
  </si>
  <si>
    <t>CREEK CO.</t>
  </si>
  <si>
    <t>DEPEW</t>
  </si>
  <si>
    <t>TASWELL</t>
  </si>
  <si>
    <t>MIAMI CO.</t>
  </si>
  <si>
    <t>WEBB</t>
  </si>
  <si>
    <t>HOWARD CO.</t>
  </si>
  <si>
    <t>RICEVILLE</t>
  </si>
  <si>
    <t>MOWER CO.</t>
  </si>
  <si>
    <t>LE ROY</t>
  </si>
  <si>
    <t>MULVANE</t>
  </si>
  <si>
    <t>GREEN LAKE CO.</t>
  </si>
  <si>
    <t>MANCHESTER</t>
  </si>
  <si>
    <t>MARKESAN</t>
  </si>
  <si>
    <t>FOND DU LAC CO.</t>
  </si>
  <si>
    <t>ALTO</t>
  </si>
  <si>
    <t>DODGE CO.</t>
  </si>
  <si>
    <t>WAUPUN</t>
  </si>
  <si>
    <t>WOODFORD CO.</t>
  </si>
  <si>
    <t>METAMORA</t>
  </si>
  <si>
    <t>LEBANON CO.</t>
  </si>
  <si>
    <t>CAMPBELLTOWN</t>
  </si>
  <si>
    <t>BARNES CO.</t>
  </si>
  <si>
    <t>LITCHVILLE</t>
  </si>
  <si>
    <t>KERSHAW CO.</t>
  </si>
  <si>
    <t>CAMDEN</t>
  </si>
  <si>
    <t>SC</t>
  </si>
  <si>
    <t>FAUQUIER CO.</t>
  </si>
  <si>
    <t>REMINGTON</t>
  </si>
  <si>
    <t>LA SALLE PAR.</t>
  </si>
  <si>
    <t>OLLA</t>
  </si>
  <si>
    <t>JEFFERSON CO.</t>
  </si>
  <si>
    <t>NOXAPATER</t>
  </si>
  <si>
    <t>ORANGEBURG CO.</t>
  </si>
  <si>
    <t>ORANGEBURG</t>
  </si>
  <si>
    <t>JUNCTION CITY</t>
  </si>
  <si>
    <t>MILLER CO.</t>
  </si>
  <si>
    <t>ENTERPRISE</t>
  </si>
  <si>
    <t>FLORENCE</t>
  </si>
  <si>
    <t>SMITH CO.</t>
  </si>
  <si>
    <t>MIZE</t>
  </si>
  <si>
    <t>NEOSHO CO.</t>
  </si>
  <si>
    <t>GALESBURG</t>
  </si>
  <si>
    <t>CROSBY CO.</t>
  </si>
  <si>
    <t>RALLS</t>
  </si>
  <si>
    <t>KNOX CO.</t>
  </si>
  <si>
    <t>VERA</t>
  </si>
  <si>
    <t>TREGO CO.</t>
  </si>
  <si>
    <t>TREGO CENTER</t>
  </si>
  <si>
    <t>FLOYD CO.</t>
  </si>
  <si>
    <t>MC COY</t>
  </si>
  <si>
    <t>DANE CO.</t>
  </si>
  <si>
    <t>FITCHBURG</t>
  </si>
  <si>
    <t>TENSAS PAR.</t>
  </si>
  <si>
    <t>WATERPROOF</t>
  </si>
  <si>
    <t>SMITH MILLS</t>
  </si>
  <si>
    <t>VANDERBURGH CO.</t>
  </si>
  <si>
    <t>CYPRESS</t>
  </si>
  <si>
    <t>MATTOON</t>
  </si>
  <si>
    <t>HENDERSON</t>
  </si>
  <si>
    <t>EVANSVILLE</t>
  </si>
  <si>
    <t>WARRICK CO.</t>
  </si>
  <si>
    <t>NEWBURGH</t>
  </si>
  <si>
    <t>HAMILTON CO.</t>
  </si>
  <si>
    <t>STRATFORD</t>
  </si>
  <si>
    <t>MARSHALL CO.</t>
  </si>
  <si>
    <t>BREWERS</t>
  </si>
  <si>
    <t>EARLINGTON</t>
  </si>
  <si>
    <t>WASHINGTON</t>
  </si>
  <si>
    <t>SHELBY CO.</t>
  </si>
  <si>
    <t>NORRISTOWN</t>
  </si>
  <si>
    <t>PERRY CO.</t>
  </si>
  <si>
    <t>THORNBURG</t>
  </si>
  <si>
    <t>CONWAY CO.</t>
  </si>
  <si>
    <t>OPPELLO</t>
  </si>
  <si>
    <t>MORRILTON</t>
  </si>
  <si>
    <t>PIKE CO.</t>
  </si>
  <si>
    <t>HOLLONVILLE</t>
  </si>
  <si>
    <t>BREWER</t>
  </si>
  <si>
    <t>FESTUS</t>
  </si>
  <si>
    <t>SALINE CO.</t>
  </si>
  <si>
    <t>MARSHALL</t>
  </si>
  <si>
    <t>GLASGOW</t>
  </si>
  <si>
    <t>DELAWARE CO.</t>
  </si>
  <si>
    <t>LEACH</t>
  </si>
  <si>
    <t>RANDOLPH CO.</t>
  </si>
  <si>
    <t>HIGBEE</t>
  </si>
  <si>
    <t>BENTON CO.</t>
  </si>
  <si>
    <t>CHEROKEE CITY</t>
  </si>
  <si>
    <t>VERONA</t>
  </si>
  <si>
    <t>HICKORY CO.</t>
  </si>
  <si>
    <t>HERMITAGE</t>
  </si>
  <si>
    <t>CLEVER</t>
  </si>
  <si>
    <t>DIGGINS</t>
  </si>
  <si>
    <t>JONESBURG</t>
  </si>
  <si>
    <t>POCAHONTAS</t>
  </si>
  <si>
    <t>DELAPLAINE</t>
  </si>
  <si>
    <t>FAIROAKS</t>
  </si>
  <si>
    <t>DUNKLIN CO.</t>
  </si>
  <si>
    <t>SENATH</t>
  </si>
  <si>
    <t>PEMISCOT CO.</t>
  </si>
  <si>
    <t>DEERING</t>
  </si>
  <si>
    <t>DYER CO.</t>
  </si>
  <si>
    <t>NEWBERN</t>
  </si>
  <si>
    <t>JEANETTE</t>
  </si>
  <si>
    <t>GIBSON CO.</t>
  </si>
  <si>
    <t>DYER</t>
  </si>
  <si>
    <t>WEAKLEY CO.</t>
  </si>
  <si>
    <t>GREENFIELD</t>
  </si>
  <si>
    <t>CARROLL CO.</t>
  </si>
  <si>
    <t>MC KENZIE</t>
  </si>
  <si>
    <t>RUTHERFORD</t>
  </si>
  <si>
    <t>GRACEY</t>
  </si>
  <si>
    <t>DICKSON CO.</t>
  </si>
  <si>
    <t>CHARLOTTE</t>
  </si>
  <si>
    <t>DAVIDSON CO.</t>
  </si>
  <si>
    <t>GOODLETTSVILLE</t>
  </si>
  <si>
    <t>GALLATIN</t>
  </si>
  <si>
    <t>COLLIN CO.</t>
  </si>
  <si>
    <t>ANNA</t>
  </si>
  <si>
    <t>PILOT GROVE</t>
  </si>
  <si>
    <t>WATONWAN CO.</t>
  </si>
  <si>
    <t>BUTTERFIELD</t>
  </si>
  <si>
    <t>ROSEAU CO.</t>
  </si>
  <si>
    <t>WARROAD</t>
  </si>
  <si>
    <t>MCPHERSON CO.</t>
  </si>
  <si>
    <t>EUREKA</t>
  </si>
  <si>
    <t>NICOLLET CO.</t>
  </si>
  <si>
    <t>NICOLLET</t>
  </si>
  <si>
    <t>LE SUEUR CO.</t>
  </si>
  <si>
    <t>KASOTA</t>
  </si>
  <si>
    <t>WESSINGTON</t>
  </si>
  <si>
    <t>METROPOLIS MUNI ARPT</t>
  </si>
  <si>
    <t>PERRYVILLE</t>
  </si>
  <si>
    <t>SUMTER CO.</t>
  </si>
  <si>
    <t>ROYAL</t>
  </si>
  <si>
    <t>FL</t>
  </si>
  <si>
    <t>WILDWOOD</t>
  </si>
  <si>
    <t>LAKE CO.</t>
  </si>
  <si>
    <t>LADY LAKE</t>
  </si>
  <si>
    <t>EMERALD</t>
  </si>
  <si>
    <t>TURPENTINE</t>
  </si>
  <si>
    <t>CROWS BLUFF</t>
  </si>
  <si>
    <t>VOLUSIA CO.</t>
  </si>
  <si>
    <t>BERESFORD</t>
  </si>
  <si>
    <t>LAKE HELEN</t>
  </si>
  <si>
    <t>NEW LONDON</t>
  </si>
  <si>
    <t>DUMAS</t>
  </si>
  <si>
    <t>PENDLETON</t>
  </si>
  <si>
    <t>BLUE MOUND</t>
  </si>
  <si>
    <t>PLEASANTON</t>
  </si>
  <si>
    <t>HOWELL CO.</t>
  </si>
  <si>
    <t>CAULFIELD</t>
  </si>
  <si>
    <t>(H63)WEST PLAINS</t>
  </si>
  <si>
    <t>WILCOX CO.</t>
  </si>
  <si>
    <t>PRAIRIE</t>
  </si>
  <si>
    <t>REHOBOTH</t>
  </si>
  <si>
    <t>COFFEE CO.</t>
  </si>
  <si>
    <t>ENTERPRISE MUNI ARPT</t>
  </si>
  <si>
    <t>KNOXVILLE</t>
  </si>
  <si>
    <t>SANDY POINT</t>
  </si>
  <si>
    <t>BIBB CO.</t>
  </si>
  <si>
    <t>LIZELLA</t>
  </si>
  <si>
    <t>WESTON</t>
  </si>
  <si>
    <t>PLAINS</t>
  </si>
  <si>
    <t>METHVINS</t>
  </si>
  <si>
    <t>MACON CO.</t>
  </si>
  <si>
    <t>OGLETHORPE</t>
  </si>
  <si>
    <t>DONLEY CO.</t>
  </si>
  <si>
    <t>JERICHO</t>
  </si>
  <si>
    <t>GRAY CO.</t>
  </si>
  <si>
    <t>LEFORS</t>
  </si>
  <si>
    <t>HOLLY</t>
  </si>
  <si>
    <t>MC LEAN</t>
  </si>
  <si>
    <t>HODGEMAN CO.</t>
  </si>
  <si>
    <t>JETMORE</t>
  </si>
  <si>
    <t>NESS CO.</t>
  </si>
  <si>
    <t>LAIRD</t>
  </si>
  <si>
    <t>HEMPHILL CO.</t>
  </si>
  <si>
    <t>CANADIAN</t>
  </si>
  <si>
    <t>PINEWOOD</t>
  </si>
  <si>
    <t>MAYESVILLE</t>
  </si>
  <si>
    <t>MAVERICK CO.</t>
  </si>
  <si>
    <t>EAGLE PASS</t>
  </si>
  <si>
    <t>GREENSBURG</t>
  </si>
  <si>
    <t>TROUSDALE</t>
  </si>
  <si>
    <t>BELPRE</t>
  </si>
  <si>
    <t>PRATT CO.</t>
  </si>
  <si>
    <t>HOPEWELL</t>
  </si>
  <si>
    <t>STAFFORD CO.</t>
  </si>
  <si>
    <t>MACKSVILLE</t>
  </si>
  <si>
    <t>MACKSVILLE SMITH ARP</t>
  </si>
  <si>
    <t>QUIVIRA REFUGE</t>
  </si>
  <si>
    <t>AURORA CO.</t>
  </si>
  <si>
    <t>PLANKINTON</t>
  </si>
  <si>
    <t>BECKHAM CO.</t>
  </si>
  <si>
    <t>ERICK</t>
  </si>
  <si>
    <t>ROGER MILLS CO.</t>
  </si>
  <si>
    <t>SWEETWATER</t>
  </si>
  <si>
    <t>LOUISA CO.</t>
  </si>
  <si>
    <t>GRANDVIEW</t>
  </si>
  <si>
    <t>LETTS</t>
  </si>
  <si>
    <t>MUSCATINE CO.</t>
  </si>
  <si>
    <t>FRUITLAND</t>
  </si>
  <si>
    <t>MUSCATINE</t>
  </si>
  <si>
    <t>LANGLADE CO.</t>
  </si>
  <si>
    <t>WHITE LAKE</t>
  </si>
  <si>
    <t>MARKTON</t>
  </si>
  <si>
    <t>EATON CO.</t>
  </si>
  <si>
    <t>MI</t>
  </si>
  <si>
    <t>POTTERVILLE</t>
  </si>
  <si>
    <t>ANETA</t>
  </si>
  <si>
    <t>GRAND FORKS CO.</t>
  </si>
  <si>
    <t>LOGAN CENTER</t>
  </si>
  <si>
    <t>NORTHWOOD</t>
  </si>
  <si>
    <t>OWENSBORO</t>
  </si>
  <si>
    <t>CLARK CO.</t>
  </si>
  <si>
    <t>VESTA</t>
  </si>
  <si>
    <t>SOLON</t>
  </si>
  <si>
    <t>ELKHART CO.</t>
  </si>
  <si>
    <t>NAPPANEE</t>
  </si>
  <si>
    <t>NEW PARIS</t>
  </si>
  <si>
    <t>BOONE CO.</t>
  </si>
  <si>
    <t>POPLAR GROVE</t>
  </si>
  <si>
    <t>CAPRON</t>
  </si>
  <si>
    <t>MCHENRY CO.</t>
  </si>
  <si>
    <t>CHEMUNG</t>
  </si>
  <si>
    <t>HARVARD</t>
  </si>
  <si>
    <t>KENOSHA CO.</t>
  </si>
  <si>
    <t>POWERS LAKE</t>
  </si>
  <si>
    <t>PADDOCK LAKE</t>
  </si>
  <si>
    <t>MULROY</t>
  </si>
  <si>
    <t>STRAFFORD GRN CO ARP</t>
  </si>
  <si>
    <t>CADDO</t>
  </si>
  <si>
    <t>RADER</t>
  </si>
  <si>
    <t>LACLEDE CO.</t>
  </si>
  <si>
    <t>CONWAY</t>
  </si>
  <si>
    <t>ABO</t>
  </si>
  <si>
    <t>HOOKER</t>
  </si>
  <si>
    <t>FRANKS</t>
  </si>
  <si>
    <t>PHELPS CO.</t>
  </si>
  <si>
    <t>POWELLVILLE</t>
  </si>
  <si>
    <t>BUNDY JCT</t>
  </si>
  <si>
    <t>HOLMES CO.</t>
  </si>
  <si>
    <t>PICKENS</t>
  </si>
  <si>
    <t>GOODMAN</t>
  </si>
  <si>
    <t>ATTALA CO.</t>
  </si>
  <si>
    <t>ETHEL</t>
  </si>
  <si>
    <t>MC COOL</t>
  </si>
  <si>
    <t>CHOCTAW CO.</t>
  </si>
  <si>
    <t>WEIR</t>
  </si>
  <si>
    <t>ACKERMAN</t>
  </si>
  <si>
    <t>KOLOLA SPGS</t>
  </si>
  <si>
    <t>CALEDONIA</t>
  </si>
  <si>
    <t>MOLLOY</t>
  </si>
  <si>
    <t>STERLING</t>
  </si>
  <si>
    <t>GALLA ROCK</t>
  </si>
  <si>
    <t>ECONOMY</t>
  </si>
  <si>
    <t>HATTIEVILLE</t>
  </si>
  <si>
    <t>RHONDO</t>
  </si>
  <si>
    <t>VAN BUREN CO.</t>
  </si>
  <si>
    <t>BEVERAGE TOWN</t>
  </si>
  <si>
    <t>SHIRLEY</t>
  </si>
  <si>
    <t>STONE CO.</t>
  </si>
  <si>
    <t>RUSHING</t>
  </si>
  <si>
    <t>HERPEL</t>
  </si>
  <si>
    <t>LAFAYETTE CO.</t>
  </si>
  <si>
    <t>COLLEGE HILL STATION</t>
  </si>
  <si>
    <t>ABBEVILLE</t>
  </si>
  <si>
    <t>IZARD CO.</t>
  </si>
  <si>
    <t>GUION</t>
  </si>
  <si>
    <t>LOVE</t>
  </si>
  <si>
    <t>YUM YUM</t>
  </si>
  <si>
    <t>JOYNERS CAMPGROUND</t>
  </si>
  <si>
    <t>SHARP CO.</t>
  </si>
  <si>
    <t>HORSESHOE BEND</t>
  </si>
  <si>
    <t>HARDY</t>
  </si>
  <si>
    <t>LEIGHTON</t>
  </si>
  <si>
    <t>HUNTERSVILLE</t>
  </si>
  <si>
    <t>GILMORE</t>
  </si>
  <si>
    <t>OAKFIELD</t>
  </si>
  <si>
    <t>HARDIN CO.</t>
  </si>
  <si>
    <t>BOX ELDER</t>
  </si>
  <si>
    <t>SWIFT</t>
  </si>
  <si>
    <t>MUHLENBERG CO.</t>
  </si>
  <si>
    <t>GREENVILLE</t>
  </si>
  <si>
    <t>MARTWICK</t>
  </si>
  <si>
    <t>CASTALIAN SPGS</t>
  </si>
  <si>
    <t>CHIPMAN</t>
  </si>
  <si>
    <t>GREEN GROVE</t>
  </si>
  <si>
    <t>BUGTUSSEL</t>
  </si>
  <si>
    <t>BUGTUSSLE</t>
  </si>
  <si>
    <t>PERSIMMON</t>
  </si>
  <si>
    <t>MUD CAMP</t>
  </si>
  <si>
    <t>ALLEN CO.</t>
  </si>
  <si>
    <t>AMOS</t>
  </si>
  <si>
    <t>MT ZION</t>
  </si>
  <si>
    <t>FOUNTAIN RUN</t>
  </si>
  <si>
    <t>LEOLA</t>
  </si>
  <si>
    <t>JACKSON CO.</t>
  </si>
  <si>
    <t>PISGAH</t>
  </si>
  <si>
    <t>FLAT ROCK</t>
  </si>
  <si>
    <t>AUTAUGA CO.</t>
  </si>
  <si>
    <t>PRATTVILLE ARPT</t>
  </si>
  <si>
    <t>FAYS</t>
  </si>
  <si>
    <t>BOWDON</t>
  </si>
  <si>
    <t>CARROLLTON</t>
  </si>
  <si>
    <t>SENEY</t>
  </si>
  <si>
    <t>WAX</t>
  </si>
  <si>
    <t>BARTOW CO.</t>
  </si>
  <si>
    <t>TAYLORSVILLE</t>
  </si>
  <si>
    <t>CARTERSVILLE ARPT</t>
  </si>
  <si>
    <t>NEWBERRY CO.</t>
  </si>
  <si>
    <t>TRINITY</t>
  </si>
  <si>
    <t>PEAK</t>
  </si>
  <si>
    <t>BRANCHVILLE</t>
  </si>
  <si>
    <t>DORANGE</t>
  </si>
  <si>
    <t>GAITHERVILLE</t>
  </si>
  <si>
    <t>WEBBER CITY</t>
  </si>
  <si>
    <t>GILES CO.</t>
  </si>
  <si>
    <t>LIBERTY HILL</t>
  </si>
  <si>
    <t>CAMPBELLSVILLE</t>
  </si>
  <si>
    <t>SUFFOLK (C) CO.</t>
  </si>
  <si>
    <t>LUMMIS</t>
  </si>
  <si>
    <t>LIBERTY MITCHELL ARP</t>
  </si>
  <si>
    <t>DAMASCUS</t>
  </si>
  <si>
    <t>WILLOW CREEK</t>
  </si>
  <si>
    <t>EARLE MCNEELY ARPT</t>
  </si>
  <si>
    <t>(TUP)LEMONS ARPT TUP</t>
  </si>
  <si>
    <t>FLOWERDALE</t>
  </si>
  <si>
    <t>FORSYTH CO.</t>
  </si>
  <si>
    <t>CLEMMONS STATION</t>
  </si>
  <si>
    <t>NC</t>
  </si>
  <si>
    <t>MUDDY CREEK</t>
  </si>
  <si>
    <t>OTTAWA CO.</t>
  </si>
  <si>
    <t>NORTH MIAMI</t>
  </si>
  <si>
    <t>PEORIA</t>
  </si>
  <si>
    <t>NEWTON CO.</t>
  </si>
  <si>
    <t>HORNET</t>
  </si>
  <si>
    <t>FAIRVIEW</t>
  </si>
  <si>
    <t>ARKANSAS CO.</t>
  </si>
  <si>
    <t>FUESS</t>
  </si>
  <si>
    <t>LAGRUE</t>
  </si>
  <si>
    <t>TREUTLEN CO.</t>
  </si>
  <si>
    <t>SOPERTON</t>
  </si>
  <si>
    <t>ZAIDEE</t>
  </si>
  <si>
    <t>KIBBEE</t>
  </si>
  <si>
    <t>TATTNALL CO.</t>
  </si>
  <si>
    <t>COBBTOWN</t>
  </si>
  <si>
    <t>MCINTOSH CO.</t>
  </si>
  <si>
    <t>DARIEN EDEN FLD</t>
  </si>
  <si>
    <t>SAPELO IS</t>
  </si>
  <si>
    <t>WELD CO.</t>
  </si>
  <si>
    <t>PLATTEVILLE ARPT</t>
  </si>
  <si>
    <t>SEVERANCE</t>
  </si>
  <si>
    <t>GOVE CO.</t>
  </si>
  <si>
    <t>QUINTER</t>
  </si>
  <si>
    <t>PARK</t>
  </si>
  <si>
    <t>CLARK STATE LAKE</t>
  </si>
  <si>
    <t>OSGOOD</t>
  </si>
  <si>
    <t>SELMAN</t>
  </si>
  <si>
    <t>COMANCHE CO.</t>
  </si>
  <si>
    <t>BUTTERMILK</t>
  </si>
  <si>
    <t>SAWYER</t>
  </si>
  <si>
    <t>PRESTON</t>
  </si>
  <si>
    <t>APLINGTON</t>
  </si>
  <si>
    <t>NEW HARTFORD</t>
  </si>
  <si>
    <t>ANOKA CO.</t>
  </si>
  <si>
    <t>CENTERVILLE</t>
  </si>
  <si>
    <t>HUGO</t>
  </si>
  <si>
    <t>WITHROW</t>
  </si>
  <si>
    <t>FAIRBANK</t>
  </si>
  <si>
    <t>LAMONT</t>
  </si>
  <si>
    <t>JEWELL CO.</t>
  </si>
  <si>
    <t>JEWELL</t>
  </si>
  <si>
    <t>REPUBLIC CO.</t>
  </si>
  <si>
    <t>COURTLAND</t>
  </si>
  <si>
    <t>NARKA</t>
  </si>
  <si>
    <t>RUSH CO.</t>
  </si>
  <si>
    <t>MOSCOW</t>
  </si>
  <si>
    <t>MILROY</t>
  </si>
  <si>
    <t>HUBBARD CO.</t>
  </si>
  <si>
    <t>DORSET</t>
  </si>
  <si>
    <t>PARK RAPIDS</t>
  </si>
  <si>
    <t>MONONA CO.</t>
  </si>
  <si>
    <t>BLENCOE</t>
  </si>
  <si>
    <t>MOORHEAD</t>
  </si>
  <si>
    <t>PHILLIPS VLG</t>
  </si>
  <si>
    <t>NEW CAMBRIA</t>
  </si>
  <si>
    <t>DICKINSON CO.</t>
  </si>
  <si>
    <t>CHAPMAN</t>
  </si>
  <si>
    <t>RILEY CO.</t>
  </si>
  <si>
    <t>OGDEN</t>
  </si>
  <si>
    <t>MANHATTAN</t>
  </si>
  <si>
    <t>ROLETTE CO.</t>
  </si>
  <si>
    <t>SAN HAVEN</t>
  </si>
  <si>
    <t>ROLLA</t>
  </si>
  <si>
    <t>TOWNER CO.</t>
  </si>
  <si>
    <t>ARMOURDALE</t>
  </si>
  <si>
    <t>ROCKLAKE</t>
  </si>
  <si>
    <t>KANDIYOHI CO.</t>
  </si>
  <si>
    <t>PRIAM</t>
  </si>
  <si>
    <t>KANDIYOHI</t>
  </si>
  <si>
    <t>WILSON CO.</t>
  </si>
  <si>
    <t>WILSON</t>
  </si>
  <si>
    <t>TOWN CREEK</t>
  </si>
  <si>
    <t>SPRINGER</t>
  </si>
  <si>
    <t>WILKES CO.</t>
  </si>
  <si>
    <t>TYRONE</t>
  </si>
  <si>
    <t>ADASBURG</t>
  </si>
  <si>
    <t>HANCOCK CO.</t>
  </si>
  <si>
    <t>CULVERTON</t>
  </si>
  <si>
    <t>EASON</t>
  </si>
  <si>
    <t>BOSTON</t>
  </si>
  <si>
    <t>FAYETTEVILLE</t>
  </si>
  <si>
    <t>SIMPSON CO.</t>
  </si>
  <si>
    <t>JAYNESVILLE</t>
  </si>
  <si>
    <t>MARTINVILLE</t>
  </si>
  <si>
    <t>BOXVILLE</t>
  </si>
  <si>
    <t>WAVERLY</t>
  </si>
  <si>
    <t>KINGS MILLS</t>
  </si>
  <si>
    <t>HENDERSON ARPT</t>
  </si>
  <si>
    <t>POTTER</t>
  </si>
  <si>
    <t>INK</t>
  </si>
  <si>
    <t>SEVIER CO.</t>
  </si>
  <si>
    <t>WEST LINE</t>
  </si>
  <si>
    <t>LEBANON</t>
  </si>
  <si>
    <t>DIERKS</t>
  </si>
  <si>
    <t>MUDDY FORK</t>
  </si>
  <si>
    <t>RAVANNA</t>
  </si>
  <si>
    <t>DODDRIDGE</t>
  </si>
  <si>
    <t>MANNINGTON</t>
  </si>
  <si>
    <t>ALLISONA</t>
  </si>
  <si>
    <t>LOFTON</t>
  </si>
  <si>
    <t>GRANT</t>
  </si>
  <si>
    <t>KIRBYTOWN</t>
  </si>
  <si>
    <t>LANGSTON</t>
  </si>
  <si>
    <t>SECTION</t>
  </si>
  <si>
    <t>DEKALB CO.</t>
  </si>
  <si>
    <t>RAINSVILLE</t>
  </si>
  <si>
    <t>STAMP</t>
  </si>
  <si>
    <t>SUNSHINE</t>
  </si>
  <si>
    <t>MAYFIELD</t>
  </si>
  <si>
    <t>RICHMOND CO.</t>
  </si>
  <si>
    <t>FT GORDON</t>
  </si>
  <si>
    <t>BEL AIR</t>
  </si>
  <si>
    <t>AIKEN CO.</t>
  </si>
  <si>
    <t>BEECH IS</t>
  </si>
  <si>
    <t>TALATHA</t>
  </si>
  <si>
    <t>BURKE CO.</t>
  </si>
  <si>
    <t>TORBIT STATION</t>
  </si>
  <si>
    <t>GIRARD</t>
  </si>
  <si>
    <t>OLDEN</t>
  </si>
  <si>
    <t>KIRKSVILLE</t>
  </si>
  <si>
    <t>BYBEE</t>
  </si>
  <si>
    <t>STARK CO.</t>
  </si>
  <si>
    <t>DICKINSON</t>
  </si>
  <si>
    <t>SANGAMON CO.</t>
  </si>
  <si>
    <t>WILLIAMSVILLE</t>
  </si>
  <si>
    <t>ELKHART</t>
  </si>
  <si>
    <t>BEASON</t>
  </si>
  <si>
    <t>LUFKIN</t>
  </si>
  <si>
    <t>HERTY</t>
  </si>
  <si>
    <t>CROSSROADS</t>
  </si>
  <si>
    <t>WASKOM</t>
  </si>
  <si>
    <t>LORRAINE</t>
  </si>
  <si>
    <t>BLANCHARD</t>
  </si>
  <si>
    <t>GUILFORD CO.</t>
  </si>
  <si>
    <t>HIGH PT</t>
  </si>
  <si>
    <t>DEEP RIVER</t>
  </si>
  <si>
    <t>COTTLE CO.</t>
  </si>
  <si>
    <t>CEE VEE</t>
  </si>
  <si>
    <t>MADISON PAR.</t>
  </si>
  <si>
    <t>QUEBEC</t>
  </si>
  <si>
    <t>TALLA BENA</t>
  </si>
  <si>
    <t>YAZOO CO.</t>
  </si>
  <si>
    <t>ENOLA</t>
  </si>
  <si>
    <t>FORDYKE</t>
  </si>
  <si>
    <t>ZEIGLERVILLE</t>
  </si>
  <si>
    <t>DURANT</t>
  </si>
  <si>
    <t>FRENCH CAMP</t>
  </si>
  <si>
    <t>REFORM</t>
  </si>
  <si>
    <t>BRADLEYTOWN</t>
  </si>
  <si>
    <t>EMPIRE</t>
  </si>
  <si>
    <t>NIXON CHAPEL</t>
  </si>
  <si>
    <t>MC VILLE</t>
  </si>
  <si>
    <t>RODGERS</t>
  </si>
  <si>
    <t>HENAGAR</t>
  </si>
  <si>
    <t>BANKHEAD</t>
  </si>
  <si>
    <t>RODENTOWN</t>
  </si>
  <si>
    <t>DOG TOWN</t>
  </si>
  <si>
    <t>LIBERTY SPGS</t>
  </si>
  <si>
    <t>ARCHEY</t>
  </si>
  <si>
    <t>WELDON</t>
  </si>
  <si>
    <t>BLACKVILLE</t>
  </si>
  <si>
    <t>ASHLAND</t>
  </si>
  <si>
    <t>BRODY</t>
  </si>
  <si>
    <t>TIPPAH CO.</t>
  </si>
  <si>
    <t>TIPLERSVILLE</t>
  </si>
  <si>
    <t>BROWNFIELD</t>
  </si>
  <si>
    <t>HARDEMAN CO.</t>
  </si>
  <si>
    <t>POOR</t>
  </si>
  <si>
    <t>MCNAIRY CO.</t>
  </si>
  <si>
    <t>CHEWALLA</t>
  </si>
  <si>
    <t>GRANT CO.</t>
  </si>
  <si>
    <t>WAKITA</t>
  </si>
  <si>
    <t>DEER CREEK</t>
  </si>
  <si>
    <t>KAY CO.</t>
  </si>
  <si>
    <t>BRAMAN</t>
  </si>
  <si>
    <t>(OUN)NORMAN WESTHEIMER ARPT</t>
  </si>
  <si>
    <t>STANLEY DRAPER LAKE DAM</t>
  </si>
  <si>
    <t>NORMAN</t>
  </si>
  <si>
    <t>LAKE THUNDERBIRD DAM</t>
  </si>
  <si>
    <t>(TIK)TINKER AFB</t>
  </si>
  <si>
    <t>HARRAH</t>
  </si>
  <si>
    <t>POTTAWATOMIE CO.</t>
  </si>
  <si>
    <t>DALE</t>
  </si>
  <si>
    <t>TECUMSEH</t>
  </si>
  <si>
    <t>EARLSBORO</t>
  </si>
  <si>
    <t>SEMINOLE CO.</t>
  </si>
  <si>
    <t>SEMINOLE</t>
  </si>
  <si>
    <t>CROMWELL</t>
  </si>
  <si>
    <t>LONE GROVE</t>
  </si>
  <si>
    <t>ECTOR CO.</t>
  </si>
  <si>
    <t>NOTREES</t>
  </si>
  <si>
    <t>EDMUNDS CO.</t>
  </si>
  <si>
    <t>BOWDLE</t>
  </si>
  <si>
    <t>LIVINGSTON CO.</t>
  </si>
  <si>
    <t>MISSAL</t>
  </si>
  <si>
    <t>NEVADA</t>
  </si>
  <si>
    <t>KANKAKEE CO.</t>
  </si>
  <si>
    <t>AROMA PARK</t>
  </si>
  <si>
    <t>TALLMADGE</t>
  </si>
  <si>
    <t>WOOD CO.</t>
  </si>
  <si>
    <t>MOLINE</t>
  </si>
  <si>
    <t>MILLBURY</t>
  </si>
  <si>
    <t>CLAY CENTER</t>
  </si>
  <si>
    <t>(GUS)GRISSOM AFB PER</t>
  </si>
  <si>
    <t>MC GRAWSVILLE</t>
  </si>
  <si>
    <t>URBANK</t>
  </si>
  <si>
    <t>HILLVIEW</t>
  </si>
  <si>
    <t>TRAILL CO.</t>
  </si>
  <si>
    <t>PORTLAND JCT</t>
  </si>
  <si>
    <t>HATTON ARPT</t>
  </si>
  <si>
    <t>HOLMES</t>
  </si>
  <si>
    <t>THOMPSON</t>
  </si>
  <si>
    <t>BLUFFTON</t>
  </si>
  <si>
    <t>WADENA CO.</t>
  </si>
  <si>
    <t>WADENA</t>
  </si>
  <si>
    <t>MAPLE BAY</t>
  </si>
  <si>
    <t>MENTOR</t>
  </si>
  <si>
    <t>RED LAKE CO.</t>
  </si>
  <si>
    <t>TERREBONNE</t>
  </si>
  <si>
    <t>FREEBORN CO.</t>
  </si>
  <si>
    <t>MANSFIELD</t>
  </si>
  <si>
    <t>HARTLAND</t>
  </si>
  <si>
    <t>(AEL)ALBERT LEA ARPT</t>
  </si>
  <si>
    <t>BATH</t>
  </si>
  <si>
    <t>HOLLANDALE</t>
  </si>
  <si>
    <t>NEWRY</t>
  </si>
  <si>
    <t>STEELE CO.</t>
  </si>
  <si>
    <t>BLOOMING PRAIRIE</t>
  </si>
  <si>
    <t>BIXBY</t>
  </si>
  <si>
    <t>OSCEOLA CO.</t>
  </si>
  <si>
    <t>SIBLEY</t>
  </si>
  <si>
    <t>CLOVERDALE</t>
  </si>
  <si>
    <t>SHERIDAN CO.</t>
  </si>
  <si>
    <t>REDSTONE HILL DOT</t>
  </si>
  <si>
    <t>MT</t>
  </si>
  <si>
    <t>MEDICINE LAKE</t>
  </si>
  <si>
    <t>RICHLAND CO.</t>
  </si>
  <si>
    <t>TYLER</t>
  </si>
  <si>
    <t>WILKIN CO.</t>
  </si>
  <si>
    <t>DORAN</t>
  </si>
  <si>
    <t>BOWBELLS</t>
  </si>
  <si>
    <t>WARD CO.</t>
  </si>
  <si>
    <t>NIOBE</t>
  </si>
  <si>
    <t>KENMARE</t>
  </si>
  <si>
    <t>MEIGS CO.</t>
  </si>
  <si>
    <t>JOPPA</t>
  </si>
  <si>
    <t>REEDSVILLE</t>
  </si>
  <si>
    <t>HUMPHREY</t>
  </si>
  <si>
    <t>WV</t>
  </si>
  <si>
    <t>CALIFORNIA</t>
  </si>
  <si>
    <t>COCONINO CO.</t>
  </si>
  <si>
    <t>KACHINA VILLAGE</t>
  </si>
  <si>
    <t>AZ</t>
  </si>
  <si>
    <t>BELLEMONT</t>
  </si>
  <si>
    <t>MOENKOPI</t>
  </si>
  <si>
    <t>WINN PAR.</t>
  </si>
  <si>
    <t>ATLANTA</t>
  </si>
  <si>
    <t>WINNFIELD JOYCE ARPT</t>
  </si>
  <si>
    <t>NEWPORT</t>
  </si>
  <si>
    <t>WAMBA</t>
  </si>
  <si>
    <t>CINCINNATI</t>
  </si>
  <si>
    <t>WEDINGTON</t>
  </si>
  <si>
    <t>BLOODLAND</t>
  </si>
  <si>
    <t>(TBN)FT LEONARD WOOD</t>
  </si>
  <si>
    <t>ROLLA DOWNTOWN ARPT</t>
  </si>
  <si>
    <t>FLAG SPGS</t>
  </si>
  <si>
    <t>ST. LOUIS CO.</t>
  </si>
  <si>
    <t>ST LOUIS WEISS ARPT</t>
  </si>
  <si>
    <t>MEACHAM PARK</t>
  </si>
  <si>
    <t>MENARD CO.</t>
  </si>
  <si>
    <t>LINCNS NEW SALEM ST</t>
  </si>
  <si>
    <t>TICE</t>
  </si>
  <si>
    <t>BOYETTE</t>
  </si>
  <si>
    <t>NOXUBEE CO.</t>
  </si>
  <si>
    <t>MC LEOD</t>
  </si>
  <si>
    <t>AUBREY</t>
  </si>
  <si>
    <t>BELLVIEW</t>
  </si>
  <si>
    <t>PLEASUREVILLE</t>
  </si>
  <si>
    <t>KISER</t>
  </si>
  <si>
    <t>BRICK MILL</t>
  </si>
  <si>
    <t>MAPLETON</t>
  </si>
  <si>
    <t>MAPLETON MUNI ARPT</t>
  </si>
  <si>
    <t>SAC CO.</t>
  </si>
  <si>
    <t>ODEBOLT</t>
  </si>
  <si>
    <t>SCHALLER</t>
  </si>
  <si>
    <t>POCAHONTAS CO.</t>
  </si>
  <si>
    <t>FONDA</t>
  </si>
  <si>
    <t>WARE</t>
  </si>
  <si>
    <t>VARINA</t>
  </si>
  <si>
    <t>CORNING</t>
  </si>
  <si>
    <t>BLOOMVILLE</t>
  </si>
  <si>
    <t>ATOKA CO.</t>
  </si>
  <si>
    <t>TUSHKA</t>
  </si>
  <si>
    <t>HINDS CO.</t>
  </si>
  <si>
    <t>RAYMOND WILLIAMS ARP</t>
  </si>
  <si>
    <t>TOUGALOO</t>
  </si>
  <si>
    <t>KEMPER CO.</t>
  </si>
  <si>
    <t>CLEVELAND</t>
  </si>
  <si>
    <t>GILES</t>
  </si>
  <si>
    <t>GEIGER</t>
  </si>
  <si>
    <t>WARSAW</t>
  </si>
  <si>
    <t>RALPH</t>
  </si>
  <si>
    <t>BOX SPGS</t>
  </si>
  <si>
    <t>MARENGO CO.</t>
  </si>
  <si>
    <t>NANAFALIA</t>
  </si>
  <si>
    <t>JEFFERSON STATION</t>
  </si>
  <si>
    <t>LEAKESVILLE</t>
  </si>
  <si>
    <t>ROUNSAVILLE</t>
  </si>
  <si>
    <t>ESCATAWPA</t>
  </si>
  <si>
    <t>DEER PARK</t>
  </si>
  <si>
    <t>POSEYS XRDS</t>
  </si>
  <si>
    <t>PINE FLAT</t>
  </si>
  <si>
    <t>WHITE HILL</t>
  </si>
  <si>
    <t>ROSSER</t>
  </si>
  <si>
    <t>WAKE CO.</t>
  </si>
  <si>
    <t>BURT</t>
  </si>
  <si>
    <t>BARHAM</t>
  </si>
  <si>
    <t>FENIX</t>
  </si>
  <si>
    <t>GODWIN</t>
  </si>
  <si>
    <t>JASON</t>
  </si>
  <si>
    <t>CASTORIA</t>
  </si>
  <si>
    <t>SURRY CO.</t>
  </si>
  <si>
    <t>HOMEWOOD</t>
  </si>
  <si>
    <t>JAMES CITY CO.</t>
  </si>
  <si>
    <t>GROVE</t>
  </si>
  <si>
    <t>YORK CO.</t>
  </si>
  <si>
    <t>LACKEY</t>
  </si>
  <si>
    <t>BERTIE CO.</t>
  </si>
  <si>
    <t>ASKEWVILLE</t>
  </si>
  <si>
    <t>COLERAIN</t>
  </si>
  <si>
    <t>GLOUCESTER CO.</t>
  </si>
  <si>
    <t>COKE</t>
  </si>
  <si>
    <t>DUTTON</t>
  </si>
  <si>
    <t>MATHEWS CO.</t>
  </si>
  <si>
    <t>NORTH</t>
  </si>
  <si>
    <t>ONSLOW CO.</t>
  </si>
  <si>
    <t>MIDWAY PARK</t>
  </si>
  <si>
    <t>MACOUPIN CO.</t>
  </si>
  <si>
    <t>VIGUS</t>
  </si>
  <si>
    <t>RIVERVIEW</t>
  </si>
  <si>
    <t>GARLAND CO.</t>
  </si>
  <si>
    <t>OZARK LITHIA</t>
  </si>
  <si>
    <t>FOUNTAIN LAKE (INCORPORATED)</t>
  </si>
  <si>
    <t>(HOP)FT CAMPBELL AAF</t>
  </si>
  <si>
    <t>LEXINGTON</t>
  </si>
  <si>
    <t>WEST</t>
  </si>
  <si>
    <t>MATHISTON</t>
  </si>
  <si>
    <t>DANCY</t>
  </si>
  <si>
    <t>CHICKASAW CO.</t>
  </si>
  <si>
    <t>MC CONDY</t>
  </si>
  <si>
    <t>EGYPT</t>
  </si>
  <si>
    <t>GIBSON</t>
  </si>
  <si>
    <t>WREN</t>
  </si>
  <si>
    <t>HOLMAN</t>
  </si>
  <si>
    <t>SAMANTHA</t>
  </si>
  <si>
    <t>COALING</t>
  </si>
  <si>
    <t>BUCKSVILLE</t>
  </si>
  <si>
    <t>DRIFTON</t>
  </si>
  <si>
    <t>SIPSEY</t>
  </si>
  <si>
    <t>SPRINGDALE</t>
  </si>
  <si>
    <t>NESHOBA CO.</t>
  </si>
  <si>
    <t>LONGINO</t>
  </si>
  <si>
    <t>CENTER</t>
  </si>
  <si>
    <t>CRANE HILL</t>
  </si>
  <si>
    <t>COUNTY LINE</t>
  </si>
  <si>
    <t>PRINCE CHAPEL</t>
  </si>
  <si>
    <t>FEARNS SPGS</t>
  </si>
  <si>
    <t>SLATE</t>
  </si>
  <si>
    <t>DERMA</t>
  </si>
  <si>
    <t>GHOLSON</t>
  </si>
  <si>
    <t>MACEDONIA</t>
  </si>
  <si>
    <t>OKOLONA LEUTH ARPT</t>
  </si>
  <si>
    <t>BARNESVILLE</t>
  </si>
  <si>
    <t>TESSNER</t>
  </si>
  <si>
    <t>GUM POND</t>
  </si>
  <si>
    <t>RYAN XRDS</t>
  </si>
  <si>
    <t>RUTH</t>
  </si>
  <si>
    <t>HEBRON</t>
  </si>
  <si>
    <t>NEW WREN</t>
  </si>
  <si>
    <t>BIGBEE</t>
  </si>
  <si>
    <t>FRANKLIN CO.</t>
  </si>
  <si>
    <t>NIX</t>
  </si>
  <si>
    <t>OAK GROVE</t>
  </si>
  <si>
    <t>SMITHVILLE</t>
  </si>
  <si>
    <t>MT HOPE</t>
  </si>
  <si>
    <t>FISH POND</t>
  </si>
  <si>
    <t>ITAWAMBA CO.</t>
  </si>
  <si>
    <t>TREMONT</t>
  </si>
  <si>
    <t>BEXAR</t>
  </si>
  <si>
    <t>WIGINTON</t>
  </si>
  <si>
    <t>HODGE</t>
  </si>
  <si>
    <t>HIGDON</t>
  </si>
  <si>
    <t>ALICEVILLE ARPT</t>
  </si>
  <si>
    <t>MOORES BRIDGE</t>
  </si>
  <si>
    <t>NEW LEXINGTON</t>
  </si>
  <si>
    <t>LIMESTONE CO.</t>
  </si>
  <si>
    <t>LAWNGATE</t>
  </si>
  <si>
    <t>CAPSHAW</t>
  </si>
  <si>
    <t>DANIEL</t>
  </si>
  <si>
    <t>LORENA</t>
  </si>
  <si>
    <t>ALTA</t>
  </si>
  <si>
    <t>IDER</t>
  </si>
  <si>
    <t>SULPHUR SPGS</t>
  </si>
  <si>
    <t>MARIETTA</t>
  </si>
  <si>
    <t>DILWORTH</t>
  </si>
  <si>
    <t>CLUTTSVILLE</t>
  </si>
  <si>
    <t>ROSEBORO</t>
  </si>
  <si>
    <t>YOLANDE</t>
  </si>
  <si>
    <t>ARKADELPHIA</t>
  </si>
  <si>
    <t>FACKLER</t>
  </si>
  <si>
    <t>LONG IS</t>
  </si>
  <si>
    <t>BETHEL</t>
  </si>
  <si>
    <t>HICKORY</t>
  </si>
  <si>
    <t>GUIN</t>
  </si>
  <si>
    <t>THORN HILL</t>
  </si>
  <si>
    <t>HUNTLAND</t>
  </si>
  <si>
    <t>ROWE GAP</t>
  </si>
  <si>
    <t>BANGOR</t>
  </si>
  <si>
    <t>HALEYVILLE</t>
  </si>
  <si>
    <t>RABBIT TOWN</t>
  </si>
  <si>
    <t>DADE CO.</t>
  </si>
  <si>
    <t>GASS</t>
  </si>
  <si>
    <t>WEST BROW</t>
  </si>
  <si>
    <t>WELLER</t>
  </si>
  <si>
    <t>BLACK CREEK</t>
  </si>
  <si>
    <t>RALEIGH</t>
  </si>
  <si>
    <t>TED</t>
  </si>
  <si>
    <t>HALE CO.</t>
  </si>
  <si>
    <t>SAWYERVILLE</t>
  </si>
  <si>
    <t>PHIPPS</t>
  </si>
  <si>
    <t>ORANGE</t>
  </si>
  <si>
    <t>HUBERTVILLE</t>
  </si>
  <si>
    <t>BAZEMORE</t>
  </si>
  <si>
    <t>TEN BROECK</t>
  </si>
  <si>
    <t>MERTZ</t>
  </si>
  <si>
    <t>MARVEL</t>
  </si>
  <si>
    <t>CLARKE CO.</t>
  </si>
  <si>
    <t>WAUTUBBEE</t>
  </si>
  <si>
    <t>HURRICANE CREEK</t>
  </si>
  <si>
    <t>ST. CLAIR CO.</t>
  </si>
  <si>
    <t>SANIE</t>
  </si>
  <si>
    <t>HENRY LAKE</t>
  </si>
  <si>
    <t>MIDDLETON</t>
  </si>
  <si>
    <t>TREDEGAR</t>
  </si>
  <si>
    <t>CYRIL</t>
  </si>
  <si>
    <t>OAKCHIA</t>
  </si>
  <si>
    <t>GNATVILLE</t>
  </si>
  <si>
    <t>FORNEY</t>
  </si>
  <si>
    <t>CITICO BEACH</t>
  </si>
  <si>
    <t>CALDERWOOD DAM</t>
  </si>
  <si>
    <t>CHILHOWEE</t>
  </si>
  <si>
    <t>LAWSON XRDS</t>
  </si>
  <si>
    <t>SEQUATCHIE CO.</t>
  </si>
  <si>
    <t>DAUS</t>
  </si>
  <si>
    <t>MT AIRY</t>
  </si>
  <si>
    <t>ELMORE CO.</t>
  </si>
  <si>
    <t>WALLSBURG</t>
  </si>
  <si>
    <t>MARTIN LAKE SOUTH</t>
  </si>
  <si>
    <t>BLEDSOE CO.</t>
  </si>
  <si>
    <t>HENDON</t>
  </si>
  <si>
    <t>NEW HARMONY</t>
  </si>
  <si>
    <t>CATOOSA CO.</t>
  </si>
  <si>
    <t>BLUE SPRING</t>
  </si>
  <si>
    <t>POST OAK</t>
  </si>
  <si>
    <t>APISON</t>
  </si>
  <si>
    <t>COLLEGEDALE ARPK</t>
  </si>
  <si>
    <t>BRADLEY CO.</t>
  </si>
  <si>
    <t>PINE HILL</t>
  </si>
  <si>
    <t>HAUN MILL</t>
  </si>
  <si>
    <t>TALLAPOOSA CO.</t>
  </si>
  <si>
    <t>DUDLEYVILLE</t>
  </si>
  <si>
    <t>CHAMBERS CO.</t>
  </si>
  <si>
    <t>JUDSON</t>
  </si>
  <si>
    <t>SIKES</t>
  </si>
  <si>
    <t>CASSVILLE</t>
  </si>
  <si>
    <t>FUNKHOUSER</t>
  </si>
  <si>
    <t>RHEA CO.</t>
  </si>
  <si>
    <t>MORGAN SPGS</t>
  </si>
  <si>
    <t>SPRING CITY</t>
  </si>
  <si>
    <t>TALMADGE</t>
  </si>
  <si>
    <t>HINTON</t>
  </si>
  <si>
    <t>FLAG BRANCH</t>
  </si>
  <si>
    <t>PLEASANT HILL</t>
  </si>
  <si>
    <t>RABUN CO.</t>
  </si>
  <si>
    <t>MOUNTAIN CITY</t>
  </si>
  <si>
    <t>SPALDING CO.</t>
  </si>
  <si>
    <t>BLANTONS MILL</t>
  </si>
  <si>
    <t>CARUSO</t>
  </si>
  <si>
    <t>HAMPTON</t>
  </si>
  <si>
    <t>GREYSTONE</t>
  </si>
  <si>
    <t>PIEDMONT</t>
  </si>
  <si>
    <t>WELDONS CROSSING</t>
  </si>
  <si>
    <t>CLIP</t>
  </si>
  <si>
    <t>MC CALL GAP</t>
  </si>
  <si>
    <t>LYON CO.</t>
  </si>
  <si>
    <t>READING</t>
  </si>
  <si>
    <t>CENTRAL CITY</t>
  </si>
  <si>
    <t>DUENWEG</t>
  </si>
  <si>
    <t>GROVE ARPT</t>
  </si>
  <si>
    <t>MCDONALD CO.</t>
  </si>
  <si>
    <t>SOUTH WEST CITY</t>
  </si>
  <si>
    <t>PACK</t>
  </si>
  <si>
    <t>BLAINE CO.</t>
  </si>
  <si>
    <t>CANTON LAKE DAM</t>
  </si>
  <si>
    <t>LONGDALE</t>
  </si>
  <si>
    <t>CADDO CO.</t>
  </si>
  <si>
    <t>LOOKEBA</t>
  </si>
  <si>
    <t>MAJOR CO.</t>
  </si>
  <si>
    <t>DANE</t>
  </si>
  <si>
    <t>CANADIAN CO.</t>
  </si>
  <si>
    <t>CALUMET</t>
  </si>
  <si>
    <t>KINGFISHER CO.</t>
  </si>
  <si>
    <t>CASHION</t>
  </si>
  <si>
    <t>NAVINA</t>
  </si>
  <si>
    <t>GUTHRIE</t>
  </si>
  <si>
    <t>NORGE</t>
  </si>
  <si>
    <t>BRIDGE CREEK</t>
  </si>
  <si>
    <t>BRADLEY</t>
  </si>
  <si>
    <t>MCCLAIN CO.</t>
  </si>
  <si>
    <t>CRINER</t>
  </si>
  <si>
    <t>GOLDSBY</t>
  </si>
  <si>
    <t>NEWCASTLE</t>
  </si>
  <si>
    <t>PETER PENDER</t>
  </si>
  <si>
    <t>DENNING</t>
  </si>
  <si>
    <t>ALIX</t>
  </si>
  <si>
    <t>NEW SPADRA</t>
  </si>
  <si>
    <t>DILLEN</t>
  </si>
  <si>
    <t>GRANDIN</t>
  </si>
  <si>
    <t>ELLSINORE</t>
  </si>
  <si>
    <t>LEEPER</t>
  </si>
  <si>
    <t>BURCH</t>
  </si>
  <si>
    <t>ERIE</t>
  </si>
  <si>
    <t>ZELMA</t>
  </si>
  <si>
    <t>ST. TAMMANY PAR.</t>
  </si>
  <si>
    <t>BLOND</t>
  </si>
  <si>
    <t>SUN</t>
  </si>
  <si>
    <t>HAMPDEN CO.</t>
  </si>
  <si>
    <t>WESTFIELD</t>
  </si>
  <si>
    <t>MA</t>
  </si>
  <si>
    <t>HOLLAND</t>
  </si>
  <si>
    <t>WORCESTER CO.</t>
  </si>
  <si>
    <t>FISKDALE</t>
  </si>
  <si>
    <t>CHARLTON</t>
  </si>
  <si>
    <t>GRAHAM CO.</t>
  </si>
  <si>
    <t>(HLC)HILL CITY MUNI</t>
  </si>
  <si>
    <t>NORTON CO.</t>
  </si>
  <si>
    <t>DENSMORE</t>
  </si>
  <si>
    <t>ALMENA</t>
  </si>
  <si>
    <t>BUFFALO CO.</t>
  </si>
  <si>
    <t>ELM CREEK</t>
  </si>
  <si>
    <t>WATERTOWN</t>
  </si>
  <si>
    <t>SWEDEHOME</t>
  </si>
  <si>
    <t>LA MOURE CO.</t>
  </si>
  <si>
    <t>NORTONVILLE</t>
  </si>
  <si>
    <t>BERLIN</t>
  </si>
  <si>
    <t>CHERRY CO.</t>
  </si>
  <si>
    <t>WOOD LAKE</t>
  </si>
  <si>
    <t>TILLMAN CO.</t>
  </si>
  <si>
    <t>TIPTON ARPT</t>
  </si>
  <si>
    <t>TIPTON</t>
  </si>
  <si>
    <t>GORDON CO.</t>
  </si>
  <si>
    <t>PLAINVILLE</t>
  </si>
  <si>
    <t>BIG SPRING</t>
  </si>
  <si>
    <t>KETONA</t>
  </si>
  <si>
    <t>ARGO</t>
  </si>
  <si>
    <t>STODDARD CO.</t>
  </si>
  <si>
    <t>ASHERVILLE</t>
  </si>
  <si>
    <t>BELL CITY</t>
  </si>
  <si>
    <t>CARRIERS MILLS</t>
  </si>
  <si>
    <t>BROOKLYN</t>
  </si>
  <si>
    <t>GALLATIN CO.</t>
  </si>
  <si>
    <t>EQUALITY</t>
  </si>
  <si>
    <t>INMAN</t>
  </si>
  <si>
    <t>PLEVNA</t>
  </si>
  <si>
    <t>BARTLEBAUGH</t>
  </si>
  <si>
    <t>SNOW HILL</t>
  </si>
  <si>
    <t>FREDDRICKSBURG</t>
  </si>
  <si>
    <t>DAISY HILL</t>
  </si>
  <si>
    <t>BLUE LICK</t>
  </si>
  <si>
    <t>NABB</t>
  </si>
  <si>
    <t>SCOTT CO.</t>
  </si>
  <si>
    <t>CHELSEA</t>
  </si>
  <si>
    <t>PAYNESVILLE</t>
  </si>
  <si>
    <t>TRIMBLE CO.</t>
  </si>
  <si>
    <t>LEEPORT</t>
  </si>
  <si>
    <t>MONITOR</t>
  </si>
  <si>
    <t>RIPLEY CO.</t>
  </si>
  <si>
    <t>HOLTON</t>
  </si>
  <si>
    <t>DELAWARE</t>
  </si>
  <si>
    <t>CRITTENDEN</t>
  </si>
  <si>
    <t>KENTON CO.</t>
  </si>
  <si>
    <t>BRACHT</t>
  </si>
  <si>
    <t>MORNING VIEW</t>
  </si>
  <si>
    <t>CAMPBELL CO.</t>
  </si>
  <si>
    <t>GRANTS LICK</t>
  </si>
  <si>
    <t>KOHLER</t>
  </si>
  <si>
    <t>PENDLETON CO.</t>
  </si>
  <si>
    <t>PEACH GROVE</t>
  </si>
  <si>
    <t>IVOR</t>
  </si>
  <si>
    <t>CLERMONT CO.</t>
  </si>
  <si>
    <t>WIGGONSVILLE</t>
  </si>
  <si>
    <t>MENIFEE CO.</t>
  </si>
  <si>
    <t>MARIBA</t>
  </si>
  <si>
    <t>KOREA</t>
  </si>
  <si>
    <t>ARTVILLE</t>
  </si>
  <si>
    <t>RELIEF</t>
  </si>
  <si>
    <t>TERRYVILLE</t>
  </si>
  <si>
    <t>MARTHA</t>
  </si>
  <si>
    <t>SUMMIT</t>
  </si>
  <si>
    <t>GLENHAYES</t>
  </si>
  <si>
    <t>COVE GAP</t>
  </si>
  <si>
    <t>MAGOFFIN CO.</t>
  </si>
  <si>
    <t>CUTUNO</t>
  </si>
  <si>
    <t>CONLEY</t>
  </si>
  <si>
    <t>ASA</t>
  </si>
  <si>
    <t>BOONS CAMP</t>
  </si>
  <si>
    <t>HARALSON CO.</t>
  </si>
  <si>
    <t>LITTLE CREEK</t>
  </si>
  <si>
    <t>DRAKETOWN</t>
  </si>
  <si>
    <t>LANIER CO.</t>
  </si>
  <si>
    <t>TEETERVILLE</t>
  </si>
  <si>
    <t>LAKELAND</t>
  </si>
  <si>
    <t>WASHTENAW CO.</t>
  </si>
  <si>
    <t>HUDSON MILLS</t>
  </si>
  <si>
    <t>SCIO</t>
  </si>
  <si>
    <t>NORTH PLATTE</t>
  </si>
  <si>
    <t>KAUFMAN CO.</t>
  </si>
  <si>
    <t>LAWRENCE</t>
  </si>
  <si>
    <t>ROCKWALL CO.</t>
  </si>
  <si>
    <t>BLACKLAND</t>
  </si>
  <si>
    <t>ELLSWORTH CO.</t>
  </si>
  <si>
    <t>KANAPOLIS RES</t>
  </si>
  <si>
    <t>JOY</t>
  </si>
  <si>
    <t>BRENHAM</t>
  </si>
  <si>
    <t>FELLSBURG</t>
  </si>
  <si>
    <t>DILLWYN</t>
  </si>
  <si>
    <t>HUDSON</t>
  </si>
  <si>
    <t>ARGONIA</t>
  </si>
  <si>
    <t>SEDGWICK CO.</t>
  </si>
  <si>
    <t>HAYSVILLE</t>
  </si>
  <si>
    <t>EASTBOROUGH</t>
  </si>
  <si>
    <t>ARNETT</t>
  </si>
  <si>
    <t>FARGO</t>
  </si>
  <si>
    <t>WOODWARD CO.</t>
  </si>
  <si>
    <t>TANGIER</t>
  </si>
  <si>
    <t>WOODWARD</t>
  </si>
  <si>
    <t>DUQUOIN</t>
  </si>
  <si>
    <t>KINGMAN CO.</t>
  </si>
  <si>
    <t>SPIVEY</t>
  </si>
  <si>
    <t>RAGO</t>
  </si>
  <si>
    <t>ATTICA</t>
  </si>
  <si>
    <t>STEEL</t>
  </si>
  <si>
    <t>LAKE</t>
  </si>
  <si>
    <t>HAZEL</t>
  </si>
  <si>
    <t>FODICE</t>
  </si>
  <si>
    <t>ARBOR</t>
  </si>
  <si>
    <t>PEARL RIVER CO.</t>
  </si>
  <si>
    <t>MILL CREEK</t>
  </si>
  <si>
    <t>SILVER RUN</t>
  </si>
  <si>
    <t>ADAIRSVILLE</t>
  </si>
  <si>
    <t>BLACKWOOD</t>
  </si>
  <si>
    <t>PETERSBURG</t>
  </si>
  <si>
    <t>WARDWELL STATION</t>
  </si>
  <si>
    <t>FORREST CO.</t>
  </si>
  <si>
    <t>HATTIESBURG</t>
  </si>
  <si>
    <t>WAHALAK</t>
  </si>
  <si>
    <t>SHUQUALAK</t>
  </si>
  <si>
    <t>PRETORIA</t>
  </si>
  <si>
    <t>HOOD CO.</t>
  </si>
  <si>
    <t>MAMBRINO</t>
  </si>
  <si>
    <t>ACTON</t>
  </si>
  <si>
    <t>LAKE PAT CLEBURNE</t>
  </si>
  <si>
    <t>CLEBURNE</t>
  </si>
  <si>
    <t>PAWNEE CO.</t>
  </si>
  <si>
    <t>BURDETT RUCKER ARPT</t>
  </si>
  <si>
    <t>BURDETT ROZEL ARPT</t>
  </si>
  <si>
    <t>FALLIS</t>
  </si>
  <si>
    <t>TRYON</t>
  </si>
  <si>
    <t>STELLA</t>
  </si>
  <si>
    <t>PINK</t>
  </si>
  <si>
    <t>AYDELOTTE</t>
  </si>
  <si>
    <t>SALEM</t>
  </si>
  <si>
    <t>ESBON</t>
  </si>
  <si>
    <t>NEMAHA CO.</t>
  </si>
  <si>
    <t>CENTRALIA</t>
  </si>
  <si>
    <t>LINDSEY</t>
  </si>
  <si>
    <t>BENNINGTON</t>
  </si>
  <si>
    <t>RICHLAND</t>
  </si>
  <si>
    <t>ST. CHARLES CO.</t>
  </si>
  <si>
    <t>DEFIANCE</t>
  </si>
  <si>
    <t>ST CHARLES</t>
  </si>
  <si>
    <t>OLDENBURG</t>
  </si>
  <si>
    <t>EDWARDSVILLE</t>
  </si>
  <si>
    <t>WRIGHT CO.</t>
  </si>
  <si>
    <t>OLAF</t>
  </si>
  <si>
    <t>BELMOND</t>
  </si>
  <si>
    <t>ALTONA</t>
  </si>
  <si>
    <t>WAYNE ARPT</t>
  </si>
  <si>
    <t>CREIGHTON</t>
  </si>
  <si>
    <t>BAZILE MILLS</t>
  </si>
  <si>
    <t>WOODBURY CO.</t>
  </si>
  <si>
    <t>CLIMBING HILL</t>
  </si>
  <si>
    <t>PIERSON</t>
  </si>
  <si>
    <t>MARQUETTE HGTS</t>
  </si>
  <si>
    <t>PEKIN JCT</t>
  </si>
  <si>
    <t>MINONK</t>
  </si>
  <si>
    <t>ADDIEVILLE</t>
  </si>
  <si>
    <t>HOYLETON</t>
  </si>
  <si>
    <t>DOUGLAS CO.</t>
  </si>
  <si>
    <t>FICKLIN</t>
  </si>
  <si>
    <t>VILLA GROVE</t>
  </si>
  <si>
    <t>CHAMPAIGN CO.</t>
  </si>
  <si>
    <t>THOMASBORO</t>
  </si>
  <si>
    <t>PENFIELD</t>
  </si>
  <si>
    <t>VANDUSER</t>
  </si>
  <si>
    <t>PORTER</t>
  </si>
  <si>
    <t>BROOKPORT</t>
  </si>
  <si>
    <t>UNIONVILLE</t>
  </si>
  <si>
    <t>TIPPECANOE CO.</t>
  </si>
  <si>
    <t>NORTH CRANE</t>
  </si>
  <si>
    <t>PETTIT</t>
  </si>
  <si>
    <t>YOUNG AMERICA</t>
  </si>
  <si>
    <t>LINCOLN</t>
  </si>
  <si>
    <t>ROMNEY</t>
  </si>
  <si>
    <t>MT CARMEL</t>
  </si>
  <si>
    <t>BEAUFORT CO.</t>
  </si>
  <si>
    <t>CHOCOWINITY</t>
  </si>
  <si>
    <t>YEATESVILLE</t>
  </si>
  <si>
    <t>FERNDALE</t>
  </si>
  <si>
    <t>ROLAND</t>
  </si>
  <si>
    <t>PALARM</t>
  </si>
  <si>
    <t>NAYLOR</t>
  </si>
  <si>
    <t>BISSELL</t>
  </si>
  <si>
    <t>EGGVILLE</t>
  </si>
  <si>
    <t>SAND SPGS</t>
  </si>
  <si>
    <t>HAZELDELL</t>
  </si>
  <si>
    <t>ZAMA</t>
  </si>
  <si>
    <t>BETHEDEN</t>
  </si>
  <si>
    <t>WHEELER LAKE NORTH</t>
  </si>
  <si>
    <t>ATHENS</t>
  </si>
  <si>
    <t>CLARKSBURG</t>
  </si>
  <si>
    <t>FOREST</t>
  </si>
  <si>
    <t>CHAMP</t>
  </si>
  <si>
    <t>WHITE CITY</t>
  </si>
  <si>
    <t>SIMCOE</t>
  </si>
  <si>
    <t>JONES CO.</t>
  </si>
  <si>
    <t>ERRATA</t>
  </si>
  <si>
    <t>SANDERSVILLE</t>
  </si>
  <si>
    <t>WHITESBORO</t>
  </si>
  <si>
    <t>PRINCE XRD</t>
  </si>
  <si>
    <t>FAIRFIELD</t>
  </si>
  <si>
    <t>SUTTON</t>
  </si>
  <si>
    <t>FILLMORE CO.</t>
  </si>
  <si>
    <t>GRAFTON</t>
  </si>
  <si>
    <t>EXETER</t>
  </si>
  <si>
    <t>MC COOL JCT</t>
  </si>
  <si>
    <t>CORDOVA</t>
  </si>
  <si>
    <t>XENIA PORT XENIA ARP</t>
  </si>
  <si>
    <t>SCHENECTADY CO.</t>
  </si>
  <si>
    <t>BRAMAN CORNERS</t>
  </si>
  <si>
    <t>NY</t>
  </si>
  <si>
    <t>QUAKER STREET</t>
  </si>
  <si>
    <t>BERN</t>
  </si>
  <si>
    <t>STANTON CO.</t>
  </si>
  <si>
    <t>STANTON</t>
  </si>
  <si>
    <t>PILGER</t>
  </si>
  <si>
    <t>CUMING CO.</t>
  </si>
  <si>
    <t>WISNER</t>
  </si>
  <si>
    <t>TILDEN</t>
  </si>
  <si>
    <t>WAKEFIELD</t>
  </si>
  <si>
    <t>CAPITOL</t>
  </si>
  <si>
    <t>JERAULD CO.</t>
  </si>
  <si>
    <t>LANE</t>
  </si>
  <si>
    <t>ALPENA</t>
  </si>
  <si>
    <t>WELL SPG</t>
  </si>
  <si>
    <t>CLAIBORNE CO.</t>
  </si>
  <si>
    <t>SPEEDWELL</t>
  </si>
  <si>
    <t>COLUMBIA</t>
  </si>
  <si>
    <t>COLUMBIA MARION ARPT</t>
  </si>
  <si>
    <t>OGLE CO.</t>
  </si>
  <si>
    <t>CARTHAGE</t>
  </si>
  <si>
    <t>MONROE CENTER</t>
  </si>
  <si>
    <t>FAIRDALE</t>
  </si>
  <si>
    <t>AMBER</t>
  </si>
  <si>
    <t>NEW TABOR</t>
  </si>
  <si>
    <t>VALLEY BROOK</t>
  </si>
  <si>
    <t>EASTLAND CO.</t>
  </si>
  <si>
    <t>NIMROD</t>
  </si>
  <si>
    <t>CISCO</t>
  </si>
  <si>
    <t>VAN ZANDT CO.</t>
  </si>
  <si>
    <t>PRIMROSE</t>
  </si>
  <si>
    <t>VAN</t>
  </si>
  <si>
    <t>ELMER</t>
  </si>
  <si>
    <t>HUMPHREYS</t>
  </si>
  <si>
    <t>CANEY</t>
  </si>
  <si>
    <t>BOULDER CO.</t>
  </si>
  <si>
    <t>HIGHLAND</t>
  </si>
  <si>
    <t>LYONS</t>
  </si>
  <si>
    <t>LARIMER CO.</t>
  </si>
  <si>
    <t>BERTHOUD</t>
  </si>
  <si>
    <t>HITEMAN</t>
  </si>
  <si>
    <t>GRUNDY CO.</t>
  </si>
  <si>
    <t>PAYTONVILLE</t>
  </si>
  <si>
    <t>RENO CO.</t>
  </si>
  <si>
    <t>NICKERSON</t>
  </si>
  <si>
    <t>HAYNE</t>
  </si>
  <si>
    <t>KISMET</t>
  </si>
  <si>
    <t>KINGS MILL</t>
  </si>
  <si>
    <t>HOOVER</t>
  </si>
  <si>
    <t>ROBERTS CO.</t>
  </si>
  <si>
    <t>CODMAN</t>
  </si>
  <si>
    <t>MIAMI</t>
  </si>
  <si>
    <t>PAMPA</t>
  </si>
  <si>
    <t>COAHOMA CO.</t>
  </si>
  <si>
    <t>AFRICA</t>
  </si>
  <si>
    <t>CLAREMONT</t>
  </si>
  <si>
    <t>QUITMAN CO.</t>
  </si>
  <si>
    <t>SABINO</t>
  </si>
  <si>
    <t>DARLING</t>
  </si>
  <si>
    <t>PANOLA CO.</t>
  </si>
  <si>
    <t>CURTIS STATION</t>
  </si>
  <si>
    <t>GLENVILLE</t>
  </si>
  <si>
    <t>TATE CO.</t>
  </si>
  <si>
    <t>TYRO</t>
  </si>
  <si>
    <t>WYATTE</t>
  </si>
  <si>
    <t>CHULAHOMA</t>
  </si>
  <si>
    <t>SELMER</t>
  </si>
  <si>
    <t>LUTTS</t>
  </si>
  <si>
    <t>NORTH HIGHLAND</t>
  </si>
  <si>
    <t>SARDIS</t>
  </si>
  <si>
    <t>OVILLA</t>
  </si>
  <si>
    <t>DE SOTO CARROLL ARPT</t>
  </si>
  <si>
    <t>DESOTO</t>
  </si>
  <si>
    <t>NEW HOPE</t>
  </si>
  <si>
    <t>ROWLETT</t>
  </si>
  <si>
    <t>ESCAMBIA CO.</t>
  </si>
  <si>
    <t>MC DAVID</t>
  </si>
  <si>
    <t>SOUTH FLOMATON</t>
  </si>
  <si>
    <t>ASSUMPTION PAR.</t>
  </si>
  <si>
    <t>BRULIE MAURIN</t>
  </si>
  <si>
    <t>FERRY PASS</t>
  </si>
  <si>
    <t>ESCAMBIA</t>
  </si>
  <si>
    <t>APPOMATTOX CO.</t>
  </si>
  <si>
    <t>SPRING MILLS</t>
  </si>
  <si>
    <t>HIXBURG</t>
  </si>
  <si>
    <t>ESSEX CO.</t>
  </si>
  <si>
    <t>HOWERTONS</t>
  </si>
  <si>
    <t>TAPPAHANNOCK</t>
  </si>
  <si>
    <t>GARVIN CO.</t>
  </si>
  <si>
    <t>HENNEPIN</t>
  </si>
  <si>
    <t>WYNNEWOOD</t>
  </si>
  <si>
    <t>MURRAY CO.</t>
  </si>
  <si>
    <t>JOHNSTON CO.</t>
  </si>
  <si>
    <t>CONNERVILLE</t>
  </si>
  <si>
    <t>BROMIDE</t>
  </si>
  <si>
    <t>BOSWELL AMMONS ARPT</t>
  </si>
  <si>
    <t>UNGER</t>
  </si>
  <si>
    <t>GRAVES CO.</t>
  </si>
  <si>
    <t>DUBLIN</t>
  </si>
  <si>
    <t>HICKSVILLE</t>
  </si>
  <si>
    <t>MORITA</t>
  </si>
  <si>
    <t>GLASSCOCK CO.</t>
  </si>
  <si>
    <t>GARDEN CITY</t>
  </si>
  <si>
    <t>HALL CO.</t>
  </si>
  <si>
    <t>TURKEY</t>
  </si>
  <si>
    <t>BLOOM</t>
  </si>
  <si>
    <t>HOWELL</t>
  </si>
  <si>
    <t>BEELER</t>
  </si>
  <si>
    <t>(DDC)DODGE CITY ARPT</t>
  </si>
  <si>
    <t>CENTERVIEW</t>
  </si>
  <si>
    <t>NILES</t>
  </si>
  <si>
    <t>SOLOMON</t>
  </si>
  <si>
    <t>FALLON CO.</t>
  </si>
  <si>
    <t>BAKER ARPT</t>
  </si>
  <si>
    <t>BAKER</t>
  </si>
  <si>
    <t>GREENWOOD CO.</t>
  </si>
  <si>
    <t>TETERVILLE</t>
  </si>
  <si>
    <t>EUREKA ARPT</t>
  </si>
  <si>
    <t>KOKOMO RUZICKA ARPT</t>
  </si>
  <si>
    <t>VERMONT</t>
  </si>
  <si>
    <t>MILAN CENTER</t>
  </si>
  <si>
    <t>GEORGETOWN</t>
  </si>
  <si>
    <t>TAFT</t>
  </si>
  <si>
    <t>HILLSBORO</t>
  </si>
  <si>
    <t>GYPSUM</t>
  </si>
  <si>
    <t>DANVILLE</t>
  </si>
  <si>
    <t>BASHAM</t>
  </si>
  <si>
    <t>OCOEE</t>
  </si>
  <si>
    <t>BENTON</t>
  </si>
  <si>
    <t>BONHOMIE</t>
  </si>
  <si>
    <t>BROOKS CO.</t>
  </si>
  <si>
    <t>SAND HILL</t>
  </si>
  <si>
    <t>BARNEY</t>
  </si>
  <si>
    <t>COOK CO.</t>
  </si>
  <si>
    <t>GREGGS</t>
  </si>
  <si>
    <t>MASSEE</t>
  </si>
  <si>
    <t>BERRIEN CO.</t>
  </si>
  <si>
    <t>NEW LOIS</t>
  </si>
  <si>
    <t>ALLENVILLE</t>
  </si>
  <si>
    <t>DOUGHERTY CO.</t>
  </si>
  <si>
    <t>ACREE</t>
  </si>
  <si>
    <t>WORTH CO.</t>
  </si>
  <si>
    <t>RED ROCK</t>
  </si>
  <si>
    <t>DOLES</t>
  </si>
  <si>
    <t>TURNER CO.</t>
  </si>
  <si>
    <t>HOBBY</t>
  </si>
  <si>
    <t>REBECCA</t>
  </si>
  <si>
    <t>ORLEANS PAR.</t>
  </si>
  <si>
    <t>LEE</t>
  </si>
  <si>
    <t>MICHEND</t>
  </si>
  <si>
    <t>LIVINGSTON PAR.</t>
  </si>
  <si>
    <t>WEISS</t>
  </si>
  <si>
    <t>UTICA AIRPARK ARPT</t>
  </si>
  <si>
    <t>MARSEILLES</t>
  </si>
  <si>
    <t>LOW PT</t>
  </si>
  <si>
    <t>WASHBURN</t>
  </si>
  <si>
    <t>SILVER LAKE</t>
  </si>
  <si>
    <t>BELGIQUE</t>
  </si>
  <si>
    <t>CORA</t>
  </si>
  <si>
    <t>DOWELL</t>
  </si>
  <si>
    <t>MULKEYTOWN</t>
  </si>
  <si>
    <t>CHRISTOPHER</t>
  </si>
  <si>
    <t>CARMI MUNI ARPT</t>
  </si>
  <si>
    <t>CALVIN</t>
  </si>
  <si>
    <t>CRAWLEYVILLE</t>
  </si>
  <si>
    <t>OAKLAND CITY</t>
  </si>
  <si>
    <t>TARSNEY LAKES</t>
  </si>
  <si>
    <t>CASTRO CO.</t>
  </si>
  <si>
    <t>DIMMITT MUNI ARPT</t>
  </si>
  <si>
    <t>DIMMITT</t>
  </si>
  <si>
    <t>BIG ROCK</t>
  </si>
  <si>
    <t>WALLACE</t>
  </si>
  <si>
    <t>WALTON</t>
  </si>
  <si>
    <t>FRUITVALE</t>
  </si>
  <si>
    <t>WEYERHAEUSER</t>
  </si>
  <si>
    <t>HAWKINS</t>
  </si>
  <si>
    <t>PAWNEE ROCK</t>
  </si>
  <si>
    <t>READS MILL</t>
  </si>
  <si>
    <t>RABBITTOWN</t>
  </si>
  <si>
    <t>AMHERST CO.</t>
  </si>
  <si>
    <t>DILLARD</t>
  </si>
  <si>
    <t>TESCOTT</t>
  </si>
  <si>
    <t>MINNEAPOLIS</t>
  </si>
  <si>
    <t>(GCC)GILLETTE ARPT</t>
  </si>
  <si>
    <t>WY</t>
  </si>
  <si>
    <t>ALBANY CO.</t>
  </si>
  <si>
    <t>WYOMING</t>
  </si>
  <si>
    <t>HAMILTON</t>
  </si>
  <si>
    <t>HARDING CO.</t>
  </si>
  <si>
    <t>CAMP CROOK</t>
  </si>
  <si>
    <t>PELLA</t>
  </si>
  <si>
    <t>MARSHALLTOWN</t>
  </si>
  <si>
    <t>CONVERSE CO.</t>
  </si>
  <si>
    <t>DOUGLAS</t>
  </si>
  <si>
    <t>IRVINE</t>
  </si>
  <si>
    <t>PALMER</t>
  </si>
  <si>
    <t>TAYLORVILLE</t>
  </si>
  <si>
    <t>ST MARYS ARPT</t>
  </si>
  <si>
    <t>COLUMBUS</t>
  </si>
  <si>
    <t>STEENS</t>
  </si>
  <si>
    <t>BUPREE</t>
  </si>
  <si>
    <t>MUSCOGEE CO.</t>
  </si>
  <si>
    <t>DOUBLE CHURCHES</t>
  </si>
  <si>
    <t>FORTSON</t>
  </si>
  <si>
    <t>TALBOT CO.</t>
  </si>
  <si>
    <t>BAUGHVILLE</t>
  </si>
  <si>
    <t>PRATTSBURG</t>
  </si>
  <si>
    <t>LEON CO.</t>
  </si>
  <si>
    <t>BAUM</t>
  </si>
  <si>
    <t>ROBERTSON CO.</t>
  </si>
  <si>
    <t>HEARNE MUNI ARPT</t>
  </si>
  <si>
    <t>RIDGE</t>
  </si>
  <si>
    <t>WECHES</t>
  </si>
  <si>
    <t>MORRILL</t>
  </si>
  <si>
    <t>REKLAW</t>
  </si>
  <si>
    <t>NACOGDOCHES CO.</t>
  </si>
  <si>
    <t>SACUL</t>
  </si>
  <si>
    <t>GLENFAWN</t>
  </si>
  <si>
    <t>SNYDERSVILLE</t>
  </si>
  <si>
    <t>HENRY FORK</t>
  </si>
  <si>
    <t>LINCOLN PAR.</t>
  </si>
  <si>
    <t>BARNET SPGS</t>
  </si>
  <si>
    <t>BRYAN CO.</t>
  </si>
  <si>
    <t>BLUE</t>
  </si>
  <si>
    <t>BOKCHITO</t>
  </si>
  <si>
    <t>BENTLEY</t>
  </si>
  <si>
    <t>FRONTIER CO.</t>
  </si>
  <si>
    <t>STOCKVILLE</t>
  </si>
  <si>
    <t>FORD</t>
  </si>
  <si>
    <t>RUNNELS CO.</t>
  </si>
  <si>
    <t>MILES</t>
  </si>
  <si>
    <t>BALLINGER</t>
  </si>
  <si>
    <t>CREWS</t>
  </si>
  <si>
    <t>COLEMAN CO.</t>
  </si>
  <si>
    <t>GLEN COVE</t>
  </si>
  <si>
    <t>SILVER VLY</t>
  </si>
  <si>
    <t>PLEASANT FARMS</t>
  </si>
  <si>
    <t>MIDLAND CO.</t>
  </si>
  <si>
    <t>WARFIELD</t>
  </si>
  <si>
    <t>BELLE CENTER</t>
  </si>
  <si>
    <t>ORONOGO</t>
  </si>
  <si>
    <t>JASPER</t>
  </si>
  <si>
    <t>DUDENVILLE</t>
  </si>
  <si>
    <t>KENOMA</t>
  </si>
  <si>
    <t>GOLDEN CITY</t>
  </si>
  <si>
    <t>COLE CO.</t>
  </si>
  <si>
    <t>SCRIVNER</t>
  </si>
  <si>
    <t>JEFFERSON CITY</t>
  </si>
  <si>
    <t>CATESBY</t>
  </si>
  <si>
    <t>EL RENO</t>
  </si>
  <si>
    <t>LAKE SUGEMA CAMP GD</t>
  </si>
  <si>
    <t>BONAPARTE ARPT</t>
  </si>
  <si>
    <t>MACY</t>
  </si>
  <si>
    <t>GILEAD</t>
  </si>
  <si>
    <t>FULTON CO.</t>
  </si>
  <si>
    <t>AKRON</t>
  </si>
  <si>
    <t>WELLS CO.</t>
  </si>
  <si>
    <t>MC NATTS</t>
  </si>
  <si>
    <t>NOTTINGHAM</t>
  </si>
  <si>
    <t>MERCER CO.</t>
  </si>
  <si>
    <t>DURBIN</t>
  </si>
  <si>
    <t>NEPTUNE</t>
  </si>
  <si>
    <t>POTSDAM</t>
  </si>
  <si>
    <t>TROY SKYPARK ARPT</t>
  </si>
  <si>
    <t>PYRMONT</t>
  </si>
  <si>
    <t>EASTVIEW</t>
  </si>
  <si>
    <t>NEW GERMANY</t>
  </si>
  <si>
    <t>GOES</t>
  </si>
  <si>
    <t>LONE STAR</t>
  </si>
  <si>
    <t>EUDORA</t>
  </si>
  <si>
    <t>LEAVENWORTH CO.</t>
  </si>
  <si>
    <t>LINWOOD</t>
  </si>
  <si>
    <t>BASEHOR</t>
  </si>
  <si>
    <t>WARREN CO.</t>
  </si>
  <si>
    <t>INDIANOLA ARPT</t>
  </si>
  <si>
    <t>LACONA</t>
  </si>
  <si>
    <t>CHIPPEWA CO.</t>
  </si>
  <si>
    <t>ALBERTVILLE</t>
  </si>
  <si>
    <t>GRIBBLE</t>
  </si>
  <si>
    <t>RICHARDSON</t>
  </si>
  <si>
    <t>BEAUREGARD PAR.</t>
  </si>
  <si>
    <t>DE RIDDER</t>
  </si>
  <si>
    <t>IKES</t>
  </si>
  <si>
    <t>VERNON PAR.</t>
  </si>
  <si>
    <t>ROSEPINE</t>
  </si>
  <si>
    <t>LEANDER</t>
  </si>
  <si>
    <t>RAPIDES PAR.</t>
  </si>
  <si>
    <t>HINESTON</t>
  </si>
  <si>
    <t>CAMP BEAUREGARD</t>
  </si>
  <si>
    <t>AMITE CO.</t>
  </si>
  <si>
    <t>BEWELCOME</t>
  </si>
  <si>
    <t>MARS HILL</t>
  </si>
  <si>
    <t>SUMRALL</t>
  </si>
  <si>
    <t>CENTER RIDGE</t>
  </si>
  <si>
    <t>(LUL)HESLER FLD LAUR</t>
  </si>
  <si>
    <t>SCOTTSBORO</t>
  </si>
  <si>
    <t>STONE RIVER</t>
  </si>
  <si>
    <t>MT JULIET</t>
  </si>
  <si>
    <t>COMMERCE</t>
  </si>
  <si>
    <t>ENSOR</t>
  </si>
  <si>
    <t>COOKEVILLE</t>
  </si>
  <si>
    <t>CRAIGHEAD CO.</t>
  </si>
  <si>
    <t>JONESBORO</t>
  </si>
  <si>
    <t>AETNA</t>
  </si>
  <si>
    <t>OUACHITA PAR.</t>
  </si>
  <si>
    <t>BAWCOMVILLE</t>
  </si>
  <si>
    <t>EDGEWATER</t>
  </si>
  <si>
    <t>PHILLIPS</t>
  </si>
  <si>
    <t>LOCK ARBOR</t>
  </si>
  <si>
    <t>WALTHALL CO.</t>
  </si>
  <si>
    <t>ENON</t>
  </si>
  <si>
    <t>SARTINSVILLE</t>
  </si>
  <si>
    <t>JEFFERSON DAVIS CO.</t>
  </si>
  <si>
    <t>BASSFIELD</t>
  </si>
  <si>
    <t>TERRELL</t>
  </si>
  <si>
    <t>COVINGTON CO.</t>
  </si>
  <si>
    <t>WILLIAMSBURG</t>
  </si>
  <si>
    <t>HOT COFFEE</t>
  </si>
  <si>
    <t>DIVIDE</t>
  </si>
  <si>
    <t>BOURNHAM</t>
  </si>
  <si>
    <t>HOY</t>
  </si>
  <si>
    <t>OAK VALE</t>
  </si>
  <si>
    <t>MOSS</t>
  </si>
  <si>
    <t>EAST RIDGE</t>
  </si>
  <si>
    <t>UPSON CO.</t>
  </si>
  <si>
    <t>LINCOLN PARK</t>
  </si>
  <si>
    <t>TOPEKA JCT</t>
  </si>
  <si>
    <t>COLLIER</t>
  </si>
  <si>
    <t>BRIGHTON MILLS</t>
  </si>
  <si>
    <t>OCONEE CO.</t>
  </si>
  <si>
    <t>OAKWAY</t>
  </si>
  <si>
    <t>KEOWEE</t>
  </si>
  <si>
    <t>ELLENTON</t>
  </si>
  <si>
    <t>WHITE POND</t>
  </si>
  <si>
    <t>BARNWELL CO.</t>
  </si>
  <si>
    <t>SNELLING</t>
  </si>
  <si>
    <t>WILLISTON</t>
  </si>
  <si>
    <t>ASHLEIGH</t>
  </si>
  <si>
    <t>HILDA</t>
  </si>
  <si>
    <t>SPRINGFIELD</t>
  </si>
  <si>
    <t>WOLFTON</t>
  </si>
  <si>
    <t>HAMPTON CO.</t>
  </si>
  <si>
    <t>ESTILL MUNI ARPT</t>
  </si>
  <si>
    <t>FECHTIG</t>
  </si>
  <si>
    <t>BERKELEY CO.</t>
  </si>
  <si>
    <t>MONCKS CORNER</t>
  </si>
  <si>
    <t>WITHERBEE</t>
  </si>
  <si>
    <t>ST PAUL</t>
  </si>
  <si>
    <t>PINEBUR</t>
  </si>
  <si>
    <t>ONALASKA</t>
  </si>
  <si>
    <t>BARNES</t>
  </si>
  <si>
    <t>ACADIA PAR.</t>
  </si>
  <si>
    <t>RICHARD</t>
  </si>
  <si>
    <t>CHURCH PT</t>
  </si>
  <si>
    <t>ASHBY</t>
  </si>
  <si>
    <t>DALTON</t>
  </si>
  <si>
    <t>WOODARD</t>
  </si>
  <si>
    <t>WINDSOR</t>
  </si>
  <si>
    <t>WALKER CHAPEL</t>
  </si>
  <si>
    <t>CHALKVILLE</t>
  </si>
  <si>
    <t>BRUNSWICK CO.</t>
  </si>
  <si>
    <t>GRISSETTOWN</t>
  </si>
  <si>
    <t>CAMP BRANCH</t>
  </si>
  <si>
    <t>HAVANA</t>
  </si>
  <si>
    <t>BOOTHTON</t>
  </si>
  <si>
    <t>STERRETT</t>
  </si>
  <si>
    <t>BOILING SPGS</t>
  </si>
  <si>
    <t>LADIGA</t>
  </si>
  <si>
    <t>GREENSBORO MUNI ARPT</t>
  </si>
  <si>
    <t>HOGGLESVILLE</t>
  </si>
  <si>
    <t>ELLARDS</t>
  </si>
  <si>
    <t>PONDVILLE</t>
  </si>
  <si>
    <t>BRIERFIELD</t>
  </si>
  <si>
    <t>COWETA CO.</t>
  </si>
  <si>
    <t>HANDY</t>
  </si>
  <si>
    <t>THOMAS XRDS</t>
  </si>
  <si>
    <t>ST. LANDRY PAR.</t>
  </si>
  <si>
    <t>WAXIA</t>
  </si>
  <si>
    <t>DANKS</t>
  </si>
  <si>
    <t>TRUSCOTT</t>
  </si>
  <si>
    <t>DU PAGE CO.</t>
  </si>
  <si>
    <t>NAPERVILLE</t>
  </si>
  <si>
    <t>BURR RIDGE</t>
  </si>
  <si>
    <t>WILLOW SPRINGS</t>
  </si>
  <si>
    <t>LAKE CITY</t>
  </si>
  <si>
    <t>LOHRVILLE</t>
  </si>
  <si>
    <t>PHILADELPHIA CO.</t>
  </si>
  <si>
    <t>BYBERRY</t>
  </si>
  <si>
    <t>BUCKS CO.</t>
  </si>
  <si>
    <t>BELMONT HILLS</t>
  </si>
  <si>
    <t>STANWOOD</t>
  </si>
  <si>
    <t>BOSCOBEL</t>
  </si>
  <si>
    <t>CASTLE ROCK</t>
  </si>
  <si>
    <t>HARRISONVILLE</t>
  </si>
  <si>
    <t>NJ</t>
  </si>
  <si>
    <t>NEW SHARON</t>
  </si>
  <si>
    <t>STE. GENEVIEVE CO.</t>
  </si>
  <si>
    <t>AVON</t>
  </si>
  <si>
    <t>CLEARWATER</t>
  </si>
  <si>
    <t>NEEDHAM</t>
  </si>
  <si>
    <t>DELFORE</t>
  </si>
  <si>
    <t>MISSISSIPPI CO.</t>
  </si>
  <si>
    <t>LEACHVILLE</t>
  </si>
  <si>
    <t>BOXELDER</t>
  </si>
  <si>
    <t>FEMME OSAGE</t>
  </si>
  <si>
    <t>HORNERSVILLE MEM ARP</t>
  </si>
  <si>
    <t>GIBBONS</t>
  </si>
  <si>
    <t>SAMFORD</t>
  </si>
  <si>
    <t>HAYTI ARPT</t>
  </si>
  <si>
    <t>MOORING</t>
  </si>
  <si>
    <t>TIPTONVILLE GOOCH FL</t>
  </si>
  <si>
    <t>MITCHELL</t>
  </si>
  <si>
    <t>GLEN CARBON</t>
  </si>
  <si>
    <t>STATE LINE</t>
  </si>
  <si>
    <t>CRUTCHFIELD</t>
  </si>
  <si>
    <t>HICKMAN CO.</t>
  </si>
  <si>
    <t>CROLEY</t>
  </si>
  <si>
    <t>WATTS</t>
  </si>
  <si>
    <t>BALTIMORE</t>
  </si>
  <si>
    <t>HARVY</t>
  </si>
  <si>
    <t>TATUMSVILLE</t>
  </si>
  <si>
    <t>SARATOGA</t>
  </si>
  <si>
    <t>CALDWELL CO.</t>
  </si>
  <si>
    <t>DULANEY</t>
  </si>
  <si>
    <t>LEWISTOWN</t>
  </si>
  <si>
    <t>DAWSON SPGS</t>
  </si>
  <si>
    <t>FIES</t>
  </si>
  <si>
    <t>COOL SPGS</t>
  </si>
  <si>
    <t>KENTON</t>
  </si>
  <si>
    <t>SIDONIA</t>
  </si>
  <si>
    <t>EARLES</t>
  </si>
  <si>
    <t>MOORMAN</t>
  </si>
  <si>
    <t>OHIO CO.</t>
  </si>
  <si>
    <t>SHREVE</t>
  </si>
  <si>
    <t>COTTAGE GROVE</t>
  </si>
  <si>
    <t>OAK HILL</t>
  </si>
  <si>
    <t>RICHELIEU</t>
  </si>
  <si>
    <t>PETROS</t>
  </si>
  <si>
    <t>SMITHS GROVE</t>
  </si>
  <si>
    <t>TAYLOR CO.</t>
  </si>
  <si>
    <t>SALOMA</t>
  </si>
  <si>
    <t>FINLEY</t>
  </si>
  <si>
    <t>MACKSBURG</t>
  </si>
  <si>
    <t>BEVINGTON</t>
  </si>
  <si>
    <t>LUCAS CO.</t>
  </si>
  <si>
    <t>DERBY</t>
  </si>
  <si>
    <t>RUSSELL</t>
  </si>
  <si>
    <t>JACK CO.</t>
  </si>
  <si>
    <t>BARTONS CHAPEL</t>
  </si>
  <si>
    <t>TRUCE</t>
  </si>
  <si>
    <t>RIO</t>
  </si>
  <si>
    <t>ST. BERNARD PAR.</t>
  </si>
  <si>
    <t>ARABI</t>
  </si>
  <si>
    <t>JOHNSON</t>
  </si>
  <si>
    <t>(ASG)SPRINGDALE</t>
  </si>
  <si>
    <t>BETHLEHEM</t>
  </si>
  <si>
    <t>ACTIVE</t>
  </si>
  <si>
    <t>GILBERTS MILL</t>
  </si>
  <si>
    <t>ORANGE HILL</t>
  </si>
  <si>
    <t>BONAIRE</t>
  </si>
  <si>
    <t>STATHAMS LANDING</t>
  </si>
  <si>
    <t>ALLENDALE CO.</t>
  </si>
  <si>
    <t>ALLENDALE OSWALD ARP</t>
  </si>
  <si>
    <t>SYCAMORE</t>
  </si>
  <si>
    <t>REKA</t>
  </si>
  <si>
    <t>BLITCHTON</t>
  </si>
  <si>
    <t>BAMBERG CO.</t>
  </si>
  <si>
    <t>SCHOFIELD</t>
  </si>
  <si>
    <t>BAMBERG CARLISLE ARP</t>
  </si>
  <si>
    <t>BELL CO.</t>
  </si>
  <si>
    <t>YOUNGSPORT</t>
  </si>
  <si>
    <t>UNION GROVE</t>
  </si>
  <si>
    <t>ANDOVER</t>
  </si>
  <si>
    <t>WILBARGER CO.</t>
  </si>
  <si>
    <t>LOCKETT</t>
  </si>
  <si>
    <t>OTSEGO CO.</t>
  </si>
  <si>
    <t>ELMIRA</t>
  </si>
  <si>
    <t>SPARR</t>
  </si>
  <si>
    <t>DEUEL CO.</t>
  </si>
  <si>
    <t>BEMIS</t>
  </si>
  <si>
    <t>TUNERVILLE</t>
  </si>
  <si>
    <t>HIGH</t>
  </si>
  <si>
    <t>ARTHUR CITY</t>
  </si>
  <si>
    <t>RED RIVER CO.</t>
  </si>
  <si>
    <t>RUGBY</t>
  </si>
  <si>
    <t>ACWORTH</t>
  </si>
  <si>
    <t>MCCURTAIN CO.</t>
  </si>
  <si>
    <t>BOSS</t>
  </si>
  <si>
    <t>EAGLETOWN</t>
  </si>
  <si>
    <t>MORRIS CO.</t>
  </si>
  <si>
    <t>CASON</t>
  </si>
  <si>
    <t>NAPLES</t>
  </si>
  <si>
    <t>JENNINGS LAKE</t>
  </si>
  <si>
    <t>BOWIE CO.</t>
  </si>
  <si>
    <t>BASSETT</t>
  </si>
  <si>
    <t>DANIELS CHAPEL</t>
  </si>
  <si>
    <t>CALDWELL PAR.</t>
  </si>
  <si>
    <t>HOLUM</t>
  </si>
  <si>
    <t>COPENHAGEN</t>
  </si>
  <si>
    <t>FRUITDALE</t>
  </si>
  <si>
    <t>UNIFORM</t>
  </si>
  <si>
    <t>UNION PAR.</t>
  </si>
  <si>
    <t>BAYOU D ARBONNE LAKE</t>
  </si>
  <si>
    <t>CANBEAL</t>
  </si>
  <si>
    <t>INDEPENDENCE</t>
  </si>
  <si>
    <t>COOSA CO.</t>
  </si>
  <si>
    <t>PENTONVILLE</t>
  </si>
  <si>
    <t>MARTIN LAKE</t>
  </si>
  <si>
    <t>BEEKS</t>
  </si>
  <si>
    <t>STEELES MILL</t>
  </si>
  <si>
    <t>LUELLA</t>
  </si>
  <si>
    <t>OLA</t>
  </si>
  <si>
    <t>EAST HAVEN</t>
  </si>
  <si>
    <t>BAYTOWN HUMPHREY ARP</t>
  </si>
  <si>
    <t>SHARKEY CO.</t>
  </si>
  <si>
    <t>EGREMONT</t>
  </si>
  <si>
    <t>AUTER</t>
  </si>
  <si>
    <t>MIDNIGHT</t>
  </si>
  <si>
    <t>REFUGE</t>
  </si>
  <si>
    <t>BLACK HAWK</t>
  </si>
  <si>
    <t>SOMMERVILLE COMMUNIT</t>
  </si>
  <si>
    <t>FOLTZ</t>
  </si>
  <si>
    <t>MINERVA</t>
  </si>
  <si>
    <t>TROUP CO.</t>
  </si>
  <si>
    <t>WEST PT</t>
  </si>
  <si>
    <t>SMITHS MILL</t>
  </si>
  <si>
    <t>MERIWETHER CO.</t>
  </si>
  <si>
    <t>CAMEO</t>
  </si>
  <si>
    <t>MARTINDALE</t>
  </si>
  <si>
    <t>GENEVIA</t>
  </si>
  <si>
    <t>KEOKUK CO.</t>
  </si>
  <si>
    <t>MARTINSBURG</t>
  </si>
  <si>
    <t>KEOTA</t>
  </si>
  <si>
    <t>TALLEYRAND</t>
  </si>
  <si>
    <t>WEST CHESTER</t>
  </si>
  <si>
    <t>WELLMAN</t>
  </si>
  <si>
    <t>MC MANUS</t>
  </si>
  <si>
    <t>SMITHDALE</t>
  </si>
  <si>
    <t>TIPTON CO.</t>
  </si>
  <si>
    <t>DIXONVILLE</t>
  </si>
  <si>
    <t>ST THOMAS</t>
  </si>
  <si>
    <t>PECAN PT</t>
  </si>
  <si>
    <t>MUNFORD</t>
  </si>
  <si>
    <t>ANTIOCH</t>
  </si>
  <si>
    <t>PIERCEBURG</t>
  </si>
  <si>
    <t>PALESTINE</t>
  </si>
  <si>
    <t>SULLIVAN CO.</t>
  </si>
  <si>
    <t>RIVERTON</t>
  </si>
  <si>
    <t>OWEN CO.</t>
  </si>
  <si>
    <t>SPENCER</t>
  </si>
  <si>
    <t>ROMONA</t>
  </si>
  <si>
    <t>STINESVILLE</t>
  </si>
  <si>
    <t>MT TABOR</t>
  </si>
  <si>
    <t>ROSE CREEK</t>
  </si>
  <si>
    <t>ADAMSVILLE</t>
  </si>
  <si>
    <t>OLIVEHILL</t>
  </si>
  <si>
    <t>NEW WHITELAND</t>
  </si>
  <si>
    <t>WHITELAND</t>
  </si>
  <si>
    <t>GAS CITY</t>
  </si>
  <si>
    <t>ARCANA</t>
  </si>
  <si>
    <t>FISK</t>
  </si>
  <si>
    <t>ELORA</t>
  </si>
  <si>
    <t>SUSSEX CO.</t>
  </si>
  <si>
    <t>DUBLIN HILL</t>
  </si>
  <si>
    <t>DE</t>
  </si>
  <si>
    <t>ELLENDALE</t>
  </si>
  <si>
    <t>IPAVA</t>
  </si>
  <si>
    <t>CANTON INGERSOLL ARP</t>
  </si>
  <si>
    <t>DIBBLE</t>
  </si>
  <si>
    <t>VIRGINIA BEACH (C) CO.</t>
  </si>
  <si>
    <t>OCEAN PARK</t>
  </si>
  <si>
    <t>CAPE HENRY</t>
  </si>
  <si>
    <t>OCHILTREE CO.</t>
  </si>
  <si>
    <t>PERRYTON</t>
  </si>
  <si>
    <t>PERRYTON MUNI ARPT</t>
  </si>
  <si>
    <t>LOUIN</t>
  </si>
  <si>
    <t>MOTLEY CO.</t>
  </si>
  <si>
    <t>WHITEFLAT</t>
  </si>
  <si>
    <t>MATADOR</t>
  </si>
  <si>
    <t>GRANADA</t>
  </si>
  <si>
    <t>NASH CO.</t>
  </si>
  <si>
    <t>DORTCHES</t>
  </si>
  <si>
    <t>DRAKE</t>
  </si>
  <si>
    <t>EDGECOMBE CO.</t>
  </si>
  <si>
    <t>BATTLEBORO</t>
  </si>
  <si>
    <t>GETHSEMANE</t>
  </si>
  <si>
    <t>LEWIS CO.</t>
  </si>
  <si>
    <t>WEST LEYDEN</t>
  </si>
  <si>
    <t>TORIN</t>
  </si>
  <si>
    <t>YUMA CO.</t>
  </si>
  <si>
    <t>YUMA ARPT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</si>
</sst>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4"/>
  <sheetViews>
    <sheetView tabSelected="1" workbookViewId="0">
      <selection activeCell="X5" sqref="X5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4">
      <c r="A2">
        <v>5129729</v>
      </c>
      <c r="B2" t="s">
        <v>20</v>
      </c>
      <c r="C2" t="s">
        <v>21</v>
      </c>
      <c r="D2" s="1">
        <v>36528</v>
      </c>
      <c r="E2" t="s">
        <v>22</v>
      </c>
      <c r="F2">
        <v>3</v>
      </c>
      <c r="G2">
        <v>0</v>
      </c>
      <c r="H2">
        <v>4</v>
      </c>
      <c r="I2">
        <v>250000</v>
      </c>
      <c r="J2">
        <v>0</v>
      </c>
      <c r="K2" t="s">
        <v>23</v>
      </c>
      <c r="L2">
        <v>0</v>
      </c>
      <c r="M2">
        <v>0</v>
      </c>
      <c r="N2">
        <v>20</v>
      </c>
      <c r="O2">
        <v>600</v>
      </c>
      <c r="P2" t="s">
        <v>21</v>
      </c>
      <c r="Q2">
        <v>34.383330000000001</v>
      </c>
      <c r="R2">
        <v>-89.25</v>
      </c>
      <c r="S2">
        <v>34.6</v>
      </c>
      <c r="T2">
        <v>-89.083330000000004</v>
      </c>
      <c r="V2" t="s">
        <v>24</v>
      </c>
      <c r="W2" t="s">
        <v>25</v>
      </c>
      <c r="X2" t="s">
        <v>26</v>
      </c>
    </row>
    <row r="3" spans="1:24">
      <c r="A3">
        <v>5133317</v>
      </c>
      <c r="B3" t="s">
        <v>27</v>
      </c>
      <c r="C3" t="s">
        <v>28</v>
      </c>
      <c r="D3" s="1">
        <v>36528</v>
      </c>
      <c r="E3" t="s">
        <v>22</v>
      </c>
      <c r="F3">
        <v>3</v>
      </c>
      <c r="G3">
        <v>0</v>
      </c>
      <c r="H3">
        <v>3</v>
      </c>
      <c r="I3">
        <v>5000000</v>
      </c>
      <c r="J3">
        <v>0</v>
      </c>
      <c r="K3" t="s">
        <v>29</v>
      </c>
      <c r="L3">
        <v>0</v>
      </c>
      <c r="M3">
        <v>0</v>
      </c>
      <c r="N3">
        <v>15</v>
      </c>
      <c r="O3">
        <v>440</v>
      </c>
      <c r="P3" t="s">
        <v>28</v>
      </c>
      <c r="Q3">
        <v>37.266669999999998</v>
      </c>
      <c r="R3">
        <v>-88.083330000000004</v>
      </c>
      <c r="S3">
        <v>37.383330000000001</v>
      </c>
      <c r="T3">
        <v>-87.816670000000002</v>
      </c>
      <c r="U3" t="s">
        <v>30</v>
      </c>
      <c r="V3">
        <f>(AVERAGEIF(F:F, "=3", N:N))*10</f>
        <v>113.99880382775132</v>
      </c>
      <c r="W3">
        <f>(AVERAGEIF(F:F, "=4", N:N))*10</f>
        <v>141.6624277456647</v>
      </c>
      <c r="X3">
        <f>(AVERAGEIF(F:F, "=5", N:N))*10</f>
        <v>173.76428571428568</v>
      </c>
    </row>
    <row r="4" spans="1:24">
      <c r="A4">
        <v>5131965</v>
      </c>
      <c r="B4" t="s">
        <v>31</v>
      </c>
      <c r="C4" t="s">
        <v>32</v>
      </c>
      <c r="D4" s="1">
        <v>36528</v>
      </c>
      <c r="E4" t="s">
        <v>22</v>
      </c>
      <c r="F4">
        <v>3</v>
      </c>
      <c r="G4">
        <v>0</v>
      </c>
      <c r="H4">
        <v>0</v>
      </c>
      <c r="I4">
        <v>2400000</v>
      </c>
      <c r="J4">
        <v>0</v>
      </c>
      <c r="K4" t="s">
        <v>29</v>
      </c>
      <c r="L4">
        <v>0</v>
      </c>
      <c r="M4">
        <v>0</v>
      </c>
      <c r="N4">
        <v>9</v>
      </c>
      <c r="O4">
        <v>440</v>
      </c>
      <c r="P4" t="s">
        <v>32</v>
      </c>
      <c r="Q4">
        <v>37.383330000000001</v>
      </c>
      <c r="R4">
        <v>-87.85</v>
      </c>
      <c r="S4">
        <v>37.483330000000002</v>
      </c>
      <c r="T4">
        <v>-87.733329999999995</v>
      </c>
      <c r="U4" t="s">
        <v>33</v>
      </c>
      <c r="V4">
        <f>COUNTIF(F:F, "=3")</f>
        <v>836</v>
      </c>
      <c r="W4">
        <f>COUNTIF(F:F, "=4")</f>
        <v>173</v>
      </c>
      <c r="X4">
        <f>COUNTIF(F:F, "=5")</f>
        <v>14</v>
      </c>
    </row>
    <row r="5" spans="1:24">
      <c r="A5">
        <v>5132346</v>
      </c>
      <c r="B5" t="s">
        <v>34</v>
      </c>
      <c r="C5" t="s">
        <v>35</v>
      </c>
      <c r="D5" s="1">
        <v>36528</v>
      </c>
      <c r="E5" t="s">
        <v>22</v>
      </c>
      <c r="F5">
        <v>3</v>
      </c>
      <c r="G5">
        <v>0</v>
      </c>
      <c r="H5">
        <v>18</v>
      </c>
      <c r="I5">
        <v>64000000</v>
      </c>
      <c r="J5">
        <v>0</v>
      </c>
      <c r="K5" t="s">
        <v>29</v>
      </c>
      <c r="L5">
        <v>0</v>
      </c>
      <c r="M5">
        <v>0</v>
      </c>
      <c r="N5">
        <v>7</v>
      </c>
      <c r="O5">
        <v>880</v>
      </c>
      <c r="P5" t="s">
        <v>35</v>
      </c>
      <c r="Q5">
        <v>37.716670000000001</v>
      </c>
      <c r="R5">
        <v>-87.183329999999998</v>
      </c>
      <c r="S5">
        <v>37.766669999999998</v>
      </c>
      <c r="T5">
        <v>-87.116669999999999</v>
      </c>
    </row>
    <row r="6" spans="1:24">
      <c r="A6">
        <v>5132156</v>
      </c>
      <c r="B6" t="s">
        <v>36</v>
      </c>
      <c r="C6" t="s">
        <v>37</v>
      </c>
      <c r="D6" s="1">
        <v>36569</v>
      </c>
      <c r="E6" t="s">
        <v>22</v>
      </c>
      <c r="F6">
        <v>3</v>
      </c>
      <c r="G6">
        <v>11</v>
      </c>
      <c r="H6">
        <v>175</v>
      </c>
      <c r="I6">
        <v>20000000</v>
      </c>
      <c r="J6">
        <v>2000000</v>
      </c>
      <c r="K6" t="s">
        <v>38</v>
      </c>
      <c r="L6">
        <v>0</v>
      </c>
      <c r="M6">
        <v>0</v>
      </c>
      <c r="N6">
        <v>9.1999999999999993</v>
      </c>
      <c r="O6">
        <v>300</v>
      </c>
      <c r="P6" t="s">
        <v>37</v>
      </c>
      <c r="Q6">
        <v>31.16667</v>
      </c>
      <c r="R6">
        <v>-84.266670000000005</v>
      </c>
      <c r="S6">
        <v>31.233329999999999</v>
      </c>
      <c r="T6">
        <v>-84.116669999999999</v>
      </c>
    </row>
    <row r="7" spans="1:24">
      <c r="A7">
        <v>5132157</v>
      </c>
      <c r="B7" t="s">
        <v>39</v>
      </c>
      <c r="C7" t="s">
        <v>40</v>
      </c>
      <c r="D7" s="1">
        <v>36570</v>
      </c>
      <c r="E7" t="s">
        <v>22</v>
      </c>
      <c r="F7">
        <v>3</v>
      </c>
      <c r="G7">
        <v>6</v>
      </c>
      <c r="H7">
        <v>15</v>
      </c>
      <c r="I7">
        <v>3500000</v>
      </c>
      <c r="J7">
        <v>3000000</v>
      </c>
      <c r="K7" t="s">
        <v>38</v>
      </c>
      <c r="L7">
        <v>0</v>
      </c>
      <c r="M7">
        <v>0</v>
      </c>
      <c r="N7">
        <v>8.5</v>
      </c>
      <c r="O7">
        <v>300</v>
      </c>
      <c r="P7" t="s">
        <v>40</v>
      </c>
      <c r="Q7">
        <v>31.016670000000001</v>
      </c>
      <c r="R7">
        <v>-84.2</v>
      </c>
      <c r="S7">
        <v>31</v>
      </c>
      <c r="T7">
        <v>-84.05</v>
      </c>
    </row>
    <row r="8" spans="1:24">
      <c r="A8">
        <v>5132573</v>
      </c>
      <c r="B8" t="s">
        <v>41</v>
      </c>
      <c r="C8" t="s">
        <v>42</v>
      </c>
      <c r="D8" s="1">
        <v>36570</v>
      </c>
      <c r="E8" t="s">
        <v>22</v>
      </c>
      <c r="F8">
        <v>3</v>
      </c>
      <c r="G8">
        <v>0</v>
      </c>
      <c r="H8">
        <v>0</v>
      </c>
      <c r="I8">
        <v>500000</v>
      </c>
      <c r="J8">
        <v>0</v>
      </c>
      <c r="K8" t="s">
        <v>38</v>
      </c>
      <c r="L8">
        <v>0</v>
      </c>
      <c r="M8">
        <v>0</v>
      </c>
      <c r="N8">
        <v>2</v>
      </c>
      <c r="O8">
        <v>300</v>
      </c>
      <c r="P8" t="s">
        <v>42</v>
      </c>
      <c r="Q8">
        <v>31.066669999999998</v>
      </c>
      <c r="R8">
        <v>-84.15</v>
      </c>
      <c r="S8">
        <v>31.1</v>
      </c>
      <c r="T8">
        <v>-84.1</v>
      </c>
    </row>
    <row r="9" spans="1:24">
      <c r="A9">
        <v>5132572</v>
      </c>
      <c r="B9" t="s">
        <v>36</v>
      </c>
      <c r="C9" t="s">
        <v>37</v>
      </c>
      <c r="D9" s="1">
        <v>36570</v>
      </c>
      <c r="E9" t="s">
        <v>22</v>
      </c>
      <c r="F9">
        <v>3</v>
      </c>
      <c r="G9">
        <v>1</v>
      </c>
      <c r="H9">
        <v>1</v>
      </c>
      <c r="I9">
        <v>1000000</v>
      </c>
      <c r="J9">
        <v>0</v>
      </c>
      <c r="K9" t="s">
        <v>38</v>
      </c>
      <c r="L9">
        <v>0</v>
      </c>
      <c r="M9">
        <v>0</v>
      </c>
      <c r="N9">
        <v>4.5</v>
      </c>
      <c r="O9">
        <v>300</v>
      </c>
      <c r="P9" t="s">
        <v>37</v>
      </c>
      <c r="Q9">
        <v>31.08333</v>
      </c>
      <c r="R9">
        <v>-84.016670000000005</v>
      </c>
      <c r="S9">
        <v>31.066669999999998</v>
      </c>
      <c r="T9">
        <v>-84.016670000000005</v>
      </c>
    </row>
    <row r="10" spans="1:24">
      <c r="A10">
        <v>5136671</v>
      </c>
      <c r="B10" t="s">
        <v>43</v>
      </c>
      <c r="C10" t="s">
        <v>44</v>
      </c>
      <c r="D10" s="1">
        <v>36595</v>
      </c>
      <c r="E10" t="s">
        <v>22</v>
      </c>
      <c r="F10">
        <v>3</v>
      </c>
      <c r="G10">
        <v>0</v>
      </c>
      <c r="H10">
        <v>2</v>
      </c>
      <c r="I10">
        <v>1000000</v>
      </c>
      <c r="J10">
        <v>0</v>
      </c>
      <c r="K10" t="s">
        <v>45</v>
      </c>
      <c r="L10">
        <v>0</v>
      </c>
      <c r="M10">
        <v>0</v>
      </c>
      <c r="N10">
        <v>21</v>
      </c>
      <c r="O10">
        <v>800</v>
      </c>
      <c r="P10" t="s">
        <v>44</v>
      </c>
      <c r="Q10">
        <v>30.41667</v>
      </c>
      <c r="R10">
        <v>-96.683329999999998</v>
      </c>
      <c r="S10">
        <v>30.4</v>
      </c>
      <c r="T10">
        <v>-96.35</v>
      </c>
    </row>
    <row r="11" spans="1:24">
      <c r="A11">
        <v>5137406</v>
      </c>
      <c r="B11" t="s">
        <v>46</v>
      </c>
      <c r="C11" t="s">
        <v>47</v>
      </c>
      <c r="D11" s="1">
        <v>36613</v>
      </c>
      <c r="E11" t="s">
        <v>22</v>
      </c>
      <c r="F11">
        <v>3</v>
      </c>
      <c r="G11">
        <v>2</v>
      </c>
      <c r="H11">
        <v>80</v>
      </c>
      <c r="I11">
        <v>0</v>
      </c>
      <c r="J11">
        <v>0</v>
      </c>
      <c r="K11" t="s">
        <v>45</v>
      </c>
      <c r="L11">
        <v>0</v>
      </c>
      <c r="M11">
        <v>0</v>
      </c>
      <c r="N11">
        <v>4</v>
      </c>
      <c r="O11">
        <v>250</v>
      </c>
      <c r="P11" t="s">
        <v>47</v>
      </c>
      <c r="Q11">
        <v>32.75</v>
      </c>
      <c r="R11">
        <v>-97.35</v>
      </c>
      <c r="S11">
        <v>32.75</v>
      </c>
      <c r="T11">
        <v>-97.35</v>
      </c>
    </row>
    <row r="12" spans="1:24">
      <c r="A12">
        <v>5137409</v>
      </c>
      <c r="B12" t="s">
        <v>46</v>
      </c>
      <c r="C12" t="s">
        <v>48</v>
      </c>
      <c r="D12" s="1">
        <v>36613</v>
      </c>
      <c r="E12" t="s">
        <v>22</v>
      </c>
      <c r="F12">
        <v>3</v>
      </c>
      <c r="G12">
        <v>0</v>
      </c>
      <c r="H12">
        <v>0</v>
      </c>
      <c r="I12">
        <v>0</v>
      </c>
      <c r="J12">
        <v>0</v>
      </c>
      <c r="K12" t="s">
        <v>45</v>
      </c>
      <c r="L12">
        <v>0</v>
      </c>
      <c r="M12">
        <v>0</v>
      </c>
      <c r="N12">
        <v>7</v>
      </c>
      <c r="O12">
        <v>300</v>
      </c>
      <c r="P12" t="s">
        <v>48</v>
      </c>
      <c r="Q12">
        <v>32.733330000000002</v>
      </c>
      <c r="R12">
        <v>-97.116669999999999</v>
      </c>
      <c r="S12">
        <v>32.733330000000002</v>
      </c>
      <c r="T12">
        <v>-97.116669999999999</v>
      </c>
    </row>
    <row r="13" spans="1:24">
      <c r="A13">
        <v>5137546</v>
      </c>
      <c r="B13" t="s">
        <v>49</v>
      </c>
      <c r="C13" t="s">
        <v>50</v>
      </c>
      <c r="D13" s="1">
        <v>36635</v>
      </c>
      <c r="E13" t="s">
        <v>22</v>
      </c>
      <c r="F13">
        <v>3</v>
      </c>
      <c r="G13">
        <v>0</v>
      </c>
      <c r="H13">
        <v>27</v>
      </c>
      <c r="I13">
        <v>71000000</v>
      </c>
      <c r="J13">
        <v>0</v>
      </c>
      <c r="K13" t="s">
        <v>51</v>
      </c>
      <c r="L13">
        <v>0</v>
      </c>
      <c r="M13">
        <v>0</v>
      </c>
      <c r="N13">
        <v>21</v>
      </c>
      <c r="O13">
        <v>440</v>
      </c>
      <c r="P13" t="s">
        <v>50</v>
      </c>
      <c r="Q13">
        <v>37.25</v>
      </c>
      <c r="R13">
        <v>-95.55</v>
      </c>
      <c r="S13">
        <v>37.4</v>
      </c>
      <c r="T13">
        <v>-95.2</v>
      </c>
    </row>
    <row r="14" spans="1:24">
      <c r="A14">
        <v>5140353</v>
      </c>
      <c r="B14" t="s">
        <v>52</v>
      </c>
      <c r="C14" t="s">
        <v>53</v>
      </c>
      <c r="D14" s="1">
        <v>36639</v>
      </c>
      <c r="E14" t="s">
        <v>22</v>
      </c>
      <c r="F14">
        <v>3</v>
      </c>
      <c r="G14">
        <v>0</v>
      </c>
      <c r="H14">
        <v>0</v>
      </c>
      <c r="I14">
        <v>165000</v>
      </c>
      <c r="J14">
        <v>0</v>
      </c>
      <c r="K14" t="s">
        <v>45</v>
      </c>
      <c r="L14">
        <v>0</v>
      </c>
      <c r="M14">
        <v>0</v>
      </c>
      <c r="N14">
        <v>16</v>
      </c>
      <c r="O14">
        <v>880</v>
      </c>
      <c r="P14" t="s">
        <v>53</v>
      </c>
      <c r="Q14">
        <v>33.049999999999997</v>
      </c>
      <c r="R14">
        <v>-94.383330000000001</v>
      </c>
      <c r="S14">
        <v>33.066670000000002</v>
      </c>
      <c r="T14">
        <v>-94.066670000000002</v>
      </c>
    </row>
    <row r="15" spans="1:24">
      <c r="A15">
        <v>5139988</v>
      </c>
      <c r="B15" t="s">
        <v>54</v>
      </c>
      <c r="C15" t="s">
        <v>55</v>
      </c>
      <c r="D15" s="1">
        <v>36639</v>
      </c>
      <c r="E15" t="s">
        <v>22</v>
      </c>
      <c r="F15">
        <v>3</v>
      </c>
      <c r="G15">
        <v>0</v>
      </c>
      <c r="H15">
        <v>3</v>
      </c>
      <c r="I15">
        <v>5000000</v>
      </c>
      <c r="J15">
        <v>0</v>
      </c>
      <c r="K15" t="s">
        <v>56</v>
      </c>
      <c r="L15">
        <v>0</v>
      </c>
      <c r="M15">
        <v>0</v>
      </c>
      <c r="N15">
        <v>25</v>
      </c>
      <c r="O15">
        <v>500</v>
      </c>
      <c r="P15" t="s">
        <v>55</v>
      </c>
      <c r="Q15">
        <v>32.433329999999998</v>
      </c>
      <c r="R15">
        <v>-94.05</v>
      </c>
      <c r="S15">
        <v>32.316670000000002</v>
      </c>
      <c r="T15">
        <v>-93.55</v>
      </c>
    </row>
    <row r="16" spans="1:24">
      <c r="A16">
        <v>5139656</v>
      </c>
      <c r="B16" t="s">
        <v>57</v>
      </c>
      <c r="C16" t="s">
        <v>58</v>
      </c>
      <c r="D16" s="1">
        <v>36639</v>
      </c>
      <c r="E16" t="s">
        <v>22</v>
      </c>
      <c r="F16">
        <v>3</v>
      </c>
      <c r="G16">
        <v>0</v>
      </c>
      <c r="H16">
        <v>1</v>
      </c>
      <c r="I16">
        <v>2300000</v>
      </c>
      <c r="J16">
        <v>0</v>
      </c>
      <c r="K16" t="s">
        <v>56</v>
      </c>
      <c r="L16">
        <v>0</v>
      </c>
      <c r="M16">
        <v>0</v>
      </c>
      <c r="N16">
        <v>7.5</v>
      </c>
      <c r="O16">
        <v>500</v>
      </c>
      <c r="P16" t="s">
        <v>58</v>
      </c>
      <c r="Q16">
        <v>32.316670000000002</v>
      </c>
      <c r="R16">
        <v>-93.55</v>
      </c>
      <c r="S16">
        <v>32.283329999999999</v>
      </c>
      <c r="T16">
        <v>-93.416669999999996</v>
      </c>
    </row>
    <row r="17" spans="1:20">
      <c r="A17">
        <v>5139559</v>
      </c>
      <c r="B17" t="s">
        <v>59</v>
      </c>
      <c r="C17" t="s">
        <v>60</v>
      </c>
      <c r="D17" s="1">
        <v>36639</v>
      </c>
      <c r="E17" t="s">
        <v>22</v>
      </c>
      <c r="F17">
        <v>3</v>
      </c>
      <c r="G17">
        <v>0</v>
      </c>
      <c r="H17">
        <v>0</v>
      </c>
      <c r="I17">
        <v>500000</v>
      </c>
      <c r="J17">
        <v>0</v>
      </c>
      <c r="K17" t="s">
        <v>56</v>
      </c>
      <c r="L17">
        <v>0</v>
      </c>
      <c r="M17">
        <v>0</v>
      </c>
      <c r="N17">
        <v>4.3</v>
      </c>
      <c r="O17">
        <v>200</v>
      </c>
      <c r="P17" t="s">
        <v>60</v>
      </c>
      <c r="Q17">
        <v>31.966670000000001</v>
      </c>
      <c r="R17">
        <v>-93.466669999999993</v>
      </c>
      <c r="S17">
        <v>31.95</v>
      </c>
      <c r="T17">
        <v>-93.4</v>
      </c>
    </row>
    <row r="18" spans="1:20">
      <c r="A18">
        <v>5139558</v>
      </c>
      <c r="B18" t="s">
        <v>61</v>
      </c>
      <c r="C18" t="s">
        <v>62</v>
      </c>
      <c r="D18" s="1">
        <v>36639</v>
      </c>
      <c r="E18" t="s">
        <v>22</v>
      </c>
      <c r="F18">
        <v>3</v>
      </c>
      <c r="G18">
        <v>0</v>
      </c>
      <c r="H18">
        <v>0</v>
      </c>
      <c r="I18">
        <v>500000</v>
      </c>
      <c r="J18">
        <v>0</v>
      </c>
      <c r="K18" t="s">
        <v>56</v>
      </c>
      <c r="L18">
        <v>0</v>
      </c>
      <c r="M18">
        <v>0</v>
      </c>
      <c r="N18">
        <v>7</v>
      </c>
      <c r="O18">
        <v>200</v>
      </c>
      <c r="P18" t="s">
        <v>62</v>
      </c>
      <c r="Q18">
        <v>31.95</v>
      </c>
      <c r="R18">
        <v>-93.383330000000001</v>
      </c>
      <c r="S18">
        <v>31.95</v>
      </c>
      <c r="T18">
        <v>-93.283330000000007</v>
      </c>
    </row>
    <row r="19" spans="1:20">
      <c r="A19">
        <v>5139269</v>
      </c>
      <c r="B19" t="s">
        <v>63</v>
      </c>
      <c r="C19" t="s">
        <v>64</v>
      </c>
      <c r="D19" s="1">
        <v>36639</v>
      </c>
      <c r="E19" t="s">
        <v>22</v>
      </c>
      <c r="F19">
        <v>3</v>
      </c>
      <c r="G19">
        <v>0</v>
      </c>
      <c r="H19">
        <v>0</v>
      </c>
      <c r="I19">
        <v>1000000</v>
      </c>
      <c r="J19">
        <v>0</v>
      </c>
      <c r="K19" t="s">
        <v>56</v>
      </c>
      <c r="L19">
        <v>0</v>
      </c>
      <c r="M19">
        <v>0</v>
      </c>
      <c r="N19">
        <v>8</v>
      </c>
      <c r="O19">
        <v>200</v>
      </c>
      <c r="P19" t="s">
        <v>64</v>
      </c>
      <c r="Q19">
        <v>31.95</v>
      </c>
      <c r="R19">
        <v>-93.266670000000005</v>
      </c>
      <c r="S19">
        <v>31.91667</v>
      </c>
      <c r="T19">
        <v>-93.1</v>
      </c>
    </row>
    <row r="20" spans="1:20">
      <c r="A20">
        <v>5142115</v>
      </c>
      <c r="B20" t="s">
        <v>65</v>
      </c>
      <c r="C20" t="s">
        <v>66</v>
      </c>
      <c r="D20" s="1">
        <v>36646</v>
      </c>
      <c r="E20" t="s">
        <v>22</v>
      </c>
      <c r="F20">
        <v>3</v>
      </c>
      <c r="G20">
        <v>0</v>
      </c>
      <c r="H20">
        <v>0</v>
      </c>
      <c r="I20">
        <v>300000</v>
      </c>
      <c r="J20">
        <v>0</v>
      </c>
      <c r="K20" t="s">
        <v>45</v>
      </c>
      <c r="L20">
        <v>0</v>
      </c>
      <c r="M20">
        <v>0</v>
      </c>
      <c r="N20">
        <v>13</v>
      </c>
      <c r="O20">
        <v>800</v>
      </c>
      <c r="P20" t="s">
        <v>66</v>
      </c>
      <c r="Q20">
        <v>33.366669999999999</v>
      </c>
      <c r="R20">
        <v>-98.766670000000005</v>
      </c>
      <c r="S20">
        <v>33.366669999999999</v>
      </c>
      <c r="T20">
        <v>-98.766670000000005</v>
      </c>
    </row>
    <row r="21" spans="1:20">
      <c r="A21">
        <v>5145458</v>
      </c>
      <c r="B21" t="s">
        <v>67</v>
      </c>
      <c r="C21" t="s">
        <v>68</v>
      </c>
      <c r="D21" s="1">
        <v>36657</v>
      </c>
      <c r="E21" t="s">
        <v>22</v>
      </c>
      <c r="F21">
        <v>3</v>
      </c>
      <c r="G21">
        <v>1</v>
      </c>
      <c r="H21">
        <v>25</v>
      </c>
      <c r="I21">
        <v>1750000</v>
      </c>
      <c r="J21">
        <v>10000</v>
      </c>
      <c r="K21" t="s">
        <v>69</v>
      </c>
      <c r="L21">
        <v>0</v>
      </c>
      <c r="M21">
        <v>0</v>
      </c>
      <c r="N21">
        <v>18.5</v>
      </c>
      <c r="O21">
        <v>400</v>
      </c>
      <c r="P21" t="s">
        <v>68</v>
      </c>
      <c r="Q21">
        <v>42.516669999999998</v>
      </c>
      <c r="R21">
        <v>-92.45</v>
      </c>
      <c r="S21">
        <v>42.6</v>
      </c>
      <c r="T21">
        <v>-92.116669999999999</v>
      </c>
    </row>
    <row r="22" spans="1:20">
      <c r="A22">
        <v>5146784</v>
      </c>
      <c r="B22" t="s">
        <v>70</v>
      </c>
      <c r="C22" t="s">
        <v>71</v>
      </c>
      <c r="D22" s="1">
        <v>36658</v>
      </c>
      <c r="E22" t="s">
        <v>22</v>
      </c>
      <c r="F22">
        <v>3</v>
      </c>
      <c r="G22">
        <v>2</v>
      </c>
      <c r="H22">
        <v>0</v>
      </c>
      <c r="I22">
        <v>3000000</v>
      </c>
      <c r="J22">
        <v>0</v>
      </c>
      <c r="K22" t="s">
        <v>45</v>
      </c>
      <c r="L22">
        <v>0</v>
      </c>
      <c r="M22">
        <v>0</v>
      </c>
      <c r="N22">
        <v>7</v>
      </c>
      <c r="O22">
        <v>400</v>
      </c>
      <c r="P22" t="s">
        <v>71</v>
      </c>
      <c r="Q22">
        <v>31.9</v>
      </c>
      <c r="R22">
        <v>-97.366669999999999</v>
      </c>
      <c r="S22">
        <v>31.9</v>
      </c>
      <c r="T22">
        <v>-97.366669999999999</v>
      </c>
    </row>
    <row r="23" spans="1:20">
      <c r="A23">
        <v>5143985</v>
      </c>
      <c r="B23" t="s">
        <v>72</v>
      </c>
      <c r="C23" t="s">
        <v>73</v>
      </c>
      <c r="D23" s="1">
        <v>36663</v>
      </c>
      <c r="E23" t="s">
        <v>22</v>
      </c>
      <c r="F23">
        <v>3</v>
      </c>
      <c r="G23">
        <v>0</v>
      </c>
      <c r="H23">
        <v>2</v>
      </c>
      <c r="I23">
        <v>750000</v>
      </c>
      <c r="J23">
        <v>25000</v>
      </c>
      <c r="K23" t="s">
        <v>74</v>
      </c>
      <c r="L23">
        <v>0</v>
      </c>
      <c r="M23">
        <v>0</v>
      </c>
      <c r="N23">
        <v>11.5</v>
      </c>
      <c r="O23">
        <v>1000</v>
      </c>
      <c r="P23" t="s">
        <v>73</v>
      </c>
      <c r="Q23">
        <v>40.950000000000003</v>
      </c>
      <c r="R23">
        <v>-100.36667</v>
      </c>
      <c r="S23">
        <v>41.033329999999999</v>
      </c>
      <c r="T23">
        <v>-100.53333000000001</v>
      </c>
    </row>
    <row r="24" spans="1:20">
      <c r="A24">
        <v>5151471</v>
      </c>
      <c r="B24" t="s">
        <v>75</v>
      </c>
      <c r="C24" t="s">
        <v>76</v>
      </c>
      <c r="D24" s="1">
        <v>36669</v>
      </c>
      <c r="E24" t="s">
        <v>22</v>
      </c>
      <c r="F24">
        <v>3</v>
      </c>
      <c r="G24">
        <v>0</v>
      </c>
      <c r="H24">
        <v>16</v>
      </c>
      <c r="I24">
        <v>50000000</v>
      </c>
      <c r="J24">
        <v>0</v>
      </c>
      <c r="K24" t="s">
        <v>29</v>
      </c>
      <c r="L24">
        <v>0</v>
      </c>
      <c r="M24">
        <v>0</v>
      </c>
      <c r="N24">
        <v>6</v>
      </c>
      <c r="O24">
        <v>100</v>
      </c>
      <c r="P24" t="s">
        <v>76</v>
      </c>
      <c r="Q24">
        <v>37.533329999999999</v>
      </c>
      <c r="R24">
        <v>-86.3</v>
      </c>
      <c r="S24">
        <v>37.483330000000002</v>
      </c>
      <c r="T24">
        <v>-86.233329999999995</v>
      </c>
    </row>
    <row r="25" spans="1:20">
      <c r="A25">
        <v>5146912</v>
      </c>
      <c r="B25" t="s">
        <v>77</v>
      </c>
      <c r="C25" t="s">
        <v>78</v>
      </c>
      <c r="D25" s="1">
        <v>36673</v>
      </c>
      <c r="E25" t="s">
        <v>22</v>
      </c>
      <c r="F25">
        <v>3</v>
      </c>
      <c r="G25">
        <v>0</v>
      </c>
      <c r="H25">
        <v>0</v>
      </c>
      <c r="I25">
        <v>1300000</v>
      </c>
      <c r="J25">
        <v>0</v>
      </c>
      <c r="K25" t="s">
        <v>79</v>
      </c>
      <c r="L25">
        <v>0</v>
      </c>
      <c r="M25">
        <v>0</v>
      </c>
      <c r="N25">
        <v>17.2</v>
      </c>
      <c r="O25">
        <v>500</v>
      </c>
      <c r="P25" t="s">
        <v>78</v>
      </c>
      <c r="Q25">
        <v>36.316670000000002</v>
      </c>
      <c r="R25">
        <v>-87.966669999999993</v>
      </c>
      <c r="S25">
        <v>36.316670000000002</v>
      </c>
      <c r="T25">
        <v>-87.666669999999996</v>
      </c>
    </row>
    <row r="26" spans="1:20">
      <c r="A26">
        <v>5154802</v>
      </c>
      <c r="B26" t="s">
        <v>80</v>
      </c>
      <c r="C26" t="s">
        <v>81</v>
      </c>
      <c r="D26" s="1">
        <v>36712</v>
      </c>
      <c r="E26" t="s">
        <v>22</v>
      </c>
      <c r="F26">
        <v>3</v>
      </c>
      <c r="G26">
        <v>0</v>
      </c>
      <c r="H26">
        <v>2</v>
      </c>
      <c r="I26">
        <v>750000</v>
      </c>
      <c r="J26">
        <v>0</v>
      </c>
      <c r="K26" t="s">
        <v>82</v>
      </c>
      <c r="L26">
        <v>0</v>
      </c>
      <c r="M26">
        <v>0</v>
      </c>
      <c r="N26">
        <v>6</v>
      </c>
      <c r="O26">
        <v>1320</v>
      </c>
      <c r="P26" t="s">
        <v>81</v>
      </c>
      <c r="Q26">
        <v>40.683329999999998</v>
      </c>
      <c r="R26">
        <v>-102.7</v>
      </c>
      <c r="S26">
        <v>40.6</v>
      </c>
      <c r="T26">
        <v>-102.71666999999999</v>
      </c>
    </row>
    <row r="27" spans="1:20">
      <c r="A27">
        <v>5163249</v>
      </c>
      <c r="B27" t="s">
        <v>83</v>
      </c>
      <c r="C27" t="s">
        <v>84</v>
      </c>
      <c r="D27" s="1">
        <v>36732</v>
      </c>
      <c r="E27" t="s">
        <v>22</v>
      </c>
      <c r="F27">
        <v>4</v>
      </c>
      <c r="G27">
        <v>1</v>
      </c>
      <c r="H27">
        <v>15</v>
      </c>
      <c r="I27">
        <v>20000000</v>
      </c>
      <c r="J27">
        <v>0</v>
      </c>
      <c r="K27" t="s">
        <v>85</v>
      </c>
      <c r="L27">
        <v>0</v>
      </c>
      <c r="M27">
        <v>0</v>
      </c>
      <c r="N27">
        <v>9</v>
      </c>
      <c r="O27">
        <v>167</v>
      </c>
      <c r="P27" t="s">
        <v>84</v>
      </c>
      <c r="Q27">
        <v>44.9</v>
      </c>
      <c r="R27">
        <v>-95.666669999999996</v>
      </c>
      <c r="S27">
        <v>44.816670000000002</v>
      </c>
      <c r="T27">
        <v>-95.55</v>
      </c>
    </row>
    <row r="28" spans="1:20">
      <c r="A28">
        <v>5175230</v>
      </c>
      <c r="B28" t="s">
        <v>86</v>
      </c>
      <c r="C28" t="s">
        <v>87</v>
      </c>
      <c r="D28" s="1">
        <v>36789</v>
      </c>
      <c r="E28" t="s">
        <v>22</v>
      </c>
      <c r="F28">
        <v>4</v>
      </c>
      <c r="G28">
        <v>1</v>
      </c>
      <c r="H28">
        <v>100</v>
      </c>
      <c r="I28">
        <v>15000000</v>
      </c>
      <c r="J28">
        <v>0</v>
      </c>
      <c r="K28" t="s">
        <v>88</v>
      </c>
      <c r="L28">
        <v>0</v>
      </c>
      <c r="M28">
        <v>0</v>
      </c>
      <c r="N28">
        <v>9</v>
      </c>
      <c r="O28">
        <v>500</v>
      </c>
      <c r="P28" t="s">
        <v>87</v>
      </c>
      <c r="Q28">
        <v>39.65</v>
      </c>
      <c r="R28">
        <v>-83.983329999999995</v>
      </c>
      <c r="S28">
        <v>39.733330000000002</v>
      </c>
      <c r="T28">
        <v>-83.883330000000001</v>
      </c>
    </row>
    <row r="29" spans="1:20">
      <c r="A29">
        <v>5166971</v>
      </c>
      <c r="B29" t="s">
        <v>89</v>
      </c>
      <c r="C29" t="s">
        <v>90</v>
      </c>
      <c r="D29" s="1">
        <v>36876</v>
      </c>
      <c r="E29" t="s">
        <v>22</v>
      </c>
      <c r="F29">
        <v>4</v>
      </c>
      <c r="G29">
        <v>11</v>
      </c>
      <c r="H29">
        <v>144</v>
      </c>
      <c r="I29">
        <v>12500000</v>
      </c>
      <c r="J29">
        <v>0</v>
      </c>
      <c r="K29" t="s">
        <v>91</v>
      </c>
      <c r="L29">
        <v>0</v>
      </c>
      <c r="M29">
        <v>0</v>
      </c>
      <c r="N29">
        <v>18</v>
      </c>
      <c r="O29">
        <v>750</v>
      </c>
      <c r="P29" t="s">
        <v>90</v>
      </c>
      <c r="Q29">
        <v>33.049999999999997</v>
      </c>
      <c r="R29">
        <v>-87.7</v>
      </c>
      <c r="S29">
        <v>33.200000000000003</v>
      </c>
      <c r="T29">
        <v>-87.4</v>
      </c>
    </row>
    <row r="30" spans="1:20">
      <c r="A30">
        <v>5166973</v>
      </c>
      <c r="B30" t="s">
        <v>92</v>
      </c>
      <c r="C30" t="s">
        <v>93</v>
      </c>
      <c r="D30" s="1">
        <v>36876</v>
      </c>
      <c r="E30" t="s">
        <v>22</v>
      </c>
      <c r="F30">
        <v>3</v>
      </c>
      <c r="G30">
        <v>0</v>
      </c>
      <c r="H30">
        <v>14</v>
      </c>
      <c r="I30">
        <v>10000000</v>
      </c>
      <c r="J30">
        <v>0</v>
      </c>
      <c r="K30" t="s">
        <v>91</v>
      </c>
      <c r="L30">
        <v>0</v>
      </c>
      <c r="M30">
        <v>0</v>
      </c>
      <c r="N30">
        <v>8.1</v>
      </c>
      <c r="O30">
        <v>500</v>
      </c>
      <c r="P30" t="s">
        <v>93</v>
      </c>
      <c r="Q30">
        <v>34.049999999999997</v>
      </c>
      <c r="R30">
        <v>-85.933329999999998</v>
      </c>
      <c r="S30">
        <v>34.083329999999997</v>
      </c>
      <c r="T30">
        <v>-85.816670000000002</v>
      </c>
    </row>
    <row r="31" spans="1:20">
      <c r="A31">
        <v>5159893</v>
      </c>
      <c r="B31" t="s">
        <v>94</v>
      </c>
      <c r="C31" t="s">
        <v>95</v>
      </c>
      <c r="D31" s="1">
        <v>36876</v>
      </c>
      <c r="E31" t="s">
        <v>22</v>
      </c>
      <c r="F31">
        <v>3</v>
      </c>
      <c r="G31">
        <v>0</v>
      </c>
      <c r="H31">
        <v>0</v>
      </c>
      <c r="I31">
        <v>40000</v>
      </c>
      <c r="J31">
        <v>0</v>
      </c>
      <c r="K31" t="s">
        <v>91</v>
      </c>
      <c r="L31">
        <v>0</v>
      </c>
      <c r="M31">
        <v>0</v>
      </c>
      <c r="N31">
        <v>4.7</v>
      </c>
      <c r="O31">
        <v>500</v>
      </c>
      <c r="P31" t="s">
        <v>95</v>
      </c>
      <c r="Q31">
        <v>34.066670000000002</v>
      </c>
      <c r="R31">
        <v>-85.783330000000007</v>
      </c>
      <c r="S31">
        <v>34.116669999999999</v>
      </c>
      <c r="T31">
        <v>-85.733329999999995</v>
      </c>
    </row>
    <row r="32" spans="1:20">
      <c r="A32">
        <v>5233460</v>
      </c>
      <c r="B32" t="s">
        <v>96</v>
      </c>
      <c r="C32" t="s">
        <v>97</v>
      </c>
      <c r="D32" s="1">
        <v>36946</v>
      </c>
      <c r="E32" t="s">
        <v>22</v>
      </c>
      <c r="F32">
        <v>3</v>
      </c>
      <c r="G32">
        <v>0</v>
      </c>
      <c r="H32">
        <v>0</v>
      </c>
      <c r="I32">
        <v>0</v>
      </c>
      <c r="J32">
        <v>0</v>
      </c>
      <c r="K32" t="s">
        <v>98</v>
      </c>
      <c r="L32">
        <v>0</v>
      </c>
      <c r="M32">
        <v>0</v>
      </c>
      <c r="N32">
        <v>42</v>
      </c>
      <c r="O32">
        <v>300</v>
      </c>
      <c r="P32" t="s">
        <v>97</v>
      </c>
      <c r="Q32">
        <v>33.683329999999998</v>
      </c>
      <c r="R32">
        <v>-91.433329999999998</v>
      </c>
      <c r="S32">
        <v>34.116669999999999</v>
      </c>
      <c r="T32">
        <v>-90.95</v>
      </c>
    </row>
    <row r="33" spans="1:20">
      <c r="A33">
        <v>5233172</v>
      </c>
      <c r="B33" t="s">
        <v>99</v>
      </c>
      <c r="C33" t="s">
        <v>55</v>
      </c>
      <c r="D33" s="1">
        <v>36946</v>
      </c>
      <c r="E33" t="s">
        <v>22</v>
      </c>
      <c r="F33">
        <v>3</v>
      </c>
      <c r="G33">
        <v>0</v>
      </c>
      <c r="H33">
        <v>0</v>
      </c>
      <c r="I33">
        <v>2200000</v>
      </c>
      <c r="J33">
        <v>0</v>
      </c>
      <c r="K33" t="s">
        <v>23</v>
      </c>
      <c r="L33">
        <v>0</v>
      </c>
      <c r="M33">
        <v>0</v>
      </c>
      <c r="N33">
        <v>5</v>
      </c>
      <c r="O33">
        <v>400</v>
      </c>
      <c r="P33" t="s">
        <v>55</v>
      </c>
      <c r="Q33">
        <v>33.483330000000002</v>
      </c>
      <c r="R33">
        <v>-90.15</v>
      </c>
      <c r="S33">
        <v>33.516669999999998</v>
      </c>
      <c r="T33">
        <v>-90.116669999999999</v>
      </c>
    </row>
    <row r="34" spans="1:20">
      <c r="A34">
        <v>5232919</v>
      </c>
      <c r="B34" t="s">
        <v>100</v>
      </c>
      <c r="C34" t="s">
        <v>101</v>
      </c>
      <c r="D34" s="1">
        <v>36946</v>
      </c>
      <c r="E34" t="s">
        <v>22</v>
      </c>
      <c r="F34">
        <v>3</v>
      </c>
      <c r="G34">
        <v>0</v>
      </c>
      <c r="H34">
        <v>0</v>
      </c>
      <c r="I34">
        <v>10000</v>
      </c>
      <c r="J34">
        <v>0</v>
      </c>
      <c r="K34" t="s">
        <v>23</v>
      </c>
      <c r="L34">
        <v>0</v>
      </c>
      <c r="M34">
        <v>0</v>
      </c>
      <c r="N34">
        <v>8</v>
      </c>
      <c r="O34">
        <v>50</v>
      </c>
      <c r="P34" t="s">
        <v>101</v>
      </c>
      <c r="Q34">
        <v>34.450000000000003</v>
      </c>
      <c r="R34">
        <v>-88.783330000000007</v>
      </c>
      <c r="S34">
        <v>34.5</v>
      </c>
      <c r="T34">
        <v>-88.633330000000001</v>
      </c>
    </row>
    <row r="35" spans="1:20">
      <c r="A35">
        <v>5232920</v>
      </c>
      <c r="B35" t="s">
        <v>102</v>
      </c>
      <c r="C35" t="s">
        <v>103</v>
      </c>
      <c r="D35" s="1">
        <v>36946</v>
      </c>
      <c r="E35" t="s">
        <v>22</v>
      </c>
      <c r="F35">
        <v>3</v>
      </c>
      <c r="G35">
        <v>6</v>
      </c>
      <c r="H35">
        <v>43</v>
      </c>
      <c r="I35">
        <v>28000000</v>
      </c>
      <c r="J35">
        <v>0</v>
      </c>
      <c r="K35" t="s">
        <v>23</v>
      </c>
      <c r="L35">
        <v>0</v>
      </c>
      <c r="M35">
        <v>0</v>
      </c>
      <c r="N35">
        <v>23</v>
      </c>
      <c r="O35">
        <v>1000</v>
      </c>
      <c r="P35" t="s">
        <v>103</v>
      </c>
      <c r="Q35">
        <v>34.516669999999998</v>
      </c>
      <c r="R35">
        <v>-88.6</v>
      </c>
      <c r="S35">
        <v>34.583329999999997</v>
      </c>
      <c r="T35">
        <v>-88.6</v>
      </c>
    </row>
    <row r="36" spans="1:20">
      <c r="A36">
        <v>5232921</v>
      </c>
      <c r="B36" t="s">
        <v>20</v>
      </c>
      <c r="C36" t="s">
        <v>104</v>
      </c>
      <c r="D36" s="1">
        <v>36946</v>
      </c>
      <c r="E36" t="s">
        <v>22</v>
      </c>
      <c r="F36">
        <v>3</v>
      </c>
      <c r="G36">
        <v>0</v>
      </c>
      <c r="H36">
        <v>0</v>
      </c>
      <c r="I36">
        <v>100000</v>
      </c>
      <c r="J36">
        <v>0</v>
      </c>
      <c r="K36" t="s">
        <v>23</v>
      </c>
      <c r="L36">
        <v>0</v>
      </c>
      <c r="M36">
        <v>0</v>
      </c>
      <c r="N36">
        <v>6</v>
      </c>
      <c r="O36">
        <v>150</v>
      </c>
      <c r="P36" t="s">
        <v>104</v>
      </c>
      <c r="Q36">
        <v>33.9</v>
      </c>
      <c r="R36">
        <v>-89</v>
      </c>
      <c r="S36">
        <v>33.9</v>
      </c>
      <c r="T36">
        <v>-89</v>
      </c>
    </row>
    <row r="37" spans="1:20">
      <c r="A37">
        <v>5232922</v>
      </c>
      <c r="B37" t="s">
        <v>105</v>
      </c>
      <c r="C37" t="s">
        <v>106</v>
      </c>
      <c r="D37" s="1">
        <v>36946</v>
      </c>
      <c r="E37" t="s">
        <v>22</v>
      </c>
      <c r="F37">
        <v>3</v>
      </c>
      <c r="G37">
        <v>0</v>
      </c>
      <c r="H37">
        <v>0</v>
      </c>
      <c r="I37">
        <v>1000000</v>
      </c>
      <c r="J37">
        <v>0</v>
      </c>
      <c r="K37" t="s">
        <v>23</v>
      </c>
      <c r="L37">
        <v>0</v>
      </c>
      <c r="M37">
        <v>0</v>
      </c>
      <c r="N37">
        <v>10</v>
      </c>
      <c r="O37">
        <v>100</v>
      </c>
      <c r="P37" t="s">
        <v>106</v>
      </c>
      <c r="Q37">
        <v>33.85</v>
      </c>
      <c r="R37">
        <v>-89.416669999999996</v>
      </c>
      <c r="S37">
        <v>33.85</v>
      </c>
      <c r="T37">
        <v>-89.416669999999996</v>
      </c>
    </row>
    <row r="38" spans="1:20">
      <c r="A38">
        <v>5232988</v>
      </c>
      <c r="B38" t="s">
        <v>107</v>
      </c>
      <c r="C38" t="s">
        <v>108</v>
      </c>
      <c r="D38" s="1">
        <v>36946</v>
      </c>
      <c r="E38" t="s">
        <v>22</v>
      </c>
      <c r="F38">
        <v>3</v>
      </c>
      <c r="G38">
        <v>0</v>
      </c>
      <c r="H38">
        <v>30</v>
      </c>
      <c r="I38">
        <v>2000000</v>
      </c>
      <c r="J38">
        <v>0</v>
      </c>
      <c r="K38" t="s">
        <v>23</v>
      </c>
      <c r="L38">
        <v>0</v>
      </c>
      <c r="M38">
        <v>0</v>
      </c>
      <c r="N38">
        <v>5</v>
      </c>
      <c r="O38">
        <v>50</v>
      </c>
      <c r="P38" t="s">
        <v>108</v>
      </c>
      <c r="Q38">
        <v>34.933329999999998</v>
      </c>
      <c r="R38">
        <v>-88.583330000000004</v>
      </c>
      <c r="S38">
        <v>34.933329999999998</v>
      </c>
      <c r="T38">
        <v>-88.583330000000004</v>
      </c>
    </row>
    <row r="39" spans="1:20">
      <c r="A39">
        <v>5239050</v>
      </c>
      <c r="B39" t="s">
        <v>109</v>
      </c>
      <c r="C39" t="s">
        <v>110</v>
      </c>
      <c r="D39" s="1">
        <v>36992</v>
      </c>
      <c r="E39" t="s">
        <v>22</v>
      </c>
      <c r="F39">
        <v>3</v>
      </c>
      <c r="G39">
        <v>0</v>
      </c>
      <c r="H39">
        <v>0</v>
      </c>
      <c r="I39">
        <v>1500000</v>
      </c>
      <c r="J39">
        <v>0</v>
      </c>
      <c r="K39" t="s">
        <v>69</v>
      </c>
      <c r="L39">
        <v>0</v>
      </c>
      <c r="M39">
        <v>0</v>
      </c>
      <c r="N39">
        <v>23.5</v>
      </c>
      <c r="O39">
        <v>500</v>
      </c>
      <c r="P39" t="s">
        <v>110</v>
      </c>
      <c r="Q39">
        <v>42.316670000000002</v>
      </c>
      <c r="R39">
        <v>-92.2</v>
      </c>
      <c r="S39">
        <v>42.316670000000002</v>
      </c>
      <c r="T39">
        <v>-92.2</v>
      </c>
    </row>
    <row r="40" spans="1:20">
      <c r="A40">
        <v>5236229</v>
      </c>
      <c r="B40" t="s">
        <v>111</v>
      </c>
      <c r="C40" t="s">
        <v>112</v>
      </c>
      <c r="D40" s="1">
        <v>37002</v>
      </c>
      <c r="E40" t="s">
        <v>22</v>
      </c>
      <c r="F40">
        <v>4</v>
      </c>
      <c r="G40">
        <v>1</v>
      </c>
      <c r="H40">
        <v>28</v>
      </c>
      <c r="I40">
        <v>43000000</v>
      </c>
      <c r="J40">
        <v>0</v>
      </c>
      <c r="K40" t="s">
        <v>51</v>
      </c>
      <c r="L40">
        <v>0</v>
      </c>
      <c r="M40">
        <v>0</v>
      </c>
      <c r="N40">
        <v>5</v>
      </c>
      <c r="O40">
        <v>660</v>
      </c>
      <c r="P40" t="s">
        <v>112</v>
      </c>
      <c r="Q40">
        <v>38.5</v>
      </c>
      <c r="R40">
        <v>-98.783330000000007</v>
      </c>
      <c r="S40">
        <v>38.566670000000002</v>
      </c>
      <c r="T40">
        <v>-98.766670000000005</v>
      </c>
    </row>
    <row r="41" spans="1:20">
      <c r="A41">
        <v>5248643</v>
      </c>
      <c r="B41" t="s">
        <v>113</v>
      </c>
      <c r="C41" t="s">
        <v>114</v>
      </c>
      <c r="D41" s="1">
        <v>37040</v>
      </c>
      <c r="E41" t="s">
        <v>22</v>
      </c>
      <c r="F41">
        <v>3</v>
      </c>
      <c r="G41">
        <v>0</v>
      </c>
      <c r="H41">
        <v>0</v>
      </c>
      <c r="I41">
        <v>150000</v>
      </c>
      <c r="J41">
        <v>0</v>
      </c>
      <c r="K41" t="s">
        <v>82</v>
      </c>
      <c r="L41">
        <v>0</v>
      </c>
      <c r="M41">
        <v>0</v>
      </c>
      <c r="N41">
        <v>3</v>
      </c>
      <c r="O41">
        <v>50</v>
      </c>
      <c r="P41" t="s">
        <v>114</v>
      </c>
      <c r="Q41">
        <v>38.083329999999997</v>
      </c>
      <c r="R41">
        <v>-102.66667</v>
      </c>
      <c r="S41">
        <v>38.083329999999997</v>
      </c>
      <c r="T41">
        <v>-102.66667</v>
      </c>
    </row>
    <row r="42" spans="1:20">
      <c r="A42">
        <v>5246078</v>
      </c>
      <c r="B42" t="s">
        <v>115</v>
      </c>
      <c r="C42" t="s">
        <v>116</v>
      </c>
      <c r="D42" s="1">
        <v>37040</v>
      </c>
      <c r="E42" t="s">
        <v>22</v>
      </c>
      <c r="F42">
        <v>3</v>
      </c>
      <c r="G42">
        <v>0</v>
      </c>
      <c r="H42">
        <v>0</v>
      </c>
      <c r="I42">
        <v>250000</v>
      </c>
      <c r="J42">
        <v>0</v>
      </c>
      <c r="K42" t="s">
        <v>45</v>
      </c>
      <c r="L42">
        <v>0</v>
      </c>
      <c r="M42">
        <v>0</v>
      </c>
      <c r="N42">
        <v>10</v>
      </c>
      <c r="O42">
        <v>440</v>
      </c>
      <c r="P42" t="s">
        <v>116</v>
      </c>
      <c r="Q42">
        <v>35.4</v>
      </c>
      <c r="R42">
        <v>-101.38333</v>
      </c>
      <c r="S42">
        <v>35.433329999999998</v>
      </c>
      <c r="T42">
        <v>-101.21666999999999</v>
      </c>
    </row>
    <row r="43" spans="1:20">
      <c r="A43">
        <v>5251495</v>
      </c>
      <c r="B43" t="s">
        <v>117</v>
      </c>
      <c r="C43" t="s">
        <v>118</v>
      </c>
      <c r="D43" s="1">
        <v>37055</v>
      </c>
      <c r="E43" t="s">
        <v>22</v>
      </c>
      <c r="F43">
        <v>3</v>
      </c>
      <c r="G43">
        <v>0</v>
      </c>
      <c r="H43">
        <v>3</v>
      </c>
      <c r="I43">
        <v>5000000</v>
      </c>
      <c r="J43">
        <v>0</v>
      </c>
      <c r="K43" t="s">
        <v>85</v>
      </c>
      <c r="L43">
        <v>0</v>
      </c>
      <c r="M43">
        <v>0</v>
      </c>
      <c r="N43">
        <v>11</v>
      </c>
      <c r="O43">
        <v>100</v>
      </c>
      <c r="P43" t="s">
        <v>118</v>
      </c>
      <c r="Q43">
        <v>45.8</v>
      </c>
      <c r="R43">
        <v>-96.15</v>
      </c>
      <c r="S43">
        <v>45.8</v>
      </c>
      <c r="T43">
        <v>-96.15</v>
      </c>
    </row>
    <row r="44" spans="1:20">
      <c r="A44">
        <v>5253984</v>
      </c>
      <c r="B44" t="s">
        <v>119</v>
      </c>
      <c r="C44" t="s">
        <v>120</v>
      </c>
      <c r="D44" s="1">
        <v>37055</v>
      </c>
      <c r="E44" t="s">
        <v>22</v>
      </c>
      <c r="F44">
        <v>3</v>
      </c>
      <c r="G44">
        <v>0</v>
      </c>
      <c r="H44">
        <v>0</v>
      </c>
      <c r="I44">
        <v>10000</v>
      </c>
      <c r="J44">
        <v>0</v>
      </c>
      <c r="K44" t="s">
        <v>85</v>
      </c>
      <c r="L44">
        <v>0</v>
      </c>
      <c r="M44">
        <v>0</v>
      </c>
      <c r="N44">
        <v>1</v>
      </c>
      <c r="O44">
        <v>100</v>
      </c>
      <c r="P44" t="s">
        <v>120</v>
      </c>
      <c r="Q44">
        <v>46.266669999999998</v>
      </c>
      <c r="R44">
        <v>-95.15</v>
      </c>
      <c r="S44">
        <v>46.283329999999999</v>
      </c>
      <c r="T44">
        <v>-95.116669999999999</v>
      </c>
    </row>
    <row r="45" spans="1:20">
      <c r="A45">
        <v>5254373</v>
      </c>
      <c r="B45" t="s">
        <v>121</v>
      </c>
      <c r="C45" t="s">
        <v>122</v>
      </c>
      <c r="D45" s="1">
        <v>37055</v>
      </c>
      <c r="E45" t="s">
        <v>22</v>
      </c>
      <c r="F45">
        <v>4</v>
      </c>
      <c r="G45">
        <v>0</v>
      </c>
      <c r="H45">
        <v>2</v>
      </c>
      <c r="I45">
        <v>1000000</v>
      </c>
      <c r="J45">
        <v>0</v>
      </c>
      <c r="K45" t="s">
        <v>74</v>
      </c>
      <c r="L45">
        <v>0</v>
      </c>
      <c r="M45">
        <v>0</v>
      </c>
      <c r="N45">
        <v>8</v>
      </c>
      <c r="O45">
        <v>400</v>
      </c>
      <c r="P45" t="s">
        <v>122</v>
      </c>
      <c r="Q45">
        <v>40.85</v>
      </c>
      <c r="R45">
        <v>-97.083330000000004</v>
      </c>
      <c r="S45">
        <v>40.950000000000003</v>
      </c>
      <c r="T45">
        <v>-96.983329999999995</v>
      </c>
    </row>
    <row r="46" spans="1:20">
      <c r="A46">
        <v>5261853</v>
      </c>
      <c r="B46" t="s">
        <v>123</v>
      </c>
      <c r="C46" t="s">
        <v>124</v>
      </c>
      <c r="D46" s="1">
        <v>37060</v>
      </c>
      <c r="E46" t="s">
        <v>22</v>
      </c>
      <c r="F46">
        <v>3</v>
      </c>
      <c r="G46">
        <v>2</v>
      </c>
      <c r="H46">
        <v>16</v>
      </c>
      <c r="I46">
        <v>10000000</v>
      </c>
      <c r="J46">
        <v>0</v>
      </c>
      <c r="K46" t="s">
        <v>125</v>
      </c>
      <c r="L46">
        <v>0</v>
      </c>
      <c r="M46">
        <v>0</v>
      </c>
      <c r="N46">
        <v>30</v>
      </c>
      <c r="O46">
        <v>880</v>
      </c>
      <c r="P46" t="s">
        <v>124</v>
      </c>
      <c r="Q46">
        <v>45.783329999999999</v>
      </c>
      <c r="R46">
        <v>-92.65</v>
      </c>
      <c r="S46">
        <v>45.816670000000002</v>
      </c>
      <c r="T46">
        <v>-92.033330000000007</v>
      </c>
    </row>
    <row r="47" spans="1:20">
      <c r="A47">
        <v>5261133</v>
      </c>
      <c r="B47" t="s">
        <v>126</v>
      </c>
      <c r="C47" t="s">
        <v>127</v>
      </c>
      <c r="D47" s="1">
        <v>37090</v>
      </c>
      <c r="E47" t="s">
        <v>22</v>
      </c>
      <c r="F47">
        <v>3</v>
      </c>
      <c r="G47">
        <v>0</v>
      </c>
      <c r="H47">
        <v>0</v>
      </c>
      <c r="I47">
        <v>200000</v>
      </c>
      <c r="J47">
        <v>0</v>
      </c>
      <c r="K47" t="s">
        <v>128</v>
      </c>
      <c r="L47">
        <v>0</v>
      </c>
      <c r="M47">
        <v>0</v>
      </c>
      <c r="N47">
        <v>5</v>
      </c>
      <c r="O47">
        <v>150</v>
      </c>
      <c r="P47" t="s">
        <v>127</v>
      </c>
      <c r="Q47">
        <v>47.683329999999998</v>
      </c>
      <c r="R47">
        <v>-98.45</v>
      </c>
      <c r="S47">
        <v>47.716670000000001</v>
      </c>
      <c r="T47">
        <v>-98.316670000000002</v>
      </c>
    </row>
    <row r="48" spans="1:20">
      <c r="A48">
        <v>5269494</v>
      </c>
      <c r="B48" t="s">
        <v>129</v>
      </c>
      <c r="C48" t="s">
        <v>130</v>
      </c>
      <c r="D48" s="1">
        <v>37156</v>
      </c>
      <c r="E48" t="s">
        <v>22</v>
      </c>
      <c r="F48">
        <v>3</v>
      </c>
      <c r="G48">
        <v>0</v>
      </c>
      <c r="H48">
        <v>0</v>
      </c>
      <c r="I48">
        <v>1250000</v>
      </c>
      <c r="J48">
        <v>1500000</v>
      </c>
      <c r="K48" t="s">
        <v>74</v>
      </c>
      <c r="L48">
        <v>0</v>
      </c>
      <c r="M48">
        <v>0</v>
      </c>
      <c r="N48">
        <v>9</v>
      </c>
      <c r="O48">
        <v>1250</v>
      </c>
      <c r="P48" t="s">
        <v>130</v>
      </c>
      <c r="Q48">
        <v>40.433329999999998</v>
      </c>
      <c r="R48">
        <v>-97.966669999999993</v>
      </c>
      <c r="S48">
        <v>40.416670000000003</v>
      </c>
      <c r="T48">
        <v>-97.966669999999993</v>
      </c>
    </row>
    <row r="49" spans="1:20">
      <c r="A49">
        <v>5269850</v>
      </c>
      <c r="B49" t="s">
        <v>131</v>
      </c>
      <c r="C49" t="s">
        <v>132</v>
      </c>
      <c r="D49" s="1">
        <v>37158</v>
      </c>
      <c r="E49" t="s">
        <v>22</v>
      </c>
      <c r="F49">
        <v>4</v>
      </c>
      <c r="G49">
        <v>0</v>
      </c>
      <c r="H49">
        <v>2</v>
      </c>
      <c r="I49">
        <v>2000000</v>
      </c>
      <c r="J49">
        <v>0</v>
      </c>
      <c r="K49" t="s">
        <v>133</v>
      </c>
      <c r="L49">
        <v>0</v>
      </c>
      <c r="M49">
        <v>0</v>
      </c>
      <c r="N49">
        <v>7</v>
      </c>
      <c r="O49">
        <v>75</v>
      </c>
      <c r="P49" t="s">
        <v>134</v>
      </c>
      <c r="Q49">
        <v>38.57</v>
      </c>
      <c r="R49">
        <v>-77.183329999999998</v>
      </c>
      <c r="S49">
        <v>38.65</v>
      </c>
      <c r="T49">
        <v>-77.133330000000001</v>
      </c>
    </row>
    <row r="50" spans="1:20">
      <c r="A50">
        <v>5270224</v>
      </c>
      <c r="B50" t="s">
        <v>135</v>
      </c>
      <c r="C50" t="s">
        <v>136</v>
      </c>
      <c r="D50" s="1">
        <v>37158</v>
      </c>
      <c r="E50" t="s">
        <v>22</v>
      </c>
      <c r="F50">
        <v>3</v>
      </c>
      <c r="G50">
        <v>2</v>
      </c>
      <c r="H50">
        <v>55</v>
      </c>
      <c r="I50">
        <v>100000000</v>
      </c>
      <c r="J50">
        <v>0</v>
      </c>
      <c r="K50" t="s">
        <v>137</v>
      </c>
      <c r="L50">
        <v>0</v>
      </c>
      <c r="M50">
        <v>0</v>
      </c>
      <c r="N50">
        <v>11.5</v>
      </c>
      <c r="O50">
        <v>200</v>
      </c>
      <c r="P50" t="s">
        <v>136</v>
      </c>
      <c r="Q50">
        <v>38.933329999999998</v>
      </c>
      <c r="R50">
        <v>-76.983329999999995</v>
      </c>
      <c r="S50">
        <v>39.1</v>
      </c>
      <c r="T50">
        <v>-76.849999999999994</v>
      </c>
    </row>
    <row r="51" spans="1:20">
      <c r="A51">
        <v>5270624</v>
      </c>
      <c r="B51" t="s">
        <v>138</v>
      </c>
      <c r="C51" t="s">
        <v>139</v>
      </c>
      <c r="D51" s="1">
        <v>37173</v>
      </c>
      <c r="E51" t="s">
        <v>22</v>
      </c>
      <c r="F51">
        <v>3</v>
      </c>
      <c r="G51">
        <v>0</v>
      </c>
      <c r="H51">
        <v>0</v>
      </c>
      <c r="I51">
        <v>50000</v>
      </c>
      <c r="J51">
        <v>0</v>
      </c>
      <c r="K51" t="s">
        <v>140</v>
      </c>
      <c r="L51">
        <v>0</v>
      </c>
      <c r="M51">
        <v>0</v>
      </c>
      <c r="N51">
        <v>7</v>
      </c>
      <c r="O51">
        <v>600</v>
      </c>
      <c r="P51" t="s">
        <v>139</v>
      </c>
      <c r="Q51">
        <v>35.016669999999998</v>
      </c>
      <c r="R51">
        <v>-99.1</v>
      </c>
      <c r="S51">
        <v>35.016669999999998</v>
      </c>
      <c r="T51">
        <v>-99.1</v>
      </c>
    </row>
    <row r="52" spans="1:20">
      <c r="A52">
        <v>5270683</v>
      </c>
      <c r="B52" t="s">
        <v>141</v>
      </c>
      <c r="C52" t="s">
        <v>142</v>
      </c>
      <c r="D52" s="1">
        <v>37173</v>
      </c>
      <c r="E52" t="s">
        <v>22</v>
      </c>
      <c r="F52">
        <v>3</v>
      </c>
      <c r="G52">
        <v>0</v>
      </c>
      <c r="H52">
        <v>9</v>
      </c>
      <c r="I52">
        <v>100000000</v>
      </c>
      <c r="J52">
        <v>0</v>
      </c>
      <c r="K52" t="s">
        <v>140</v>
      </c>
      <c r="L52">
        <v>0</v>
      </c>
      <c r="M52">
        <v>0</v>
      </c>
      <c r="N52">
        <v>6</v>
      </c>
      <c r="O52">
        <v>500</v>
      </c>
      <c r="P52" t="s">
        <v>142</v>
      </c>
      <c r="Q52">
        <v>35.066670000000002</v>
      </c>
      <c r="R52">
        <v>-98.883330000000001</v>
      </c>
      <c r="S52">
        <v>35.066670000000002</v>
      </c>
      <c r="T52">
        <v>-98.883330000000001</v>
      </c>
    </row>
    <row r="53" spans="1:20">
      <c r="A53">
        <v>5270687</v>
      </c>
      <c r="B53" t="s">
        <v>141</v>
      </c>
      <c r="C53" t="s">
        <v>143</v>
      </c>
      <c r="D53" s="1">
        <v>37173</v>
      </c>
      <c r="E53" t="s">
        <v>22</v>
      </c>
      <c r="F53">
        <v>3</v>
      </c>
      <c r="G53">
        <v>0</v>
      </c>
      <c r="H53">
        <v>1</v>
      </c>
      <c r="I53">
        <v>600000</v>
      </c>
      <c r="J53">
        <v>0</v>
      </c>
      <c r="K53" t="s">
        <v>140</v>
      </c>
      <c r="L53">
        <v>0</v>
      </c>
      <c r="M53">
        <v>0</v>
      </c>
      <c r="N53">
        <v>8</v>
      </c>
      <c r="O53">
        <v>440</v>
      </c>
      <c r="P53" t="s">
        <v>143</v>
      </c>
      <c r="Q53">
        <v>35.333329999999997</v>
      </c>
      <c r="R53">
        <v>-98.166669999999996</v>
      </c>
      <c r="S53">
        <v>35.333329999999997</v>
      </c>
      <c r="T53">
        <v>-98.166669999999996</v>
      </c>
    </row>
    <row r="54" spans="1:20">
      <c r="A54">
        <v>5269277</v>
      </c>
      <c r="B54" t="s">
        <v>144</v>
      </c>
      <c r="C54" t="s">
        <v>145</v>
      </c>
      <c r="D54" s="1">
        <v>37173</v>
      </c>
      <c r="E54" t="s">
        <v>22</v>
      </c>
      <c r="F54">
        <v>3</v>
      </c>
      <c r="G54">
        <v>0</v>
      </c>
      <c r="H54">
        <v>0</v>
      </c>
      <c r="I54">
        <v>1800000</v>
      </c>
      <c r="J54">
        <v>800000</v>
      </c>
      <c r="K54" t="s">
        <v>74</v>
      </c>
      <c r="L54">
        <v>0</v>
      </c>
      <c r="M54">
        <v>0</v>
      </c>
      <c r="N54">
        <v>16</v>
      </c>
      <c r="O54">
        <v>1500</v>
      </c>
      <c r="P54" t="s">
        <v>145</v>
      </c>
      <c r="Q54">
        <v>41.083329999999997</v>
      </c>
      <c r="R54">
        <v>-97.833330000000004</v>
      </c>
      <c r="S54">
        <v>41.25</v>
      </c>
      <c r="T54">
        <v>-97.65</v>
      </c>
    </row>
    <row r="55" spans="1:20">
      <c r="A55">
        <v>5269590</v>
      </c>
      <c r="B55" t="s">
        <v>146</v>
      </c>
      <c r="C55" t="s">
        <v>147</v>
      </c>
      <c r="D55" s="1">
        <v>37176</v>
      </c>
      <c r="E55" t="s">
        <v>22</v>
      </c>
      <c r="F55">
        <v>3</v>
      </c>
      <c r="G55">
        <v>0</v>
      </c>
      <c r="H55">
        <v>5</v>
      </c>
      <c r="I55">
        <v>1000000</v>
      </c>
      <c r="J55">
        <v>100000</v>
      </c>
      <c r="K55" t="s">
        <v>45</v>
      </c>
      <c r="L55">
        <v>0</v>
      </c>
      <c r="M55">
        <v>0</v>
      </c>
      <c r="N55">
        <v>2.5</v>
      </c>
      <c r="O55">
        <v>400</v>
      </c>
      <c r="P55" t="s">
        <v>147</v>
      </c>
      <c r="Q55">
        <v>30.25</v>
      </c>
      <c r="R55">
        <v>-98.666669999999996</v>
      </c>
      <c r="S55">
        <v>30.266670000000001</v>
      </c>
      <c r="T55">
        <v>-98.65</v>
      </c>
    </row>
    <row r="56" spans="1:20">
      <c r="A56">
        <v>5269828</v>
      </c>
      <c r="B56" t="s">
        <v>148</v>
      </c>
      <c r="C56" t="s">
        <v>149</v>
      </c>
      <c r="D56" s="1">
        <v>37177</v>
      </c>
      <c r="E56" t="s">
        <v>22</v>
      </c>
      <c r="F56">
        <v>3</v>
      </c>
      <c r="G56">
        <v>0</v>
      </c>
      <c r="H56">
        <v>0</v>
      </c>
      <c r="I56">
        <v>250000</v>
      </c>
      <c r="J56">
        <v>0</v>
      </c>
      <c r="K56" t="s">
        <v>91</v>
      </c>
      <c r="L56">
        <v>0</v>
      </c>
      <c r="M56">
        <v>0</v>
      </c>
      <c r="N56">
        <v>1</v>
      </c>
      <c r="O56">
        <v>440</v>
      </c>
      <c r="P56" t="s">
        <v>149</v>
      </c>
      <c r="Q56">
        <v>30.41667</v>
      </c>
      <c r="R56">
        <v>-87.683329999999998</v>
      </c>
      <c r="S56">
        <v>30.41667</v>
      </c>
      <c r="T56">
        <v>-87.683329999999998</v>
      </c>
    </row>
    <row r="57" spans="1:20">
      <c r="A57">
        <v>5270577</v>
      </c>
      <c r="B57" t="s">
        <v>150</v>
      </c>
      <c r="C57" t="s">
        <v>151</v>
      </c>
      <c r="D57" s="1">
        <v>37188</v>
      </c>
      <c r="E57" t="s">
        <v>22</v>
      </c>
      <c r="F57">
        <v>3</v>
      </c>
      <c r="G57">
        <v>1</v>
      </c>
      <c r="H57">
        <v>2</v>
      </c>
      <c r="I57">
        <v>3000000</v>
      </c>
      <c r="J57">
        <v>0</v>
      </c>
      <c r="K57" t="s">
        <v>152</v>
      </c>
      <c r="L57">
        <v>0</v>
      </c>
      <c r="M57">
        <v>0</v>
      </c>
      <c r="N57">
        <v>15</v>
      </c>
      <c r="O57">
        <v>1320</v>
      </c>
      <c r="P57" t="s">
        <v>151</v>
      </c>
      <c r="Q57">
        <v>41.616669999999999</v>
      </c>
      <c r="R57">
        <v>-86.433329999999998</v>
      </c>
      <c r="S57">
        <v>41.75</v>
      </c>
      <c r="T57">
        <v>-86.3</v>
      </c>
    </row>
    <row r="58" spans="1:20">
      <c r="A58">
        <v>5270652</v>
      </c>
      <c r="B58" t="s">
        <v>153</v>
      </c>
      <c r="C58" t="s">
        <v>154</v>
      </c>
      <c r="D58" s="1">
        <v>37188</v>
      </c>
      <c r="E58" t="s">
        <v>22</v>
      </c>
      <c r="F58">
        <v>3</v>
      </c>
      <c r="G58">
        <v>0</v>
      </c>
      <c r="H58">
        <v>0</v>
      </c>
      <c r="I58">
        <v>1000000</v>
      </c>
      <c r="J58">
        <v>0</v>
      </c>
      <c r="K58" t="s">
        <v>88</v>
      </c>
      <c r="L58">
        <v>0</v>
      </c>
      <c r="M58">
        <v>0</v>
      </c>
      <c r="N58">
        <v>29</v>
      </c>
      <c r="O58">
        <v>440</v>
      </c>
      <c r="P58" t="s">
        <v>154</v>
      </c>
      <c r="Q58">
        <v>40.883330000000001</v>
      </c>
      <c r="R58">
        <v>-84.316670000000002</v>
      </c>
      <c r="S58">
        <v>41.15</v>
      </c>
      <c r="T58">
        <v>-83.9</v>
      </c>
    </row>
    <row r="59" spans="1:20">
      <c r="A59">
        <v>5272442</v>
      </c>
      <c r="B59" t="s">
        <v>155</v>
      </c>
      <c r="C59" t="s">
        <v>156</v>
      </c>
      <c r="D59" s="1">
        <v>37219</v>
      </c>
      <c r="E59" t="s">
        <v>22</v>
      </c>
      <c r="F59">
        <v>3</v>
      </c>
      <c r="G59">
        <v>3</v>
      </c>
      <c r="H59">
        <v>11</v>
      </c>
      <c r="I59">
        <v>2000000</v>
      </c>
      <c r="J59">
        <v>0</v>
      </c>
      <c r="K59" t="s">
        <v>98</v>
      </c>
      <c r="L59">
        <v>0</v>
      </c>
      <c r="M59">
        <v>0</v>
      </c>
      <c r="N59">
        <v>13</v>
      </c>
      <c r="O59">
        <v>880</v>
      </c>
      <c r="P59" t="s">
        <v>156</v>
      </c>
      <c r="Q59">
        <v>32.983330000000002</v>
      </c>
      <c r="R59">
        <v>-91.65</v>
      </c>
      <c r="S59">
        <v>33.133330000000001</v>
      </c>
      <c r="T59">
        <v>-91.516670000000005</v>
      </c>
    </row>
    <row r="60" spans="1:20">
      <c r="A60">
        <v>5272444</v>
      </c>
      <c r="B60" t="s">
        <v>157</v>
      </c>
      <c r="C60" t="s">
        <v>158</v>
      </c>
      <c r="D60" s="1">
        <v>37219</v>
      </c>
      <c r="E60" t="s">
        <v>22</v>
      </c>
      <c r="F60">
        <v>4</v>
      </c>
      <c r="G60">
        <v>0</v>
      </c>
      <c r="H60">
        <v>12</v>
      </c>
      <c r="I60">
        <v>3500000</v>
      </c>
      <c r="J60">
        <v>0</v>
      </c>
      <c r="K60" t="s">
        <v>23</v>
      </c>
      <c r="L60">
        <v>0</v>
      </c>
      <c r="M60">
        <v>0</v>
      </c>
      <c r="N60">
        <v>4.8</v>
      </c>
      <c r="O60">
        <v>880</v>
      </c>
      <c r="P60" t="s">
        <v>158</v>
      </c>
      <c r="Q60">
        <v>33.466670000000001</v>
      </c>
      <c r="R60">
        <v>-91.1</v>
      </c>
      <c r="S60">
        <v>33.516669999999998</v>
      </c>
      <c r="T60">
        <v>-91.05</v>
      </c>
    </row>
    <row r="61" spans="1:20">
      <c r="A61">
        <v>5272551</v>
      </c>
      <c r="B61" t="s">
        <v>159</v>
      </c>
      <c r="C61" t="s">
        <v>160</v>
      </c>
      <c r="D61" s="1">
        <v>37219</v>
      </c>
      <c r="E61" t="s">
        <v>22</v>
      </c>
      <c r="F61">
        <v>4</v>
      </c>
      <c r="G61">
        <v>0</v>
      </c>
      <c r="H61">
        <v>36</v>
      </c>
      <c r="I61">
        <v>6000000</v>
      </c>
      <c r="J61">
        <v>0</v>
      </c>
      <c r="K61" t="s">
        <v>23</v>
      </c>
      <c r="L61">
        <v>0</v>
      </c>
      <c r="M61">
        <v>0</v>
      </c>
      <c r="N61">
        <v>25.5</v>
      </c>
      <c r="O61">
        <v>880</v>
      </c>
      <c r="P61" t="s">
        <v>160</v>
      </c>
      <c r="Q61">
        <v>33.533329999999999</v>
      </c>
      <c r="R61">
        <v>-91.05</v>
      </c>
      <c r="S61">
        <v>33.866669999999999</v>
      </c>
      <c r="T61">
        <v>-90.716669999999993</v>
      </c>
    </row>
    <row r="62" spans="1:20">
      <c r="A62">
        <v>5272553</v>
      </c>
      <c r="B62" t="s">
        <v>161</v>
      </c>
      <c r="C62" t="s">
        <v>162</v>
      </c>
      <c r="D62" s="1">
        <v>37219</v>
      </c>
      <c r="E62" t="s">
        <v>22</v>
      </c>
      <c r="F62">
        <v>3</v>
      </c>
      <c r="G62">
        <v>0</v>
      </c>
      <c r="H62">
        <v>5</v>
      </c>
      <c r="I62">
        <v>4000000</v>
      </c>
      <c r="J62">
        <v>0</v>
      </c>
      <c r="K62" t="s">
        <v>23</v>
      </c>
      <c r="L62">
        <v>0</v>
      </c>
      <c r="M62">
        <v>0</v>
      </c>
      <c r="N62">
        <v>5</v>
      </c>
      <c r="O62">
        <v>400</v>
      </c>
      <c r="P62" t="s">
        <v>162</v>
      </c>
      <c r="Q62">
        <v>33.233330000000002</v>
      </c>
      <c r="R62">
        <v>-90.633330000000001</v>
      </c>
      <c r="S62">
        <v>33.283329999999999</v>
      </c>
      <c r="T62">
        <v>-90.583330000000004</v>
      </c>
    </row>
    <row r="63" spans="1:20">
      <c r="A63">
        <v>5272625</v>
      </c>
      <c r="B63" t="s">
        <v>163</v>
      </c>
      <c r="C63" t="s">
        <v>164</v>
      </c>
      <c r="D63" s="1">
        <v>37219</v>
      </c>
      <c r="E63" t="s">
        <v>22</v>
      </c>
      <c r="F63">
        <v>4</v>
      </c>
      <c r="G63">
        <v>2</v>
      </c>
      <c r="H63">
        <v>21</v>
      </c>
      <c r="I63">
        <v>12000000</v>
      </c>
      <c r="J63">
        <v>0</v>
      </c>
      <c r="K63" t="s">
        <v>23</v>
      </c>
      <c r="L63">
        <v>0</v>
      </c>
      <c r="M63">
        <v>0</v>
      </c>
      <c r="N63">
        <v>11.5</v>
      </c>
      <c r="O63">
        <v>880</v>
      </c>
      <c r="P63" t="s">
        <v>164</v>
      </c>
      <c r="Q63">
        <v>32.433329999999998</v>
      </c>
      <c r="R63">
        <v>-90.2</v>
      </c>
      <c r="S63">
        <v>32.566670000000002</v>
      </c>
      <c r="T63">
        <v>-90.05</v>
      </c>
    </row>
    <row r="64" spans="1:20">
      <c r="A64">
        <v>5272277</v>
      </c>
      <c r="B64" t="s">
        <v>165</v>
      </c>
      <c r="C64" t="s">
        <v>166</v>
      </c>
      <c r="D64" s="1">
        <v>37219</v>
      </c>
      <c r="E64" t="s">
        <v>22</v>
      </c>
      <c r="F64">
        <v>3</v>
      </c>
      <c r="G64">
        <v>0</v>
      </c>
      <c r="H64">
        <v>0</v>
      </c>
      <c r="I64">
        <v>2000</v>
      </c>
      <c r="J64">
        <v>0</v>
      </c>
      <c r="K64" t="s">
        <v>91</v>
      </c>
      <c r="L64">
        <v>0</v>
      </c>
      <c r="M64">
        <v>0</v>
      </c>
      <c r="N64">
        <v>0.2</v>
      </c>
      <c r="O64">
        <v>300</v>
      </c>
      <c r="P64" t="s">
        <v>166</v>
      </c>
      <c r="Q64">
        <v>33.533329999999999</v>
      </c>
      <c r="R64">
        <v>-88.05</v>
      </c>
      <c r="S64">
        <v>33.533329999999999</v>
      </c>
      <c r="T64">
        <v>-88.05</v>
      </c>
    </row>
    <row r="65" spans="1:20">
      <c r="A65">
        <v>5272278</v>
      </c>
      <c r="B65" t="s">
        <v>167</v>
      </c>
      <c r="C65" t="s">
        <v>168</v>
      </c>
      <c r="D65" s="1">
        <v>37219</v>
      </c>
      <c r="E65" t="s">
        <v>22</v>
      </c>
      <c r="F65">
        <v>3</v>
      </c>
      <c r="G65">
        <v>2</v>
      </c>
      <c r="H65">
        <v>1</v>
      </c>
      <c r="I65">
        <v>600000</v>
      </c>
      <c r="J65">
        <v>0</v>
      </c>
      <c r="K65" t="s">
        <v>91</v>
      </c>
      <c r="L65">
        <v>0</v>
      </c>
      <c r="M65">
        <v>0</v>
      </c>
      <c r="N65">
        <v>8.5</v>
      </c>
      <c r="O65">
        <v>300</v>
      </c>
      <c r="P65" t="s">
        <v>168</v>
      </c>
      <c r="Q65">
        <v>33.516669999999998</v>
      </c>
      <c r="R65">
        <v>-88.05</v>
      </c>
      <c r="S65">
        <v>33.616669999999999</v>
      </c>
      <c r="T65">
        <v>-87.95</v>
      </c>
    </row>
    <row r="66" spans="1:20">
      <c r="A66">
        <v>5272279</v>
      </c>
      <c r="B66" t="s">
        <v>169</v>
      </c>
      <c r="C66" t="s">
        <v>170</v>
      </c>
      <c r="D66" s="1">
        <v>37219</v>
      </c>
      <c r="E66" t="s">
        <v>22</v>
      </c>
      <c r="F66">
        <v>3</v>
      </c>
      <c r="G66">
        <v>0</v>
      </c>
      <c r="H66">
        <v>0</v>
      </c>
      <c r="I66">
        <v>800000</v>
      </c>
      <c r="J66">
        <v>0</v>
      </c>
      <c r="K66" t="s">
        <v>91</v>
      </c>
      <c r="L66">
        <v>0</v>
      </c>
      <c r="M66">
        <v>0</v>
      </c>
      <c r="N66">
        <v>29.1</v>
      </c>
      <c r="O66">
        <v>300</v>
      </c>
      <c r="P66" t="s">
        <v>170</v>
      </c>
      <c r="Q66">
        <v>33.616669999999999</v>
      </c>
      <c r="R66">
        <v>-87.95</v>
      </c>
      <c r="S66">
        <v>33.866669999999999</v>
      </c>
      <c r="T66">
        <v>-87.566670000000002</v>
      </c>
    </row>
    <row r="67" spans="1:20">
      <c r="A67">
        <v>5272280</v>
      </c>
      <c r="B67" t="s">
        <v>171</v>
      </c>
      <c r="C67" t="s">
        <v>172</v>
      </c>
      <c r="D67" s="1">
        <v>37219</v>
      </c>
      <c r="E67" t="s">
        <v>22</v>
      </c>
      <c r="F67">
        <v>3</v>
      </c>
      <c r="G67">
        <v>0</v>
      </c>
      <c r="H67">
        <v>0</v>
      </c>
      <c r="I67">
        <v>25000</v>
      </c>
      <c r="J67">
        <v>0</v>
      </c>
      <c r="K67" t="s">
        <v>91</v>
      </c>
      <c r="L67">
        <v>0</v>
      </c>
      <c r="M67">
        <v>0</v>
      </c>
      <c r="N67">
        <v>1.1000000000000001</v>
      </c>
      <c r="O67">
        <v>300</v>
      </c>
      <c r="P67" t="s">
        <v>172</v>
      </c>
      <c r="Q67">
        <v>33.866669999999999</v>
      </c>
      <c r="R67">
        <v>-87.55</v>
      </c>
      <c r="S67">
        <v>33.866669999999999</v>
      </c>
      <c r="T67">
        <v>-87.533330000000007</v>
      </c>
    </row>
    <row r="68" spans="1:20">
      <c r="A68">
        <v>5273369</v>
      </c>
      <c r="B68" t="s">
        <v>173</v>
      </c>
      <c r="C68" t="s">
        <v>174</v>
      </c>
      <c r="D68" s="1">
        <v>37219</v>
      </c>
      <c r="E68" t="s">
        <v>22</v>
      </c>
      <c r="F68">
        <v>4</v>
      </c>
      <c r="G68">
        <v>0</v>
      </c>
      <c r="H68">
        <v>22</v>
      </c>
      <c r="I68">
        <v>800000</v>
      </c>
      <c r="J68">
        <v>0</v>
      </c>
      <c r="K68" t="s">
        <v>91</v>
      </c>
      <c r="L68">
        <v>0</v>
      </c>
      <c r="M68">
        <v>0</v>
      </c>
      <c r="N68">
        <v>8.3000000000000007</v>
      </c>
      <c r="O68">
        <v>500</v>
      </c>
      <c r="P68" t="s">
        <v>174</v>
      </c>
      <c r="Q68">
        <v>33.916670000000003</v>
      </c>
      <c r="R68">
        <v>-86.433329999999998</v>
      </c>
      <c r="S68">
        <v>34.049999999999997</v>
      </c>
      <c r="T68">
        <v>-86.35</v>
      </c>
    </row>
    <row r="69" spans="1:20">
      <c r="A69">
        <v>5273370</v>
      </c>
      <c r="B69" t="s">
        <v>92</v>
      </c>
      <c r="C69" t="s">
        <v>175</v>
      </c>
      <c r="D69" s="1">
        <v>37219</v>
      </c>
      <c r="E69" t="s">
        <v>22</v>
      </c>
      <c r="F69">
        <v>4</v>
      </c>
      <c r="G69">
        <v>0</v>
      </c>
      <c r="H69">
        <v>0</v>
      </c>
      <c r="I69">
        <v>1500000</v>
      </c>
      <c r="J69">
        <v>0</v>
      </c>
      <c r="K69" t="s">
        <v>91</v>
      </c>
      <c r="L69">
        <v>0</v>
      </c>
      <c r="M69">
        <v>0</v>
      </c>
      <c r="N69">
        <v>1.8</v>
      </c>
      <c r="O69">
        <v>500</v>
      </c>
      <c r="P69" t="s">
        <v>175</v>
      </c>
      <c r="Q69">
        <v>34.016669999999998</v>
      </c>
      <c r="R69">
        <v>-86.333330000000004</v>
      </c>
      <c r="S69">
        <v>34.033329999999999</v>
      </c>
      <c r="T69">
        <v>-86.3</v>
      </c>
    </row>
    <row r="70" spans="1:20">
      <c r="A70">
        <v>5276088</v>
      </c>
      <c r="B70" t="s">
        <v>176</v>
      </c>
      <c r="C70" t="s">
        <v>177</v>
      </c>
      <c r="D70" s="1">
        <v>37221</v>
      </c>
      <c r="E70" t="s">
        <v>22</v>
      </c>
      <c r="F70">
        <v>3</v>
      </c>
      <c r="G70">
        <v>2</v>
      </c>
      <c r="H70">
        <v>12</v>
      </c>
      <c r="I70">
        <v>1500000</v>
      </c>
      <c r="J70">
        <v>0</v>
      </c>
      <c r="K70" t="s">
        <v>79</v>
      </c>
      <c r="L70">
        <v>0</v>
      </c>
      <c r="M70">
        <v>0</v>
      </c>
      <c r="N70">
        <v>5</v>
      </c>
      <c r="O70">
        <v>200</v>
      </c>
      <c r="P70" t="s">
        <v>177</v>
      </c>
      <c r="Q70">
        <v>35.266669999999998</v>
      </c>
      <c r="R70">
        <v>-89</v>
      </c>
      <c r="S70">
        <v>35.266669999999998</v>
      </c>
      <c r="T70">
        <v>-89</v>
      </c>
    </row>
    <row r="71" spans="1:20">
      <c r="A71">
        <v>5281117</v>
      </c>
      <c r="B71" t="s">
        <v>178</v>
      </c>
      <c r="C71" t="s">
        <v>179</v>
      </c>
      <c r="D71" s="1">
        <v>37345</v>
      </c>
      <c r="E71" t="s">
        <v>22</v>
      </c>
      <c r="F71">
        <v>3</v>
      </c>
      <c r="G71">
        <v>0</v>
      </c>
      <c r="H71">
        <v>6</v>
      </c>
      <c r="I71">
        <v>5000000</v>
      </c>
      <c r="J71">
        <v>0</v>
      </c>
      <c r="K71" t="s">
        <v>45</v>
      </c>
      <c r="L71">
        <v>0</v>
      </c>
      <c r="M71">
        <v>0</v>
      </c>
      <c r="N71">
        <v>24.3</v>
      </c>
      <c r="O71">
        <v>440</v>
      </c>
      <c r="P71" t="s">
        <v>179</v>
      </c>
      <c r="Q71">
        <v>31.116669999999999</v>
      </c>
      <c r="R71">
        <v>-94.766670000000005</v>
      </c>
      <c r="S71">
        <v>31.33333</v>
      </c>
      <c r="T71">
        <v>-94.45</v>
      </c>
    </row>
    <row r="72" spans="1:20">
      <c r="A72">
        <v>5290829</v>
      </c>
      <c r="B72" t="s">
        <v>180</v>
      </c>
      <c r="C72" t="s">
        <v>181</v>
      </c>
      <c r="D72" s="1">
        <v>37345</v>
      </c>
      <c r="E72" t="s">
        <v>22</v>
      </c>
      <c r="F72">
        <v>3</v>
      </c>
      <c r="G72">
        <v>0</v>
      </c>
      <c r="H72">
        <v>0</v>
      </c>
      <c r="I72">
        <v>350000</v>
      </c>
      <c r="J72">
        <v>0</v>
      </c>
      <c r="K72" t="s">
        <v>45</v>
      </c>
      <c r="L72">
        <v>0</v>
      </c>
      <c r="M72">
        <v>0</v>
      </c>
      <c r="N72">
        <v>0.7</v>
      </c>
      <c r="O72">
        <v>60</v>
      </c>
      <c r="P72" t="s">
        <v>181</v>
      </c>
      <c r="Q72">
        <v>29.616669999999999</v>
      </c>
      <c r="R72">
        <v>-95.016670000000005</v>
      </c>
      <c r="S72">
        <v>29.633330000000001</v>
      </c>
      <c r="T72">
        <v>-95</v>
      </c>
    </row>
    <row r="73" spans="1:20">
      <c r="A73">
        <v>5288412</v>
      </c>
      <c r="B73" t="s">
        <v>46</v>
      </c>
      <c r="C73" t="s">
        <v>47</v>
      </c>
      <c r="D73" s="1">
        <v>37362</v>
      </c>
      <c r="E73" t="s">
        <v>22</v>
      </c>
      <c r="F73">
        <v>3</v>
      </c>
      <c r="G73">
        <v>0</v>
      </c>
      <c r="H73">
        <v>0</v>
      </c>
      <c r="I73">
        <v>250000</v>
      </c>
      <c r="J73">
        <v>0</v>
      </c>
      <c r="K73" t="s">
        <v>45</v>
      </c>
      <c r="L73">
        <v>0</v>
      </c>
      <c r="M73">
        <v>0</v>
      </c>
      <c r="N73">
        <v>2.1</v>
      </c>
      <c r="O73">
        <v>80</v>
      </c>
      <c r="P73" t="s">
        <v>47</v>
      </c>
      <c r="Q73">
        <v>32.75</v>
      </c>
      <c r="R73">
        <v>-97.35</v>
      </c>
      <c r="S73">
        <v>32.75</v>
      </c>
      <c r="T73">
        <v>-97.35</v>
      </c>
    </row>
    <row r="74" spans="1:20">
      <c r="A74">
        <v>5287606</v>
      </c>
      <c r="B74" t="s">
        <v>182</v>
      </c>
      <c r="C74" t="s">
        <v>183</v>
      </c>
      <c r="D74" s="1">
        <v>37363</v>
      </c>
      <c r="E74" t="s">
        <v>22</v>
      </c>
      <c r="F74">
        <v>3</v>
      </c>
      <c r="G74">
        <v>0</v>
      </c>
      <c r="H74">
        <v>0</v>
      </c>
      <c r="I74">
        <v>20000</v>
      </c>
      <c r="J74">
        <v>0</v>
      </c>
      <c r="K74" t="s">
        <v>140</v>
      </c>
      <c r="L74">
        <v>0</v>
      </c>
      <c r="M74">
        <v>0</v>
      </c>
      <c r="N74">
        <v>5</v>
      </c>
      <c r="O74">
        <v>600</v>
      </c>
      <c r="P74" t="s">
        <v>183</v>
      </c>
      <c r="Q74">
        <v>36.1</v>
      </c>
      <c r="R74">
        <v>-99.083330000000004</v>
      </c>
      <c r="S74">
        <v>36.15</v>
      </c>
      <c r="T74">
        <v>-99.066670000000002</v>
      </c>
    </row>
    <row r="75" spans="1:20">
      <c r="A75">
        <v>5293473</v>
      </c>
      <c r="B75" t="s">
        <v>184</v>
      </c>
      <c r="C75" t="s">
        <v>185</v>
      </c>
      <c r="D75" s="1">
        <v>37367</v>
      </c>
      <c r="E75" t="s">
        <v>22</v>
      </c>
      <c r="F75">
        <v>3</v>
      </c>
      <c r="G75">
        <v>1</v>
      </c>
      <c r="H75">
        <v>42</v>
      </c>
      <c r="I75">
        <v>4000000</v>
      </c>
      <c r="J75">
        <v>0</v>
      </c>
      <c r="K75" t="s">
        <v>186</v>
      </c>
      <c r="L75">
        <v>0</v>
      </c>
      <c r="M75">
        <v>0</v>
      </c>
      <c r="N75">
        <v>30</v>
      </c>
      <c r="O75">
        <v>500</v>
      </c>
      <c r="P75" t="s">
        <v>185</v>
      </c>
      <c r="Q75">
        <v>38.35</v>
      </c>
      <c r="R75">
        <v>-88.7</v>
      </c>
      <c r="S75">
        <v>38.35</v>
      </c>
      <c r="T75">
        <v>-88.15</v>
      </c>
    </row>
    <row r="76" spans="1:20">
      <c r="A76">
        <v>5292196</v>
      </c>
      <c r="B76" t="s">
        <v>187</v>
      </c>
      <c r="C76" t="s">
        <v>188</v>
      </c>
      <c r="D76" s="1">
        <v>37370</v>
      </c>
      <c r="E76" t="s">
        <v>22</v>
      </c>
      <c r="F76">
        <v>4</v>
      </c>
      <c r="G76">
        <v>0</v>
      </c>
      <c r="H76">
        <v>2</v>
      </c>
      <c r="I76">
        <v>15000000</v>
      </c>
      <c r="J76">
        <v>0</v>
      </c>
      <c r="K76" t="s">
        <v>189</v>
      </c>
      <c r="L76">
        <v>0</v>
      </c>
      <c r="M76">
        <v>0</v>
      </c>
      <c r="N76">
        <v>20.5</v>
      </c>
      <c r="O76">
        <v>300</v>
      </c>
      <c r="P76" t="s">
        <v>188</v>
      </c>
      <c r="Q76">
        <v>37</v>
      </c>
      <c r="R76">
        <v>-91.016670000000005</v>
      </c>
      <c r="S76">
        <v>36.916670000000003</v>
      </c>
      <c r="T76">
        <v>-90.666669999999996</v>
      </c>
    </row>
    <row r="77" spans="1:20">
      <c r="A77">
        <v>5292197</v>
      </c>
      <c r="B77" t="s">
        <v>190</v>
      </c>
      <c r="C77" t="s">
        <v>191</v>
      </c>
      <c r="D77" s="1">
        <v>37370</v>
      </c>
      <c r="E77" t="s">
        <v>22</v>
      </c>
      <c r="F77">
        <v>4</v>
      </c>
      <c r="G77">
        <v>0</v>
      </c>
      <c r="H77">
        <v>14</v>
      </c>
      <c r="I77">
        <v>30000000</v>
      </c>
      <c r="J77">
        <v>0</v>
      </c>
      <c r="K77" t="s">
        <v>189</v>
      </c>
      <c r="L77">
        <v>0</v>
      </c>
      <c r="M77">
        <v>0</v>
      </c>
      <c r="N77">
        <v>20</v>
      </c>
      <c r="O77">
        <v>650</v>
      </c>
      <c r="P77" t="s">
        <v>191</v>
      </c>
      <c r="Q77">
        <v>36.9</v>
      </c>
      <c r="R77">
        <v>-90.683329999999998</v>
      </c>
      <c r="S77">
        <v>36.799999999999997</v>
      </c>
      <c r="T77">
        <v>-90.333330000000004</v>
      </c>
    </row>
    <row r="78" spans="1:20">
      <c r="A78">
        <v>5292401</v>
      </c>
      <c r="B78" t="s">
        <v>192</v>
      </c>
      <c r="C78" t="s">
        <v>193</v>
      </c>
      <c r="D78" s="1">
        <v>37373</v>
      </c>
      <c r="E78" t="s">
        <v>22</v>
      </c>
      <c r="F78">
        <v>3</v>
      </c>
      <c r="G78">
        <v>1</v>
      </c>
      <c r="H78">
        <v>16</v>
      </c>
      <c r="I78">
        <v>4000000</v>
      </c>
      <c r="J78">
        <v>0</v>
      </c>
      <c r="K78" t="s">
        <v>189</v>
      </c>
      <c r="L78">
        <v>0</v>
      </c>
      <c r="M78">
        <v>0</v>
      </c>
      <c r="N78">
        <v>4</v>
      </c>
      <c r="O78">
        <v>200</v>
      </c>
      <c r="P78" t="s">
        <v>193</v>
      </c>
      <c r="Q78">
        <v>37.216670000000001</v>
      </c>
      <c r="R78">
        <v>-90.066670000000002</v>
      </c>
      <c r="S78">
        <v>37.266669999999998</v>
      </c>
      <c r="T78">
        <v>-90.016670000000005</v>
      </c>
    </row>
    <row r="79" spans="1:20">
      <c r="A79">
        <v>5292486</v>
      </c>
      <c r="B79" t="s">
        <v>20</v>
      </c>
      <c r="C79" t="s">
        <v>194</v>
      </c>
      <c r="D79" s="1">
        <v>37374</v>
      </c>
      <c r="E79" t="s">
        <v>22</v>
      </c>
      <c r="F79">
        <v>3</v>
      </c>
      <c r="G79">
        <v>1</v>
      </c>
      <c r="H79">
        <v>8</v>
      </c>
      <c r="I79">
        <v>5000000</v>
      </c>
      <c r="J79">
        <v>0</v>
      </c>
      <c r="K79" t="s">
        <v>186</v>
      </c>
      <c r="L79">
        <v>0</v>
      </c>
      <c r="M79">
        <v>0</v>
      </c>
      <c r="N79">
        <v>16</v>
      </c>
      <c r="O79">
        <v>400</v>
      </c>
      <c r="P79" t="s">
        <v>194</v>
      </c>
      <c r="Q79">
        <v>37.366669999999999</v>
      </c>
      <c r="R79">
        <v>-89.333330000000004</v>
      </c>
      <c r="S79">
        <v>37.366669999999999</v>
      </c>
      <c r="T79">
        <v>-89.033330000000007</v>
      </c>
    </row>
    <row r="80" spans="1:20">
      <c r="A80">
        <v>5289044</v>
      </c>
      <c r="B80" t="s">
        <v>195</v>
      </c>
      <c r="C80" t="s">
        <v>196</v>
      </c>
      <c r="D80" s="1">
        <v>37374</v>
      </c>
      <c r="E80" t="s">
        <v>22</v>
      </c>
      <c r="F80">
        <v>3</v>
      </c>
      <c r="G80">
        <v>0</v>
      </c>
      <c r="H80">
        <v>1</v>
      </c>
      <c r="I80">
        <v>400000</v>
      </c>
      <c r="J80">
        <v>0</v>
      </c>
      <c r="K80" t="s">
        <v>186</v>
      </c>
      <c r="L80">
        <v>0</v>
      </c>
      <c r="M80">
        <v>0</v>
      </c>
      <c r="N80">
        <v>12</v>
      </c>
      <c r="O80">
        <v>200</v>
      </c>
      <c r="P80" t="s">
        <v>196</v>
      </c>
      <c r="Q80">
        <v>37.35</v>
      </c>
      <c r="R80">
        <v>-88.716669999999993</v>
      </c>
      <c r="S80">
        <v>37.383330000000001</v>
      </c>
      <c r="T80">
        <v>-88.466669999999993</v>
      </c>
    </row>
    <row r="81" spans="1:20">
      <c r="A81">
        <v>5292584</v>
      </c>
      <c r="B81" t="s">
        <v>31</v>
      </c>
      <c r="C81" t="s">
        <v>197</v>
      </c>
      <c r="D81" s="1">
        <v>37374</v>
      </c>
      <c r="E81" t="s">
        <v>22</v>
      </c>
      <c r="F81">
        <v>3</v>
      </c>
      <c r="G81">
        <v>0</v>
      </c>
      <c r="H81">
        <v>26</v>
      </c>
      <c r="I81">
        <v>15000000</v>
      </c>
      <c r="J81">
        <v>0</v>
      </c>
      <c r="K81" t="s">
        <v>29</v>
      </c>
      <c r="L81">
        <v>0</v>
      </c>
      <c r="M81">
        <v>0</v>
      </c>
      <c r="N81">
        <v>9</v>
      </c>
      <c r="O81">
        <v>880</v>
      </c>
      <c r="P81" t="s">
        <v>197</v>
      </c>
      <c r="Q81">
        <v>37.4</v>
      </c>
      <c r="R81">
        <v>-87.85</v>
      </c>
      <c r="S81">
        <v>37.4</v>
      </c>
      <c r="T81">
        <v>-87.7</v>
      </c>
    </row>
    <row r="82" spans="1:20">
      <c r="A82">
        <v>5292585</v>
      </c>
      <c r="B82" t="s">
        <v>198</v>
      </c>
      <c r="C82" t="s">
        <v>199</v>
      </c>
      <c r="D82" s="1">
        <v>37374</v>
      </c>
      <c r="E82" t="s">
        <v>22</v>
      </c>
      <c r="F82">
        <v>3</v>
      </c>
      <c r="G82">
        <v>0</v>
      </c>
      <c r="H82">
        <v>0</v>
      </c>
      <c r="I82">
        <v>1800000</v>
      </c>
      <c r="J82">
        <v>0</v>
      </c>
      <c r="K82" t="s">
        <v>29</v>
      </c>
      <c r="L82">
        <v>0</v>
      </c>
      <c r="M82">
        <v>0</v>
      </c>
      <c r="N82">
        <v>12</v>
      </c>
      <c r="O82">
        <v>880</v>
      </c>
      <c r="P82" t="s">
        <v>199</v>
      </c>
      <c r="Q82">
        <v>37.416670000000003</v>
      </c>
      <c r="R82">
        <v>-87.7</v>
      </c>
      <c r="S82">
        <v>37.416670000000003</v>
      </c>
      <c r="T82">
        <v>-87.466669999999993</v>
      </c>
    </row>
    <row r="83" spans="1:20">
      <c r="A83">
        <v>5288178</v>
      </c>
      <c r="B83" t="s">
        <v>200</v>
      </c>
      <c r="C83" t="s">
        <v>201</v>
      </c>
      <c r="D83" s="1">
        <v>37374</v>
      </c>
      <c r="E83" t="s">
        <v>22</v>
      </c>
      <c r="F83">
        <v>3</v>
      </c>
      <c r="G83">
        <v>0</v>
      </c>
      <c r="H83">
        <v>31</v>
      </c>
      <c r="I83">
        <v>2300000</v>
      </c>
      <c r="J83">
        <v>0</v>
      </c>
      <c r="K83" t="s">
        <v>79</v>
      </c>
      <c r="L83">
        <v>0</v>
      </c>
      <c r="M83">
        <v>0</v>
      </c>
      <c r="N83">
        <v>3.2</v>
      </c>
      <c r="O83">
        <v>350</v>
      </c>
      <c r="P83" t="s">
        <v>201</v>
      </c>
      <c r="Q83">
        <v>35.75</v>
      </c>
      <c r="R83">
        <v>-86.366669999999999</v>
      </c>
      <c r="S83">
        <v>35.766669999999998</v>
      </c>
      <c r="T83">
        <v>-86.316670000000002</v>
      </c>
    </row>
    <row r="84" spans="1:20">
      <c r="A84">
        <v>5292540</v>
      </c>
      <c r="B84" t="s">
        <v>202</v>
      </c>
      <c r="C84" t="s">
        <v>203</v>
      </c>
      <c r="D84" s="1">
        <v>37374</v>
      </c>
      <c r="E84" t="s">
        <v>22</v>
      </c>
      <c r="F84">
        <v>4</v>
      </c>
      <c r="G84">
        <v>1</v>
      </c>
      <c r="H84">
        <v>122</v>
      </c>
      <c r="I84">
        <v>114000000</v>
      </c>
      <c r="J84">
        <v>0</v>
      </c>
      <c r="K84" t="s">
        <v>137</v>
      </c>
      <c r="L84">
        <v>0</v>
      </c>
      <c r="M84">
        <v>0</v>
      </c>
      <c r="N84">
        <v>24</v>
      </c>
      <c r="O84">
        <v>650</v>
      </c>
      <c r="P84" t="s">
        <v>203</v>
      </c>
      <c r="Q84">
        <v>38.549999999999997</v>
      </c>
      <c r="R84">
        <v>-77.183329999999998</v>
      </c>
      <c r="S84">
        <v>38.516669999999998</v>
      </c>
      <c r="T84">
        <v>-76.683329999999998</v>
      </c>
    </row>
    <row r="85" spans="1:20">
      <c r="A85">
        <v>5293530</v>
      </c>
      <c r="B85" t="s">
        <v>204</v>
      </c>
      <c r="C85" t="s">
        <v>205</v>
      </c>
      <c r="D85" s="1">
        <v>37374</v>
      </c>
      <c r="E85" t="s">
        <v>22</v>
      </c>
      <c r="F85">
        <v>3</v>
      </c>
      <c r="G85">
        <v>0</v>
      </c>
      <c r="H85">
        <v>0</v>
      </c>
      <c r="I85">
        <v>150000</v>
      </c>
      <c r="J85">
        <v>0</v>
      </c>
      <c r="K85" t="s">
        <v>137</v>
      </c>
      <c r="L85">
        <v>0</v>
      </c>
      <c r="M85">
        <v>0</v>
      </c>
      <c r="N85">
        <v>18</v>
      </c>
      <c r="O85">
        <v>150</v>
      </c>
      <c r="P85" t="s">
        <v>206</v>
      </c>
      <c r="Q85">
        <v>38.42</v>
      </c>
      <c r="R85">
        <v>-76.3</v>
      </c>
      <c r="S85">
        <v>38.35</v>
      </c>
      <c r="T85">
        <v>-75.816670000000002</v>
      </c>
    </row>
    <row r="86" spans="1:20">
      <c r="A86">
        <v>5299954</v>
      </c>
      <c r="B86" t="s">
        <v>207</v>
      </c>
      <c r="C86" t="s">
        <v>208</v>
      </c>
      <c r="D86" s="1">
        <v>37381</v>
      </c>
      <c r="E86" t="s">
        <v>22</v>
      </c>
      <c r="F86">
        <v>3</v>
      </c>
      <c r="G86">
        <v>0</v>
      </c>
      <c r="H86">
        <v>0</v>
      </c>
      <c r="I86">
        <v>0</v>
      </c>
      <c r="J86">
        <v>0</v>
      </c>
      <c r="K86" t="s">
        <v>51</v>
      </c>
      <c r="L86">
        <v>0</v>
      </c>
      <c r="M86">
        <v>0</v>
      </c>
      <c r="N86">
        <v>12.8</v>
      </c>
      <c r="O86">
        <v>880</v>
      </c>
      <c r="P86" t="s">
        <v>208</v>
      </c>
      <c r="Q86">
        <v>39.049999999999997</v>
      </c>
      <c r="R86">
        <v>-99.616669999999999</v>
      </c>
      <c r="S86">
        <v>39.116669999999999</v>
      </c>
      <c r="T86">
        <v>-99.416669999999996</v>
      </c>
    </row>
    <row r="87" spans="1:20">
      <c r="A87">
        <v>5300201</v>
      </c>
      <c r="B87" t="s">
        <v>209</v>
      </c>
      <c r="C87" t="s">
        <v>210</v>
      </c>
      <c r="D87" s="1">
        <v>37383</v>
      </c>
      <c r="E87" t="s">
        <v>22</v>
      </c>
      <c r="F87">
        <v>3</v>
      </c>
      <c r="G87">
        <v>0</v>
      </c>
      <c r="H87">
        <v>0</v>
      </c>
      <c r="I87">
        <v>0</v>
      </c>
      <c r="J87">
        <v>0</v>
      </c>
      <c r="K87" t="s">
        <v>51</v>
      </c>
      <c r="L87">
        <v>0</v>
      </c>
      <c r="M87">
        <v>0</v>
      </c>
      <c r="N87">
        <v>4</v>
      </c>
      <c r="O87">
        <v>900</v>
      </c>
      <c r="P87" t="s">
        <v>210</v>
      </c>
      <c r="Q87">
        <v>37.716670000000001</v>
      </c>
      <c r="R87">
        <v>-99.566670000000002</v>
      </c>
      <c r="S87">
        <v>37.666670000000003</v>
      </c>
      <c r="T87">
        <v>-99.583330000000004</v>
      </c>
    </row>
    <row r="88" spans="1:20">
      <c r="A88">
        <v>5300204</v>
      </c>
      <c r="B88" t="s">
        <v>209</v>
      </c>
      <c r="C88" t="s">
        <v>210</v>
      </c>
      <c r="D88" s="1">
        <v>37383</v>
      </c>
      <c r="E88" t="s">
        <v>22</v>
      </c>
      <c r="F88">
        <v>3</v>
      </c>
      <c r="G88">
        <v>0</v>
      </c>
      <c r="H88">
        <v>0</v>
      </c>
      <c r="I88">
        <v>0</v>
      </c>
      <c r="J88">
        <v>0</v>
      </c>
      <c r="K88" t="s">
        <v>51</v>
      </c>
      <c r="L88">
        <v>0</v>
      </c>
      <c r="M88">
        <v>0</v>
      </c>
      <c r="N88">
        <v>8.5</v>
      </c>
      <c r="O88">
        <v>1800</v>
      </c>
      <c r="P88" t="s">
        <v>210</v>
      </c>
      <c r="Q88">
        <v>37.700000000000003</v>
      </c>
      <c r="R88">
        <v>-99.55</v>
      </c>
      <c r="S88">
        <v>37.616669999999999</v>
      </c>
      <c r="T88">
        <v>-99.55</v>
      </c>
    </row>
    <row r="89" spans="1:20">
      <c r="A89">
        <v>5298617</v>
      </c>
      <c r="B89" t="s">
        <v>211</v>
      </c>
      <c r="C89" t="s">
        <v>212</v>
      </c>
      <c r="D89" s="1">
        <v>37383</v>
      </c>
      <c r="E89" t="s">
        <v>22</v>
      </c>
      <c r="F89">
        <v>3</v>
      </c>
      <c r="G89">
        <v>0</v>
      </c>
      <c r="H89">
        <v>1</v>
      </c>
      <c r="I89">
        <v>800000</v>
      </c>
      <c r="J89">
        <v>0</v>
      </c>
      <c r="K89" t="s">
        <v>51</v>
      </c>
      <c r="L89">
        <v>0</v>
      </c>
      <c r="M89">
        <v>0</v>
      </c>
      <c r="N89">
        <v>10</v>
      </c>
      <c r="O89">
        <v>600</v>
      </c>
      <c r="P89" t="s">
        <v>212</v>
      </c>
      <c r="Q89">
        <v>37.683329999999998</v>
      </c>
      <c r="R89">
        <v>-99.483329999999995</v>
      </c>
      <c r="S89">
        <v>37.6</v>
      </c>
      <c r="T89">
        <v>-99.4</v>
      </c>
    </row>
    <row r="90" spans="1:20">
      <c r="A90">
        <v>5306196</v>
      </c>
      <c r="B90" t="s">
        <v>213</v>
      </c>
      <c r="C90" t="s">
        <v>214</v>
      </c>
      <c r="D90" s="1">
        <v>37430</v>
      </c>
      <c r="E90" t="s">
        <v>22</v>
      </c>
      <c r="F90">
        <v>3</v>
      </c>
      <c r="G90">
        <v>0</v>
      </c>
      <c r="H90">
        <v>0</v>
      </c>
      <c r="I90">
        <v>0</v>
      </c>
      <c r="J90">
        <v>0</v>
      </c>
      <c r="K90" t="s">
        <v>215</v>
      </c>
      <c r="L90">
        <v>0</v>
      </c>
      <c r="M90">
        <v>0</v>
      </c>
      <c r="N90">
        <v>10</v>
      </c>
      <c r="O90">
        <v>900</v>
      </c>
      <c r="P90" t="s">
        <v>214</v>
      </c>
      <c r="Q90">
        <v>45.733330000000002</v>
      </c>
      <c r="R90">
        <v>-98.616669999999999</v>
      </c>
      <c r="S90">
        <v>45.7</v>
      </c>
      <c r="T90">
        <v>-98.45</v>
      </c>
    </row>
    <row r="91" spans="1:20">
      <c r="A91">
        <v>5306197</v>
      </c>
      <c r="B91" t="s">
        <v>213</v>
      </c>
      <c r="C91" t="s">
        <v>214</v>
      </c>
      <c r="D91" s="1">
        <v>37430</v>
      </c>
      <c r="E91" t="s">
        <v>22</v>
      </c>
      <c r="F91">
        <v>4</v>
      </c>
      <c r="G91">
        <v>0</v>
      </c>
      <c r="H91">
        <v>0</v>
      </c>
      <c r="I91">
        <v>0</v>
      </c>
      <c r="J91">
        <v>0</v>
      </c>
      <c r="K91" t="s">
        <v>215</v>
      </c>
      <c r="L91">
        <v>0</v>
      </c>
      <c r="M91">
        <v>0</v>
      </c>
      <c r="N91">
        <v>9</v>
      </c>
      <c r="O91">
        <v>900</v>
      </c>
      <c r="P91" t="s">
        <v>214</v>
      </c>
      <c r="Q91">
        <v>45.683329999999998</v>
      </c>
      <c r="R91">
        <v>-98.433329999999998</v>
      </c>
      <c r="S91">
        <v>45.816670000000002</v>
      </c>
      <c r="T91">
        <v>-98.383330000000001</v>
      </c>
    </row>
    <row r="92" spans="1:20">
      <c r="A92">
        <v>5310099</v>
      </c>
      <c r="B92" t="s">
        <v>216</v>
      </c>
      <c r="C92" t="s">
        <v>217</v>
      </c>
      <c r="D92" s="1">
        <v>37479</v>
      </c>
      <c r="E92" t="s">
        <v>22</v>
      </c>
      <c r="F92">
        <v>4</v>
      </c>
      <c r="G92">
        <v>0</v>
      </c>
      <c r="H92">
        <v>0</v>
      </c>
      <c r="I92">
        <v>650000</v>
      </c>
      <c r="J92">
        <v>0</v>
      </c>
      <c r="K92" t="s">
        <v>128</v>
      </c>
      <c r="L92">
        <v>0</v>
      </c>
      <c r="M92">
        <v>0</v>
      </c>
      <c r="N92">
        <v>1</v>
      </c>
      <c r="O92">
        <v>300</v>
      </c>
      <c r="P92" t="s">
        <v>217</v>
      </c>
      <c r="Q92">
        <v>46.95</v>
      </c>
      <c r="R92">
        <v>-99.3</v>
      </c>
      <c r="S92">
        <v>46.966670000000001</v>
      </c>
      <c r="T92">
        <v>-99.3</v>
      </c>
    </row>
    <row r="93" spans="1:20">
      <c r="A93">
        <v>5319967</v>
      </c>
      <c r="B93" t="s">
        <v>218</v>
      </c>
      <c r="C93" t="s">
        <v>219</v>
      </c>
      <c r="D93" s="1">
        <v>37501</v>
      </c>
      <c r="E93" t="s">
        <v>22</v>
      </c>
      <c r="F93">
        <v>3</v>
      </c>
      <c r="G93">
        <v>0</v>
      </c>
      <c r="H93">
        <v>27</v>
      </c>
      <c r="I93">
        <v>25000000</v>
      </c>
      <c r="J93">
        <v>0</v>
      </c>
      <c r="K93" t="s">
        <v>125</v>
      </c>
      <c r="L93">
        <v>0</v>
      </c>
      <c r="M93">
        <v>0</v>
      </c>
      <c r="N93">
        <v>16</v>
      </c>
      <c r="O93">
        <v>440</v>
      </c>
      <c r="P93" t="s">
        <v>219</v>
      </c>
      <c r="Q93">
        <v>45.466670000000001</v>
      </c>
      <c r="R93">
        <v>-91.133330000000001</v>
      </c>
      <c r="S93">
        <v>45.466670000000001</v>
      </c>
      <c r="T93">
        <v>-90.816670000000002</v>
      </c>
    </row>
    <row r="94" spans="1:20">
      <c r="A94">
        <v>5315471</v>
      </c>
      <c r="B94" t="s">
        <v>220</v>
      </c>
      <c r="C94" t="s">
        <v>221</v>
      </c>
      <c r="D94" s="1">
        <v>37519</v>
      </c>
      <c r="E94" t="s">
        <v>22</v>
      </c>
      <c r="F94">
        <v>3</v>
      </c>
      <c r="G94">
        <v>0</v>
      </c>
      <c r="H94">
        <v>0</v>
      </c>
      <c r="I94">
        <v>10000000</v>
      </c>
      <c r="J94">
        <v>20000</v>
      </c>
      <c r="K94" t="s">
        <v>152</v>
      </c>
      <c r="L94">
        <v>0</v>
      </c>
      <c r="M94">
        <v>0</v>
      </c>
      <c r="N94">
        <v>10.5</v>
      </c>
      <c r="O94">
        <v>150</v>
      </c>
      <c r="P94" t="s">
        <v>221</v>
      </c>
      <c r="Q94">
        <v>39.233330000000002</v>
      </c>
      <c r="R94">
        <v>-86.616669999999999</v>
      </c>
      <c r="S94">
        <v>39.333329999999997</v>
      </c>
      <c r="T94">
        <v>-86.516670000000005</v>
      </c>
    </row>
    <row r="95" spans="1:20">
      <c r="A95">
        <v>5315472</v>
      </c>
      <c r="B95" t="s">
        <v>222</v>
      </c>
      <c r="C95" t="s">
        <v>223</v>
      </c>
      <c r="D95" s="1">
        <v>37519</v>
      </c>
      <c r="E95" t="s">
        <v>22</v>
      </c>
      <c r="F95">
        <v>3</v>
      </c>
      <c r="G95">
        <v>0</v>
      </c>
      <c r="H95">
        <v>28</v>
      </c>
      <c r="I95">
        <v>15000000</v>
      </c>
      <c r="J95">
        <v>30000</v>
      </c>
      <c r="K95" t="s">
        <v>152</v>
      </c>
      <c r="L95">
        <v>0</v>
      </c>
      <c r="M95">
        <v>0</v>
      </c>
      <c r="N95">
        <v>20</v>
      </c>
      <c r="O95">
        <v>150</v>
      </c>
      <c r="P95" t="s">
        <v>223</v>
      </c>
      <c r="Q95">
        <v>39.366669999999999</v>
      </c>
      <c r="R95">
        <v>-86.533330000000007</v>
      </c>
      <c r="S95">
        <v>39.583329999999997</v>
      </c>
      <c r="T95">
        <v>-86.25</v>
      </c>
    </row>
    <row r="96" spans="1:20">
      <c r="A96">
        <v>5315473</v>
      </c>
      <c r="B96" t="s">
        <v>224</v>
      </c>
      <c r="C96" t="s">
        <v>55</v>
      </c>
      <c r="D96" s="1">
        <v>37519</v>
      </c>
      <c r="E96" t="s">
        <v>22</v>
      </c>
      <c r="F96">
        <v>3</v>
      </c>
      <c r="G96">
        <v>0</v>
      </c>
      <c r="H96">
        <v>0</v>
      </c>
      <c r="I96">
        <v>25000000</v>
      </c>
      <c r="J96">
        <v>10000</v>
      </c>
      <c r="K96" t="s">
        <v>152</v>
      </c>
      <c r="L96">
        <v>0</v>
      </c>
      <c r="M96">
        <v>0</v>
      </c>
      <c r="N96">
        <v>7.5</v>
      </c>
      <c r="O96">
        <v>150</v>
      </c>
      <c r="P96" t="s">
        <v>55</v>
      </c>
      <c r="Q96">
        <v>39.533329999999999</v>
      </c>
      <c r="R96">
        <v>-86.216669999999993</v>
      </c>
      <c r="S96">
        <v>39.633330000000001</v>
      </c>
      <c r="T96">
        <v>-86.116669999999999</v>
      </c>
    </row>
    <row r="97" spans="1:20">
      <c r="A97">
        <v>5323452</v>
      </c>
      <c r="B97" t="s">
        <v>225</v>
      </c>
      <c r="C97" t="s">
        <v>226</v>
      </c>
      <c r="D97" s="1">
        <v>37570</v>
      </c>
      <c r="E97" t="s">
        <v>22</v>
      </c>
      <c r="F97">
        <v>3</v>
      </c>
      <c r="G97">
        <v>0</v>
      </c>
      <c r="H97">
        <v>0</v>
      </c>
      <c r="I97">
        <v>125000</v>
      </c>
      <c r="J97">
        <v>0</v>
      </c>
      <c r="K97" t="s">
        <v>152</v>
      </c>
      <c r="L97">
        <v>0</v>
      </c>
      <c r="M97">
        <v>0</v>
      </c>
      <c r="N97">
        <v>5</v>
      </c>
      <c r="O97">
        <v>200</v>
      </c>
      <c r="P97" t="s">
        <v>226</v>
      </c>
      <c r="Q97">
        <v>40.666670000000003</v>
      </c>
      <c r="R97">
        <v>-84.916669999999996</v>
      </c>
      <c r="S97">
        <v>40.733330000000002</v>
      </c>
      <c r="T97">
        <v>-84.85</v>
      </c>
    </row>
    <row r="98" spans="1:20">
      <c r="A98">
        <v>5322801</v>
      </c>
      <c r="B98" t="s">
        <v>227</v>
      </c>
      <c r="C98" t="s">
        <v>228</v>
      </c>
      <c r="D98" s="1">
        <v>37570</v>
      </c>
      <c r="E98" t="s">
        <v>22</v>
      </c>
      <c r="F98">
        <v>4</v>
      </c>
      <c r="G98">
        <v>2</v>
      </c>
      <c r="H98">
        <v>17</v>
      </c>
      <c r="I98">
        <v>30000000</v>
      </c>
      <c r="J98">
        <v>0</v>
      </c>
      <c r="K98" t="s">
        <v>88</v>
      </c>
      <c r="L98">
        <v>0</v>
      </c>
      <c r="M98">
        <v>0</v>
      </c>
      <c r="N98">
        <v>21.6</v>
      </c>
      <c r="O98">
        <v>880</v>
      </c>
      <c r="P98" t="s">
        <v>228</v>
      </c>
      <c r="Q98">
        <v>40.783329999999999</v>
      </c>
      <c r="R98">
        <v>-84.766670000000005</v>
      </c>
      <c r="S98">
        <v>40.983330000000002</v>
      </c>
      <c r="T98">
        <v>-84.433329999999998</v>
      </c>
    </row>
    <row r="99" spans="1:20">
      <c r="A99">
        <v>5322863</v>
      </c>
      <c r="B99" t="s">
        <v>229</v>
      </c>
      <c r="C99" t="s">
        <v>230</v>
      </c>
      <c r="D99" s="1">
        <v>37570</v>
      </c>
      <c r="E99" t="s">
        <v>22</v>
      </c>
      <c r="F99">
        <v>3</v>
      </c>
      <c r="G99">
        <v>0</v>
      </c>
      <c r="H99">
        <v>0</v>
      </c>
      <c r="I99">
        <v>0</v>
      </c>
      <c r="J99">
        <v>0</v>
      </c>
      <c r="K99" t="s">
        <v>88</v>
      </c>
      <c r="L99">
        <v>0</v>
      </c>
      <c r="M99">
        <v>0</v>
      </c>
      <c r="N99">
        <v>9</v>
      </c>
      <c r="O99">
        <v>440</v>
      </c>
      <c r="P99" t="s">
        <v>230</v>
      </c>
      <c r="Q99">
        <v>40.983330000000002</v>
      </c>
      <c r="R99">
        <v>-84.45</v>
      </c>
      <c r="S99">
        <v>41.083329999999997</v>
      </c>
      <c r="T99">
        <v>-84.333330000000004</v>
      </c>
    </row>
    <row r="100" spans="1:20">
      <c r="A100">
        <v>5322864</v>
      </c>
      <c r="B100" t="s">
        <v>153</v>
      </c>
      <c r="C100" t="s">
        <v>231</v>
      </c>
      <c r="D100" s="1">
        <v>37570</v>
      </c>
      <c r="E100" t="s">
        <v>22</v>
      </c>
      <c r="F100">
        <v>3</v>
      </c>
      <c r="G100">
        <v>2</v>
      </c>
      <c r="H100">
        <v>0</v>
      </c>
      <c r="I100">
        <v>0</v>
      </c>
      <c r="J100">
        <v>0</v>
      </c>
      <c r="K100" t="s">
        <v>88</v>
      </c>
      <c r="L100">
        <v>0</v>
      </c>
      <c r="M100">
        <v>0</v>
      </c>
      <c r="N100">
        <v>7.2</v>
      </c>
      <c r="O100">
        <v>440</v>
      </c>
      <c r="P100" t="s">
        <v>231</v>
      </c>
      <c r="Q100">
        <v>41.083329999999997</v>
      </c>
      <c r="R100">
        <v>-84.333330000000004</v>
      </c>
      <c r="S100">
        <v>41.166670000000003</v>
      </c>
      <c r="T100">
        <v>-84.266670000000005</v>
      </c>
    </row>
    <row r="101" spans="1:20">
      <c r="A101">
        <v>5323124</v>
      </c>
      <c r="B101" t="s">
        <v>80</v>
      </c>
      <c r="C101" t="s">
        <v>232</v>
      </c>
      <c r="D101" s="1">
        <v>37570</v>
      </c>
      <c r="E101" t="s">
        <v>22</v>
      </c>
      <c r="F101">
        <v>3</v>
      </c>
      <c r="G101">
        <v>0</v>
      </c>
      <c r="H101">
        <v>0</v>
      </c>
      <c r="I101">
        <v>30000</v>
      </c>
      <c r="J101">
        <v>0</v>
      </c>
      <c r="K101" t="s">
        <v>88</v>
      </c>
      <c r="L101">
        <v>0</v>
      </c>
      <c r="M101">
        <v>0</v>
      </c>
      <c r="N101">
        <v>2</v>
      </c>
      <c r="O101">
        <v>300</v>
      </c>
      <c r="P101" t="s">
        <v>232</v>
      </c>
      <c r="Q101">
        <v>40.35</v>
      </c>
      <c r="R101">
        <v>-83.55</v>
      </c>
      <c r="S101">
        <v>40.35</v>
      </c>
      <c r="T101">
        <v>-83.55</v>
      </c>
    </row>
    <row r="102" spans="1:20">
      <c r="A102">
        <v>5323125</v>
      </c>
      <c r="B102" t="s">
        <v>20</v>
      </c>
      <c r="C102" t="s">
        <v>233</v>
      </c>
      <c r="D102" s="1">
        <v>37570</v>
      </c>
      <c r="E102" t="s">
        <v>22</v>
      </c>
      <c r="F102">
        <v>3</v>
      </c>
      <c r="G102">
        <v>0</v>
      </c>
      <c r="H102">
        <v>2</v>
      </c>
      <c r="I102">
        <v>500000</v>
      </c>
      <c r="J102">
        <v>0</v>
      </c>
      <c r="K102" t="s">
        <v>88</v>
      </c>
      <c r="L102">
        <v>0</v>
      </c>
      <c r="M102">
        <v>0</v>
      </c>
      <c r="N102">
        <v>7</v>
      </c>
      <c r="O102">
        <v>300</v>
      </c>
      <c r="P102" t="s">
        <v>233</v>
      </c>
      <c r="Q102">
        <v>40.383330000000001</v>
      </c>
      <c r="R102">
        <v>-83.533330000000007</v>
      </c>
      <c r="S102">
        <v>40.433329999999998</v>
      </c>
      <c r="T102">
        <v>-83.45</v>
      </c>
    </row>
    <row r="103" spans="1:20">
      <c r="A103">
        <v>5322422</v>
      </c>
      <c r="B103" t="s">
        <v>234</v>
      </c>
      <c r="C103" t="s">
        <v>235</v>
      </c>
      <c r="D103" s="1">
        <v>37570</v>
      </c>
      <c r="E103" t="s">
        <v>22</v>
      </c>
      <c r="F103">
        <v>3</v>
      </c>
      <c r="G103">
        <v>1</v>
      </c>
      <c r="H103">
        <v>2</v>
      </c>
      <c r="I103">
        <v>12800000</v>
      </c>
      <c r="J103">
        <v>0</v>
      </c>
      <c r="K103" t="s">
        <v>88</v>
      </c>
      <c r="L103">
        <v>0</v>
      </c>
      <c r="M103">
        <v>0</v>
      </c>
      <c r="N103">
        <v>21</v>
      </c>
      <c r="O103">
        <v>100</v>
      </c>
      <c r="P103" t="s">
        <v>235</v>
      </c>
      <c r="Q103">
        <v>41.1</v>
      </c>
      <c r="R103">
        <v>-83.166669999999996</v>
      </c>
      <c r="S103">
        <v>41.233330000000002</v>
      </c>
      <c r="T103">
        <v>-82.9</v>
      </c>
    </row>
    <row r="104" spans="1:20">
      <c r="A104">
        <v>5321431</v>
      </c>
      <c r="B104" t="s">
        <v>169</v>
      </c>
      <c r="C104" t="s">
        <v>236</v>
      </c>
      <c r="D104" s="1">
        <v>37570</v>
      </c>
      <c r="E104" t="s">
        <v>22</v>
      </c>
      <c r="F104">
        <v>3</v>
      </c>
      <c r="G104">
        <v>0</v>
      </c>
      <c r="H104">
        <v>3</v>
      </c>
      <c r="I104">
        <v>500000</v>
      </c>
      <c r="J104">
        <v>0</v>
      </c>
      <c r="K104" t="s">
        <v>91</v>
      </c>
      <c r="L104">
        <v>0</v>
      </c>
      <c r="M104">
        <v>0</v>
      </c>
      <c r="N104">
        <v>16.100000000000001</v>
      </c>
      <c r="O104">
        <v>1175</v>
      </c>
      <c r="P104" t="s">
        <v>236</v>
      </c>
      <c r="Q104">
        <v>33.75</v>
      </c>
      <c r="R104">
        <v>-87.866669999999999</v>
      </c>
      <c r="S104">
        <v>33.866669999999999</v>
      </c>
      <c r="T104">
        <v>-87.616669999999999</v>
      </c>
    </row>
    <row r="105" spans="1:20">
      <c r="A105">
        <v>5322861</v>
      </c>
      <c r="B105" t="s">
        <v>237</v>
      </c>
      <c r="C105" t="s">
        <v>238</v>
      </c>
      <c r="D105" s="1">
        <v>37570</v>
      </c>
      <c r="E105" t="s">
        <v>22</v>
      </c>
      <c r="F105">
        <v>3</v>
      </c>
      <c r="G105">
        <v>0</v>
      </c>
      <c r="H105">
        <v>55</v>
      </c>
      <c r="I105">
        <v>60000000</v>
      </c>
      <c r="J105">
        <v>0</v>
      </c>
      <c r="K105" t="s">
        <v>23</v>
      </c>
      <c r="L105">
        <v>0</v>
      </c>
      <c r="M105">
        <v>0</v>
      </c>
      <c r="N105">
        <v>22</v>
      </c>
      <c r="O105">
        <v>440</v>
      </c>
      <c r="P105" t="s">
        <v>238</v>
      </c>
      <c r="Q105">
        <v>33.383330000000001</v>
      </c>
      <c r="R105">
        <v>-88.616669999999999</v>
      </c>
      <c r="S105">
        <v>33.533329999999999</v>
      </c>
      <c r="T105">
        <v>-88.283330000000007</v>
      </c>
    </row>
    <row r="106" spans="1:20">
      <c r="A106">
        <v>5321432</v>
      </c>
      <c r="B106" t="s">
        <v>171</v>
      </c>
      <c r="C106" t="s">
        <v>172</v>
      </c>
      <c r="D106" s="1">
        <v>37570</v>
      </c>
      <c r="E106" t="s">
        <v>22</v>
      </c>
      <c r="F106">
        <v>3</v>
      </c>
      <c r="G106">
        <v>3</v>
      </c>
      <c r="H106">
        <v>20</v>
      </c>
      <c r="I106">
        <v>2500000</v>
      </c>
      <c r="J106">
        <v>0</v>
      </c>
      <c r="K106" t="s">
        <v>91</v>
      </c>
      <c r="L106">
        <v>0</v>
      </c>
      <c r="M106">
        <v>0</v>
      </c>
      <c r="N106">
        <v>16.899999999999999</v>
      </c>
      <c r="O106">
        <v>1175</v>
      </c>
      <c r="P106" t="s">
        <v>172</v>
      </c>
      <c r="Q106">
        <v>33.833329999999997</v>
      </c>
      <c r="R106">
        <v>-87.583330000000004</v>
      </c>
      <c r="S106">
        <v>34</v>
      </c>
      <c r="T106">
        <v>-87.35</v>
      </c>
    </row>
    <row r="107" spans="1:20">
      <c r="A107">
        <v>5321433</v>
      </c>
      <c r="B107" t="s">
        <v>239</v>
      </c>
      <c r="C107" t="s">
        <v>240</v>
      </c>
      <c r="D107" s="1">
        <v>37570</v>
      </c>
      <c r="E107" t="s">
        <v>22</v>
      </c>
      <c r="F107">
        <v>3</v>
      </c>
      <c r="G107">
        <v>1</v>
      </c>
      <c r="H107">
        <v>15</v>
      </c>
      <c r="I107">
        <v>200000</v>
      </c>
      <c r="J107">
        <v>0</v>
      </c>
      <c r="K107" t="s">
        <v>91</v>
      </c>
      <c r="L107">
        <v>0</v>
      </c>
      <c r="M107">
        <v>0</v>
      </c>
      <c r="N107">
        <v>11.3</v>
      </c>
      <c r="O107">
        <v>1175</v>
      </c>
      <c r="P107" t="s">
        <v>240</v>
      </c>
      <c r="Q107">
        <v>34</v>
      </c>
      <c r="R107">
        <v>-87.35</v>
      </c>
      <c r="S107">
        <v>34.049999999999997</v>
      </c>
      <c r="T107">
        <v>-87.183329999999998</v>
      </c>
    </row>
    <row r="108" spans="1:20">
      <c r="A108">
        <v>5321435</v>
      </c>
      <c r="B108" t="s">
        <v>169</v>
      </c>
      <c r="C108" t="s">
        <v>236</v>
      </c>
      <c r="D108" s="1">
        <v>37570</v>
      </c>
      <c r="E108" t="s">
        <v>22</v>
      </c>
      <c r="F108">
        <v>3</v>
      </c>
      <c r="G108">
        <v>0</v>
      </c>
      <c r="H108">
        <v>0</v>
      </c>
      <c r="I108">
        <v>200000</v>
      </c>
      <c r="J108">
        <v>0</v>
      </c>
      <c r="K108" t="s">
        <v>91</v>
      </c>
      <c r="L108">
        <v>0</v>
      </c>
      <c r="M108">
        <v>0</v>
      </c>
      <c r="N108">
        <v>14.6</v>
      </c>
      <c r="O108">
        <v>1175</v>
      </c>
      <c r="P108" t="s">
        <v>236</v>
      </c>
      <c r="Q108">
        <v>33.766669999999998</v>
      </c>
      <c r="R108">
        <v>-87.8</v>
      </c>
      <c r="S108">
        <v>33.816670000000002</v>
      </c>
      <c r="T108">
        <v>-87.55</v>
      </c>
    </row>
    <row r="109" spans="1:20">
      <c r="A109">
        <v>5322729</v>
      </c>
      <c r="B109" t="s">
        <v>222</v>
      </c>
      <c r="C109" t="s">
        <v>241</v>
      </c>
      <c r="D109" s="1">
        <v>37570</v>
      </c>
      <c r="E109" t="s">
        <v>22</v>
      </c>
      <c r="F109">
        <v>3</v>
      </c>
      <c r="G109">
        <v>7</v>
      </c>
      <c r="H109">
        <v>28</v>
      </c>
      <c r="I109">
        <v>968000</v>
      </c>
      <c r="J109">
        <v>0</v>
      </c>
      <c r="K109" t="s">
        <v>79</v>
      </c>
      <c r="L109">
        <v>0</v>
      </c>
      <c r="M109">
        <v>0</v>
      </c>
      <c r="N109">
        <v>8.3000000000000007</v>
      </c>
      <c r="O109">
        <v>300</v>
      </c>
      <c r="P109" t="s">
        <v>241</v>
      </c>
      <c r="Q109">
        <v>36.033329999999999</v>
      </c>
      <c r="R109">
        <v>-84.6</v>
      </c>
      <c r="S109">
        <v>36.049999999999997</v>
      </c>
      <c r="T109">
        <v>-84.45</v>
      </c>
    </row>
    <row r="110" spans="1:20">
      <c r="A110">
        <v>5321436</v>
      </c>
      <c r="B110" t="s">
        <v>171</v>
      </c>
      <c r="C110" t="s">
        <v>242</v>
      </c>
      <c r="D110" s="1">
        <v>37570</v>
      </c>
      <c r="E110" t="s">
        <v>22</v>
      </c>
      <c r="F110">
        <v>3</v>
      </c>
      <c r="G110">
        <v>7</v>
      </c>
      <c r="H110">
        <v>40</v>
      </c>
      <c r="I110">
        <v>2500000</v>
      </c>
      <c r="J110">
        <v>0</v>
      </c>
      <c r="K110" t="s">
        <v>91</v>
      </c>
      <c r="L110">
        <v>0</v>
      </c>
      <c r="M110">
        <v>0</v>
      </c>
      <c r="N110">
        <v>24.7</v>
      </c>
      <c r="O110">
        <v>1175</v>
      </c>
      <c r="P110" t="s">
        <v>242</v>
      </c>
      <c r="Q110">
        <v>33.833329999999997</v>
      </c>
      <c r="R110">
        <v>-87.533330000000007</v>
      </c>
      <c r="S110">
        <v>33.966670000000001</v>
      </c>
      <c r="T110">
        <v>-87.116669999999999</v>
      </c>
    </row>
    <row r="111" spans="1:20">
      <c r="A111">
        <v>5321437</v>
      </c>
      <c r="B111" t="s">
        <v>239</v>
      </c>
      <c r="C111" t="s">
        <v>243</v>
      </c>
      <c r="D111" s="1">
        <v>37570</v>
      </c>
      <c r="E111" t="s">
        <v>22</v>
      </c>
      <c r="F111">
        <v>3</v>
      </c>
      <c r="G111">
        <v>0</v>
      </c>
      <c r="H111">
        <v>5</v>
      </c>
      <c r="I111">
        <v>300000</v>
      </c>
      <c r="J111">
        <v>0</v>
      </c>
      <c r="K111" t="s">
        <v>91</v>
      </c>
      <c r="L111">
        <v>0</v>
      </c>
      <c r="M111">
        <v>0</v>
      </c>
      <c r="N111">
        <v>2.4</v>
      </c>
      <c r="O111">
        <v>1175</v>
      </c>
      <c r="P111" t="s">
        <v>243</v>
      </c>
      <c r="Q111">
        <v>33.966670000000001</v>
      </c>
      <c r="R111">
        <v>-87.166669999999996</v>
      </c>
      <c r="S111">
        <v>33.983330000000002</v>
      </c>
      <c r="T111">
        <v>-87.116669999999999</v>
      </c>
    </row>
    <row r="112" spans="1:20">
      <c r="A112">
        <v>5321438</v>
      </c>
      <c r="B112" t="s">
        <v>244</v>
      </c>
      <c r="C112" t="s">
        <v>245</v>
      </c>
      <c r="D112" s="1">
        <v>37570</v>
      </c>
      <c r="E112" t="s">
        <v>22</v>
      </c>
      <c r="F112">
        <v>3</v>
      </c>
      <c r="G112">
        <v>0</v>
      </c>
      <c r="H112">
        <v>8</v>
      </c>
      <c r="I112">
        <v>1300000</v>
      </c>
      <c r="J112">
        <v>0</v>
      </c>
      <c r="K112" t="s">
        <v>91</v>
      </c>
      <c r="L112">
        <v>0</v>
      </c>
      <c r="M112">
        <v>0</v>
      </c>
      <c r="N112">
        <v>30.9</v>
      </c>
      <c r="O112">
        <v>1175</v>
      </c>
      <c r="P112" t="s">
        <v>245</v>
      </c>
      <c r="Q112">
        <v>33.983330000000002</v>
      </c>
      <c r="R112">
        <v>-87.116669999999999</v>
      </c>
      <c r="S112">
        <v>34.15</v>
      </c>
      <c r="T112">
        <v>-86.6</v>
      </c>
    </row>
    <row r="113" spans="1:20">
      <c r="A113">
        <v>5322212</v>
      </c>
      <c r="B113" t="s">
        <v>246</v>
      </c>
      <c r="C113" t="s">
        <v>247</v>
      </c>
      <c r="D113" s="1">
        <v>37570</v>
      </c>
      <c r="E113" t="s">
        <v>22</v>
      </c>
      <c r="F113">
        <v>3</v>
      </c>
      <c r="G113">
        <v>4</v>
      </c>
      <c r="H113">
        <v>18</v>
      </c>
      <c r="I113">
        <v>500000</v>
      </c>
      <c r="J113">
        <v>0</v>
      </c>
      <c r="K113" t="s">
        <v>79</v>
      </c>
      <c r="L113">
        <v>0</v>
      </c>
      <c r="M113">
        <v>0</v>
      </c>
      <c r="N113">
        <v>12.2</v>
      </c>
      <c r="O113">
        <v>900</v>
      </c>
      <c r="P113" t="s">
        <v>247</v>
      </c>
      <c r="Q113">
        <v>35.9</v>
      </c>
      <c r="R113">
        <v>-85.1</v>
      </c>
      <c r="S113">
        <v>35.9</v>
      </c>
      <c r="T113">
        <v>-84.9</v>
      </c>
    </row>
    <row r="114" spans="1:20">
      <c r="A114">
        <v>5324258</v>
      </c>
      <c r="B114" t="s">
        <v>248</v>
      </c>
      <c r="C114" t="s">
        <v>249</v>
      </c>
      <c r="D114" s="1">
        <v>37608</v>
      </c>
      <c r="E114" t="s">
        <v>22</v>
      </c>
      <c r="F114">
        <v>3</v>
      </c>
      <c r="G114">
        <v>1</v>
      </c>
      <c r="H114">
        <v>13</v>
      </c>
      <c r="I114">
        <v>0</v>
      </c>
      <c r="J114">
        <v>0</v>
      </c>
      <c r="K114" t="s">
        <v>98</v>
      </c>
      <c r="L114">
        <v>0</v>
      </c>
      <c r="M114">
        <v>0</v>
      </c>
      <c r="N114">
        <v>9.8000000000000007</v>
      </c>
      <c r="O114">
        <v>150</v>
      </c>
      <c r="P114" t="s">
        <v>249</v>
      </c>
      <c r="Q114">
        <v>35.1</v>
      </c>
      <c r="R114">
        <v>-92.316670000000002</v>
      </c>
      <c r="S114">
        <v>35.200000000000003</v>
      </c>
      <c r="T114">
        <v>-92.183329999999998</v>
      </c>
    </row>
    <row r="115" spans="1:20">
      <c r="A115">
        <v>5347027</v>
      </c>
      <c r="B115" t="s">
        <v>36</v>
      </c>
      <c r="C115" t="s">
        <v>37</v>
      </c>
      <c r="D115" s="1">
        <v>37700</v>
      </c>
      <c r="E115" t="s">
        <v>22</v>
      </c>
      <c r="F115">
        <v>3</v>
      </c>
      <c r="G115">
        <v>4</v>
      </c>
      <c r="H115">
        <v>200</v>
      </c>
      <c r="I115">
        <v>6000000</v>
      </c>
      <c r="J115">
        <v>0</v>
      </c>
      <c r="K115" t="s">
        <v>38</v>
      </c>
      <c r="L115">
        <v>0</v>
      </c>
      <c r="M115">
        <v>0</v>
      </c>
      <c r="N115">
        <v>19</v>
      </c>
      <c r="O115">
        <v>600</v>
      </c>
      <c r="P115" t="s">
        <v>37</v>
      </c>
      <c r="Q115">
        <v>31.183330000000002</v>
      </c>
      <c r="R115">
        <v>-84.266670000000005</v>
      </c>
      <c r="S115">
        <v>31.35</v>
      </c>
      <c r="T115">
        <v>-84.016670000000005</v>
      </c>
    </row>
    <row r="116" spans="1:20">
      <c r="A116">
        <v>5348725</v>
      </c>
      <c r="B116" t="s">
        <v>218</v>
      </c>
      <c r="C116" t="s">
        <v>250</v>
      </c>
      <c r="D116" s="1">
        <v>37717</v>
      </c>
      <c r="E116" t="s">
        <v>22</v>
      </c>
      <c r="F116">
        <v>3</v>
      </c>
      <c r="G116">
        <v>0</v>
      </c>
      <c r="H116">
        <v>0</v>
      </c>
      <c r="I116">
        <v>9000000</v>
      </c>
      <c r="J116">
        <v>0</v>
      </c>
      <c r="K116" t="s">
        <v>45</v>
      </c>
      <c r="L116">
        <v>0</v>
      </c>
      <c r="M116">
        <v>0</v>
      </c>
      <c r="N116">
        <v>34</v>
      </c>
      <c r="O116">
        <v>440</v>
      </c>
      <c r="P116" t="s">
        <v>250</v>
      </c>
      <c r="Q116">
        <v>31.91667</v>
      </c>
      <c r="R116">
        <v>-94.983329999999995</v>
      </c>
      <c r="S116">
        <v>32.25</v>
      </c>
      <c r="T116">
        <v>-94.683329999999998</v>
      </c>
    </row>
    <row r="117" spans="1:20">
      <c r="A117">
        <v>5350049</v>
      </c>
      <c r="B117" t="s">
        <v>251</v>
      </c>
      <c r="C117" t="s">
        <v>252</v>
      </c>
      <c r="D117" s="1">
        <v>37735</v>
      </c>
      <c r="E117" t="s">
        <v>22</v>
      </c>
      <c r="F117">
        <v>3</v>
      </c>
      <c r="G117">
        <v>0</v>
      </c>
      <c r="H117">
        <v>6</v>
      </c>
      <c r="I117">
        <v>50000000</v>
      </c>
      <c r="J117">
        <v>0</v>
      </c>
      <c r="K117" t="s">
        <v>23</v>
      </c>
      <c r="L117">
        <v>0</v>
      </c>
      <c r="M117">
        <v>0</v>
      </c>
      <c r="N117">
        <v>12</v>
      </c>
      <c r="O117">
        <v>600</v>
      </c>
      <c r="P117" t="s">
        <v>252</v>
      </c>
      <c r="Q117">
        <v>32.25</v>
      </c>
      <c r="R117">
        <v>-90</v>
      </c>
      <c r="S117">
        <v>32.35</v>
      </c>
      <c r="T117">
        <v>-89.85</v>
      </c>
    </row>
    <row r="118" spans="1:20">
      <c r="A118">
        <v>5358918</v>
      </c>
      <c r="B118" t="s">
        <v>253</v>
      </c>
      <c r="C118" t="s">
        <v>254</v>
      </c>
      <c r="D118" s="1">
        <v>37745</v>
      </c>
      <c r="E118" t="s">
        <v>22</v>
      </c>
      <c r="F118">
        <v>4</v>
      </c>
      <c r="G118">
        <v>2</v>
      </c>
      <c r="H118">
        <v>30</v>
      </c>
      <c r="I118">
        <v>15500000</v>
      </c>
      <c r="J118">
        <v>0</v>
      </c>
      <c r="K118" t="s">
        <v>51</v>
      </c>
      <c r="L118">
        <v>0</v>
      </c>
      <c r="M118">
        <v>0</v>
      </c>
      <c r="N118">
        <v>15</v>
      </c>
      <c r="O118">
        <v>500</v>
      </c>
      <c r="P118" t="s">
        <v>254</v>
      </c>
      <c r="Q118">
        <v>38.066670000000002</v>
      </c>
      <c r="R118">
        <v>-94.7</v>
      </c>
      <c r="S118">
        <v>38.066670000000002</v>
      </c>
      <c r="T118">
        <v>-94.7</v>
      </c>
    </row>
    <row r="119" spans="1:20">
      <c r="A119">
        <v>5358086</v>
      </c>
      <c r="B119" t="s">
        <v>255</v>
      </c>
      <c r="C119" t="s">
        <v>256</v>
      </c>
      <c r="D119" s="1">
        <v>37745</v>
      </c>
      <c r="E119" t="s">
        <v>22</v>
      </c>
      <c r="F119">
        <v>4</v>
      </c>
      <c r="G119">
        <v>3</v>
      </c>
      <c r="H119">
        <v>20</v>
      </c>
      <c r="I119">
        <v>7200000</v>
      </c>
      <c r="J119">
        <v>1000000</v>
      </c>
      <c r="K119" t="s">
        <v>51</v>
      </c>
      <c r="L119">
        <v>0</v>
      </c>
      <c r="M119">
        <v>0</v>
      </c>
      <c r="N119">
        <v>27</v>
      </c>
      <c r="O119">
        <v>880</v>
      </c>
      <c r="P119" t="s">
        <v>256</v>
      </c>
      <c r="Q119">
        <v>37.416670000000003</v>
      </c>
      <c r="R119">
        <v>-95.1</v>
      </c>
      <c r="S119">
        <v>37.533329999999999</v>
      </c>
      <c r="T119">
        <v>-94.633330000000001</v>
      </c>
    </row>
    <row r="120" spans="1:20">
      <c r="A120">
        <v>5358447</v>
      </c>
      <c r="B120" t="s">
        <v>257</v>
      </c>
      <c r="C120" t="s">
        <v>258</v>
      </c>
      <c r="D120" s="1">
        <v>37745</v>
      </c>
      <c r="E120" t="s">
        <v>22</v>
      </c>
      <c r="F120">
        <v>4</v>
      </c>
      <c r="G120">
        <v>0</v>
      </c>
      <c r="H120">
        <v>0</v>
      </c>
      <c r="I120">
        <v>32000000</v>
      </c>
      <c r="J120">
        <v>0</v>
      </c>
      <c r="K120" t="s">
        <v>189</v>
      </c>
      <c r="L120">
        <v>0</v>
      </c>
      <c r="M120">
        <v>0</v>
      </c>
      <c r="N120">
        <v>5</v>
      </c>
      <c r="O120">
        <v>500</v>
      </c>
      <c r="P120" t="s">
        <v>258</v>
      </c>
      <c r="Q120">
        <v>38.9</v>
      </c>
      <c r="R120">
        <v>-93.366669999999999</v>
      </c>
      <c r="S120">
        <v>38.9</v>
      </c>
      <c r="T120">
        <v>-93.366669999999999</v>
      </c>
    </row>
    <row r="121" spans="1:20">
      <c r="A121">
        <v>5358258</v>
      </c>
      <c r="B121" t="s">
        <v>129</v>
      </c>
      <c r="C121" t="s">
        <v>259</v>
      </c>
      <c r="D121" s="1">
        <v>37745</v>
      </c>
      <c r="E121" t="s">
        <v>22</v>
      </c>
      <c r="F121">
        <v>4</v>
      </c>
      <c r="G121">
        <v>0</v>
      </c>
      <c r="H121">
        <v>0</v>
      </c>
      <c r="I121">
        <v>50000</v>
      </c>
      <c r="J121">
        <v>0</v>
      </c>
      <c r="K121" t="s">
        <v>189</v>
      </c>
      <c r="L121">
        <v>0</v>
      </c>
      <c r="M121">
        <v>0</v>
      </c>
      <c r="N121">
        <v>1</v>
      </c>
      <c r="O121">
        <v>500</v>
      </c>
      <c r="P121" t="s">
        <v>259</v>
      </c>
      <c r="Q121">
        <v>39.083329999999997</v>
      </c>
      <c r="R121">
        <v>-94.566670000000002</v>
      </c>
      <c r="S121">
        <v>39.083329999999997</v>
      </c>
      <c r="T121">
        <v>-94.566670000000002</v>
      </c>
    </row>
    <row r="122" spans="1:20">
      <c r="A122">
        <v>5358339</v>
      </c>
      <c r="B122" t="s">
        <v>129</v>
      </c>
      <c r="C122" t="s">
        <v>259</v>
      </c>
      <c r="D122" s="1">
        <v>37745</v>
      </c>
      <c r="E122" t="s">
        <v>22</v>
      </c>
      <c r="F122">
        <v>4</v>
      </c>
      <c r="G122">
        <v>0</v>
      </c>
      <c r="H122">
        <v>13</v>
      </c>
      <c r="I122">
        <v>31000000</v>
      </c>
      <c r="J122">
        <v>0</v>
      </c>
      <c r="K122" t="s">
        <v>189</v>
      </c>
      <c r="L122">
        <v>0</v>
      </c>
      <c r="M122">
        <v>0</v>
      </c>
      <c r="N122">
        <v>5</v>
      </c>
      <c r="O122">
        <v>200</v>
      </c>
      <c r="P122" t="s">
        <v>259</v>
      </c>
      <c r="Q122">
        <v>39.083329999999997</v>
      </c>
      <c r="R122">
        <v>-94.566670000000002</v>
      </c>
      <c r="S122">
        <v>39.083329999999997</v>
      </c>
      <c r="T122">
        <v>-94.566670000000002</v>
      </c>
    </row>
    <row r="123" spans="1:20">
      <c r="A123">
        <v>5358087</v>
      </c>
      <c r="B123" t="s">
        <v>111</v>
      </c>
      <c r="C123" t="s">
        <v>260</v>
      </c>
      <c r="D123" s="1">
        <v>37745</v>
      </c>
      <c r="E123" t="s">
        <v>22</v>
      </c>
      <c r="F123">
        <v>4</v>
      </c>
      <c r="G123">
        <v>1</v>
      </c>
      <c r="H123">
        <v>10</v>
      </c>
      <c r="I123">
        <v>13000000</v>
      </c>
      <c r="J123">
        <v>1000000</v>
      </c>
      <c r="K123" t="s">
        <v>189</v>
      </c>
      <c r="L123">
        <v>0</v>
      </c>
      <c r="M123">
        <v>0</v>
      </c>
      <c r="N123">
        <v>6</v>
      </c>
      <c r="O123">
        <v>880</v>
      </c>
      <c r="P123" t="s">
        <v>260</v>
      </c>
      <c r="Q123">
        <v>37.566670000000002</v>
      </c>
      <c r="R123">
        <v>-94.616669999999999</v>
      </c>
      <c r="S123">
        <v>37.583329999999997</v>
      </c>
      <c r="T123">
        <v>-94.533330000000007</v>
      </c>
    </row>
    <row r="124" spans="1:20">
      <c r="A124">
        <v>5358088</v>
      </c>
      <c r="B124" t="s">
        <v>111</v>
      </c>
      <c r="C124" t="s">
        <v>260</v>
      </c>
      <c r="D124" s="1">
        <v>37745</v>
      </c>
      <c r="E124" t="s">
        <v>22</v>
      </c>
      <c r="F124">
        <v>3</v>
      </c>
      <c r="G124">
        <v>0</v>
      </c>
      <c r="H124">
        <v>0</v>
      </c>
      <c r="I124">
        <v>5000000</v>
      </c>
      <c r="J124">
        <v>1000000</v>
      </c>
      <c r="K124" t="s">
        <v>189</v>
      </c>
      <c r="L124">
        <v>0</v>
      </c>
      <c r="M124">
        <v>0</v>
      </c>
      <c r="N124">
        <v>23</v>
      </c>
      <c r="O124">
        <v>880</v>
      </c>
      <c r="P124" t="s">
        <v>260</v>
      </c>
      <c r="Q124">
        <v>37.566670000000002</v>
      </c>
      <c r="R124">
        <v>-94.516670000000005</v>
      </c>
      <c r="S124">
        <v>37.633330000000001</v>
      </c>
      <c r="T124">
        <v>-94.1</v>
      </c>
    </row>
    <row r="125" spans="1:20">
      <c r="A125">
        <v>5358085</v>
      </c>
      <c r="B125" t="s">
        <v>94</v>
      </c>
      <c r="C125" t="s">
        <v>261</v>
      </c>
      <c r="D125" s="1">
        <v>37745</v>
      </c>
      <c r="E125" t="s">
        <v>22</v>
      </c>
      <c r="F125">
        <v>3</v>
      </c>
      <c r="G125">
        <v>3</v>
      </c>
      <c r="H125">
        <v>19</v>
      </c>
      <c r="I125">
        <v>2700000</v>
      </c>
      <c r="J125">
        <v>1000000</v>
      </c>
      <c r="K125" t="s">
        <v>51</v>
      </c>
      <c r="L125">
        <v>0</v>
      </c>
      <c r="M125">
        <v>0</v>
      </c>
      <c r="N125">
        <v>20</v>
      </c>
      <c r="O125">
        <v>880</v>
      </c>
      <c r="P125" t="s">
        <v>261</v>
      </c>
      <c r="Q125">
        <v>37.083329999999997</v>
      </c>
      <c r="R125">
        <v>-94.95</v>
      </c>
      <c r="S125">
        <v>37.166670000000003</v>
      </c>
      <c r="T125">
        <v>-94.616669999999999</v>
      </c>
    </row>
    <row r="126" spans="1:20">
      <c r="A126">
        <v>5358167</v>
      </c>
      <c r="B126" t="s">
        <v>262</v>
      </c>
      <c r="C126" t="s">
        <v>263</v>
      </c>
      <c r="D126" s="1">
        <v>37745</v>
      </c>
      <c r="E126" t="s">
        <v>22</v>
      </c>
      <c r="F126">
        <v>3</v>
      </c>
      <c r="G126">
        <v>3</v>
      </c>
      <c r="H126">
        <v>37</v>
      </c>
      <c r="I126">
        <v>40000000</v>
      </c>
      <c r="J126">
        <v>3000000</v>
      </c>
      <c r="K126" t="s">
        <v>189</v>
      </c>
      <c r="L126">
        <v>0</v>
      </c>
      <c r="M126">
        <v>0</v>
      </c>
      <c r="N126">
        <v>25</v>
      </c>
      <c r="O126">
        <v>880</v>
      </c>
      <c r="P126" t="s">
        <v>263</v>
      </c>
      <c r="Q126">
        <v>37.616669999999999</v>
      </c>
      <c r="R126">
        <v>-94.083330000000004</v>
      </c>
      <c r="S126">
        <v>37.75</v>
      </c>
      <c r="T126">
        <v>-93.633330000000001</v>
      </c>
    </row>
    <row r="127" spans="1:20">
      <c r="A127">
        <v>5358178</v>
      </c>
      <c r="B127" t="s">
        <v>264</v>
      </c>
      <c r="C127" t="s">
        <v>265</v>
      </c>
      <c r="D127" s="1">
        <v>37745</v>
      </c>
      <c r="E127" t="s">
        <v>22</v>
      </c>
      <c r="F127">
        <v>3</v>
      </c>
      <c r="G127">
        <v>2</v>
      </c>
      <c r="H127">
        <v>15</v>
      </c>
      <c r="I127">
        <v>21200000</v>
      </c>
      <c r="J127">
        <v>0</v>
      </c>
      <c r="K127" t="s">
        <v>189</v>
      </c>
      <c r="L127">
        <v>0</v>
      </c>
      <c r="M127">
        <v>0</v>
      </c>
      <c r="N127">
        <v>5</v>
      </c>
      <c r="O127">
        <v>880</v>
      </c>
      <c r="P127" t="s">
        <v>265</v>
      </c>
      <c r="Q127">
        <v>37.166670000000003</v>
      </c>
      <c r="R127">
        <v>-94.616669999999999</v>
      </c>
      <c r="S127">
        <v>37.200000000000003</v>
      </c>
      <c r="T127">
        <v>-94.516670000000005</v>
      </c>
    </row>
    <row r="128" spans="1:20">
      <c r="A128">
        <v>5358181</v>
      </c>
      <c r="B128" t="s">
        <v>266</v>
      </c>
      <c r="C128" t="s">
        <v>267</v>
      </c>
      <c r="D128" s="1">
        <v>37745</v>
      </c>
      <c r="E128" t="s">
        <v>22</v>
      </c>
      <c r="F128">
        <v>3</v>
      </c>
      <c r="G128">
        <v>5</v>
      </c>
      <c r="H128">
        <v>33</v>
      </c>
      <c r="I128">
        <v>27500000</v>
      </c>
      <c r="J128">
        <v>0</v>
      </c>
      <c r="K128" t="s">
        <v>189</v>
      </c>
      <c r="L128">
        <v>0</v>
      </c>
      <c r="M128">
        <v>0</v>
      </c>
      <c r="N128">
        <v>25</v>
      </c>
      <c r="O128">
        <v>880</v>
      </c>
      <c r="P128" t="s">
        <v>267</v>
      </c>
      <c r="Q128">
        <v>36.933329999999998</v>
      </c>
      <c r="R128">
        <v>-94.066670000000002</v>
      </c>
      <c r="S128">
        <v>37.016669999999998</v>
      </c>
      <c r="T128">
        <v>-93.633330000000001</v>
      </c>
    </row>
    <row r="129" spans="1:20">
      <c r="A129">
        <v>5358172</v>
      </c>
      <c r="B129" t="s">
        <v>268</v>
      </c>
      <c r="C129" t="s">
        <v>269</v>
      </c>
      <c r="D129" s="1">
        <v>37745</v>
      </c>
      <c r="E129" t="s">
        <v>22</v>
      </c>
      <c r="F129">
        <v>3</v>
      </c>
      <c r="G129">
        <v>2</v>
      </c>
      <c r="H129">
        <v>10</v>
      </c>
      <c r="I129">
        <v>3800000</v>
      </c>
      <c r="J129">
        <v>0</v>
      </c>
      <c r="K129" t="s">
        <v>189</v>
      </c>
      <c r="L129">
        <v>0</v>
      </c>
      <c r="M129">
        <v>0</v>
      </c>
      <c r="N129">
        <v>14</v>
      </c>
      <c r="O129">
        <v>880</v>
      </c>
      <c r="P129" t="s">
        <v>269</v>
      </c>
      <c r="Q129">
        <v>37.783329999999999</v>
      </c>
      <c r="R129">
        <v>-93.2</v>
      </c>
      <c r="S129">
        <v>37.799999999999997</v>
      </c>
      <c r="T129">
        <v>-92.983329999999995</v>
      </c>
    </row>
    <row r="130" spans="1:20">
      <c r="A130">
        <v>5358169</v>
      </c>
      <c r="B130" t="s">
        <v>270</v>
      </c>
      <c r="C130" t="s">
        <v>271</v>
      </c>
      <c r="D130" s="1">
        <v>37745</v>
      </c>
      <c r="E130" t="s">
        <v>22</v>
      </c>
      <c r="F130">
        <v>3</v>
      </c>
      <c r="G130">
        <v>1</v>
      </c>
      <c r="H130">
        <v>3</v>
      </c>
      <c r="I130">
        <v>5100000</v>
      </c>
      <c r="J130">
        <v>0</v>
      </c>
      <c r="K130" t="s">
        <v>189</v>
      </c>
      <c r="L130">
        <v>0</v>
      </c>
      <c r="M130">
        <v>0</v>
      </c>
      <c r="N130">
        <v>13</v>
      </c>
      <c r="O130">
        <v>880</v>
      </c>
      <c r="P130" t="s">
        <v>271</v>
      </c>
      <c r="Q130">
        <v>37.016669999999998</v>
      </c>
      <c r="R130">
        <v>-93.633330000000001</v>
      </c>
      <c r="S130">
        <v>37.083329999999997</v>
      </c>
      <c r="T130">
        <v>-93.4</v>
      </c>
    </row>
    <row r="131" spans="1:20">
      <c r="A131">
        <v>5358164</v>
      </c>
      <c r="B131" t="s">
        <v>272</v>
      </c>
      <c r="C131" t="s">
        <v>273</v>
      </c>
      <c r="D131" s="1">
        <v>37745</v>
      </c>
      <c r="E131" t="s">
        <v>22</v>
      </c>
      <c r="F131">
        <v>3</v>
      </c>
      <c r="G131">
        <v>4</v>
      </c>
      <c r="H131">
        <v>27</v>
      </c>
      <c r="I131">
        <v>5000000</v>
      </c>
      <c r="J131">
        <v>1000000</v>
      </c>
      <c r="K131" t="s">
        <v>189</v>
      </c>
      <c r="L131">
        <v>0</v>
      </c>
      <c r="M131">
        <v>0</v>
      </c>
      <c r="N131">
        <v>14</v>
      </c>
      <c r="O131">
        <v>400</v>
      </c>
      <c r="P131" t="s">
        <v>273</v>
      </c>
      <c r="Q131">
        <v>37.9</v>
      </c>
      <c r="R131">
        <v>-92.833330000000004</v>
      </c>
      <c r="S131">
        <v>37.983330000000002</v>
      </c>
      <c r="T131">
        <v>-92.566670000000002</v>
      </c>
    </row>
    <row r="132" spans="1:20">
      <c r="A132">
        <v>5358175</v>
      </c>
      <c r="B132" t="s">
        <v>86</v>
      </c>
      <c r="C132" t="s">
        <v>274</v>
      </c>
      <c r="D132" s="1">
        <v>37745</v>
      </c>
      <c r="E132" t="s">
        <v>22</v>
      </c>
      <c r="F132">
        <v>3</v>
      </c>
      <c r="G132">
        <v>1</v>
      </c>
      <c r="H132">
        <v>12</v>
      </c>
      <c r="I132">
        <v>14700000</v>
      </c>
      <c r="J132">
        <v>0</v>
      </c>
      <c r="K132" t="s">
        <v>189</v>
      </c>
      <c r="L132">
        <v>0</v>
      </c>
      <c r="M132">
        <v>0</v>
      </c>
      <c r="N132">
        <v>4</v>
      </c>
      <c r="O132">
        <v>500</v>
      </c>
      <c r="P132" t="s">
        <v>274</v>
      </c>
      <c r="Q132">
        <v>37.083329999999997</v>
      </c>
      <c r="R132">
        <v>-93.416669999999996</v>
      </c>
      <c r="S132">
        <v>37.133330000000001</v>
      </c>
      <c r="T132">
        <v>-93.366669999999999</v>
      </c>
    </row>
    <row r="133" spans="1:20">
      <c r="A133">
        <v>5361478</v>
      </c>
      <c r="B133" t="s">
        <v>248</v>
      </c>
      <c r="C133" t="s">
        <v>275</v>
      </c>
      <c r="D133" s="1">
        <v>37745</v>
      </c>
      <c r="E133" t="s">
        <v>22</v>
      </c>
      <c r="F133">
        <v>3</v>
      </c>
      <c r="G133">
        <v>0</v>
      </c>
      <c r="H133">
        <v>0</v>
      </c>
      <c r="I133">
        <v>0</v>
      </c>
      <c r="J133">
        <v>0</v>
      </c>
      <c r="K133" t="s">
        <v>98</v>
      </c>
      <c r="L133">
        <v>0</v>
      </c>
      <c r="M133">
        <v>0</v>
      </c>
      <c r="N133">
        <v>15.9</v>
      </c>
      <c r="O133">
        <v>400</v>
      </c>
      <c r="P133" t="s">
        <v>275</v>
      </c>
      <c r="Q133">
        <v>35</v>
      </c>
      <c r="R133">
        <v>-92.366669999999999</v>
      </c>
      <c r="S133">
        <v>35.066670000000002</v>
      </c>
      <c r="T133">
        <v>-92.1</v>
      </c>
    </row>
    <row r="134" spans="1:20">
      <c r="A134">
        <v>5361479</v>
      </c>
      <c r="B134" t="s">
        <v>276</v>
      </c>
      <c r="C134" t="s">
        <v>277</v>
      </c>
      <c r="D134" s="1">
        <v>37745</v>
      </c>
      <c r="E134" t="s">
        <v>22</v>
      </c>
      <c r="F134">
        <v>3</v>
      </c>
      <c r="G134">
        <v>0</v>
      </c>
      <c r="H134">
        <v>0</v>
      </c>
      <c r="I134">
        <v>0</v>
      </c>
      <c r="J134">
        <v>0</v>
      </c>
      <c r="K134" t="s">
        <v>98</v>
      </c>
      <c r="L134">
        <v>0</v>
      </c>
      <c r="M134">
        <v>0</v>
      </c>
      <c r="N134">
        <v>1.5</v>
      </c>
      <c r="O134">
        <v>300</v>
      </c>
      <c r="P134" t="s">
        <v>277</v>
      </c>
      <c r="Q134">
        <v>35.033329999999999</v>
      </c>
      <c r="R134">
        <v>-92.1</v>
      </c>
      <c r="S134">
        <v>35.066670000000002</v>
      </c>
      <c r="T134">
        <v>-92.083330000000004</v>
      </c>
    </row>
    <row r="135" spans="1:20">
      <c r="A135">
        <v>5361480</v>
      </c>
      <c r="B135" t="s">
        <v>278</v>
      </c>
      <c r="C135" t="s">
        <v>279</v>
      </c>
      <c r="D135" s="1">
        <v>37745</v>
      </c>
      <c r="E135" t="s">
        <v>22</v>
      </c>
      <c r="F135">
        <v>3</v>
      </c>
      <c r="G135">
        <v>0</v>
      </c>
      <c r="H135">
        <v>5</v>
      </c>
      <c r="I135">
        <v>0</v>
      </c>
      <c r="J135">
        <v>0</v>
      </c>
      <c r="K135" t="s">
        <v>98</v>
      </c>
      <c r="L135">
        <v>0</v>
      </c>
      <c r="M135">
        <v>0</v>
      </c>
      <c r="N135">
        <v>17.5</v>
      </c>
      <c r="O135">
        <v>500</v>
      </c>
      <c r="P135" t="s">
        <v>279</v>
      </c>
      <c r="Q135">
        <v>35.083329999999997</v>
      </c>
      <c r="R135">
        <v>-92.033330000000007</v>
      </c>
      <c r="S135">
        <v>35.183329999999998</v>
      </c>
      <c r="T135">
        <v>-91.783330000000007</v>
      </c>
    </row>
    <row r="136" spans="1:20">
      <c r="A136">
        <v>5360944</v>
      </c>
      <c r="B136" t="s">
        <v>280</v>
      </c>
      <c r="C136" t="s">
        <v>281</v>
      </c>
      <c r="D136" s="1">
        <v>37745</v>
      </c>
      <c r="E136" t="s">
        <v>22</v>
      </c>
      <c r="F136">
        <v>3</v>
      </c>
      <c r="G136">
        <v>0</v>
      </c>
      <c r="H136">
        <v>0</v>
      </c>
      <c r="I136">
        <v>0</v>
      </c>
      <c r="J136">
        <v>0</v>
      </c>
      <c r="K136" t="s">
        <v>98</v>
      </c>
      <c r="L136">
        <v>0</v>
      </c>
      <c r="M136">
        <v>0</v>
      </c>
      <c r="N136">
        <v>25.5</v>
      </c>
      <c r="O136">
        <v>300</v>
      </c>
      <c r="P136" t="s">
        <v>281</v>
      </c>
      <c r="Q136">
        <v>35.116669999999999</v>
      </c>
      <c r="R136">
        <v>-91.416669999999996</v>
      </c>
      <c r="S136">
        <v>35.299999999999997</v>
      </c>
      <c r="T136">
        <v>-91.05</v>
      </c>
    </row>
    <row r="137" spans="1:20">
      <c r="A137">
        <v>5356153</v>
      </c>
      <c r="B137" t="s">
        <v>282</v>
      </c>
      <c r="C137" t="s">
        <v>283</v>
      </c>
      <c r="D137" s="1">
        <v>37745</v>
      </c>
      <c r="E137" t="s">
        <v>22</v>
      </c>
      <c r="F137">
        <v>3</v>
      </c>
      <c r="G137">
        <v>0</v>
      </c>
      <c r="H137">
        <v>4</v>
      </c>
      <c r="I137">
        <v>1000000</v>
      </c>
      <c r="J137">
        <v>0</v>
      </c>
      <c r="K137" t="s">
        <v>98</v>
      </c>
      <c r="L137">
        <v>0</v>
      </c>
      <c r="M137">
        <v>0</v>
      </c>
      <c r="N137">
        <v>16</v>
      </c>
      <c r="O137">
        <v>275</v>
      </c>
      <c r="P137" t="s">
        <v>283</v>
      </c>
      <c r="Q137">
        <v>35.866669999999999</v>
      </c>
      <c r="R137">
        <v>-90.333330000000004</v>
      </c>
      <c r="S137">
        <v>35.9</v>
      </c>
      <c r="T137">
        <v>-90.283330000000007</v>
      </c>
    </row>
    <row r="138" spans="1:20">
      <c r="A138">
        <v>5356963</v>
      </c>
      <c r="B138" t="s">
        <v>163</v>
      </c>
      <c r="C138" t="s">
        <v>284</v>
      </c>
      <c r="D138" s="1">
        <v>37745</v>
      </c>
      <c r="E138" t="s">
        <v>22</v>
      </c>
      <c r="F138">
        <v>4</v>
      </c>
      <c r="G138">
        <v>11</v>
      </c>
      <c r="H138">
        <v>66</v>
      </c>
      <c r="I138">
        <v>30000000</v>
      </c>
      <c r="J138">
        <v>0</v>
      </c>
      <c r="K138" t="s">
        <v>79</v>
      </c>
      <c r="L138">
        <v>0</v>
      </c>
      <c r="M138">
        <v>0</v>
      </c>
      <c r="N138">
        <v>26</v>
      </c>
      <c r="O138">
        <v>880</v>
      </c>
      <c r="P138" t="s">
        <v>284</v>
      </c>
      <c r="Q138">
        <v>35.516669999999998</v>
      </c>
      <c r="R138">
        <v>-89.033330000000007</v>
      </c>
      <c r="S138">
        <v>35.633330000000001</v>
      </c>
      <c r="T138">
        <v>-88.616669999999999</v>
      </c>
    </row>
    <row r="139" spans="1:20">
      <c r="A139">
        <v>5356967</v>
      </c>
      <c r="B139" t="s">
        <v>163</v>
      </c>
      <c r="C139" t="s">
        <v>284</v>
      </c>
      <c r="D139" s="1">
        <v>37745</v>
      </c>
      <c r="E139" t="s">
        <v>22</v>
      </c>
      <c r="F139">
        <v>3</v>
      </c>
      <c r="G139">
        <v>0</v>
      </c>
      <c r="H139">
        <v>0</v>
      </c>
      <c r="I139">
        <v>100000</v>
      </c>
      <c r="J139">
        <v>0</v>
      </c>
      <c r="K139" t="s">
        <v>79</v>
      </c>
      <c r="L139">
        <v>0</v>
      </c>
      <c r="M139">
        <v>0</v>
      </c>
      <c r="N139">
        <v>14</v>
      </c>
      <c r="O139">
        <v>440</v>
      </c>
      <c r="P139" t="s">
        <v>284</v>
      </c>
      <c r="Q139">
        <v>35.483330000000002</v>
      </c>
      <c r="R139">
        <v>-88.933329999999998</v>
      </c>
      <c r="S139">
        <v>35.583329999999997</v>
      </c>
      <c r="T139">
        <v>-88.616669999999999</v>
      </c>
    </row>
    <row r="140" spans="1:20">
      <c r="A140">
        <v>5356966</v>
      </c>
      <c r="B140" t="s">
        <v>285</v>
      </c>
      <c r="C140" t="s">
        <v>286</v>
      </c>
      <c r="D140" s="1">
        <v>37745</v>
      </c>
      <c r="E140" t="s">
        <v>22</v>
      </c>
      <c r="F140">
        <v>4</v>
      </c>
      <c r="G140">
        <v>0</v>
      </c>
      <c r="H140">
        <v>20</v>
      </c>
      <c r="I140">
        <v>10000000</v>
      </c>
      <c r="J140">
        <v>0</v>
      </c>
      <c r="K140" t="s">
        <v>79</v>
      </c>
      <c r="L140">
        <v>0</v>
      </c>
      <c r="M140">
        <v>0</v>
      </c>
      <c r="N140">
        <v>13</v>
      </c>
      <c r="O140">
        <v>880</v>
      </c>
      <c r="P140" t="s">
        <v>286</v>
      </c>
      <c r="Q140">
        <v>35.616669999999999</v>
      </c>
      <c r="R140">
        <v>-88.633330000000001</v>
      </c>
      <c r="S140">
        <v>35.65</v>
      </c>
      <c r="T140">
        <v>-88.35</v>
      </c>
    </row>
    <row r="141" spans="1:20">
      <c r="A141">
        <v>5356968</v>
      </c>
      <c r="B141" t="s">
        <v>285</v>
      </c>
      <c r="C141" t="s">
        <v>286</v>
      </c>
      <c r="D141" s="1">
        <v>37745</v>
      </c>
      <c r="E141" t="s">
        <v>22</v>
      </c>
      <c r="F141">
        <v>3</v>
      </c>
      <c r="G141">
        <v>0</v>
      </c>
      <c r="H141">
        <v>0</v>
      </c>
      <c r="I141">
        <v>25000</v>
      </c>
      <c r="J141">
        <v>0</v>
      </c>
      <c r="K141" t="s">
        <v>79</v>
      </c>
      <c r="L141">
        <v>0</v>
      </c>
      <c r="M141">
        <v>0</v>
      </c>
      <c r="N141">
        <v>7</v>
      </c>
      <c r="O141">
        <v>440</v>
      </c>
      <c r="P141" t="s">
        <v>286</v>
      </c>
      <c r="Q141">
        <v>35.583329999999997</v>
      </c>
      <c r="R141">
        <v>-88.616669999999999</v>
      </c>
      <c r="S141">
        <v>35.583329999999997</v>
      </c>
      <c r="T141">
        <v>-88.5</v>
      </c>
    </row>
    <row r="142" spans="1:20">
      <c r="A142">
        <v>5358410</v>
      </c>
      <c r="B142" t="s">
        <v>287</v>
      </c>
      <c r="C142" t="s">
        <v>288</v>
      </c>
      <c r="D142" s="1">
        <v>37745</v>
      </c>
      <c r="E142" t="s">
        <v>22</v>
      </c>
      <c r="F142">
        <v>3</v>
      </c>
      <c r="G142">
        <v>0</v>
      </c>
      <c r="H142">
        <v>1</v>
      </c>
      <c r="I142">
        <v>750000</v>
      </c>
      <c r="J142">
        <v>0</v>
      </c>
      <c r="K142" t="s">
        <v>79</v>
      </c>
      <c r="L142">
        <v>0</v>
      </c>
      <c r="M142">
        <v>0</v>
      </c>
      <c r="N142">
        <v>11.5</v>
      </c>
      <c r="O142">
        <v>1000</v>
      </c>
      <c r="P142" t="s">
        <v>288</v>
      </c>
      <c r="Q142">
        <v>36.416670000000003</v>
      </c>
      <c r="R142">
        <v>-87.35</v>
      </c>
      <c r="S142">
        <v>36.4</v>
      </c>
      <c r="T142">
        <v>-87.2</v>
      </c>
    </row>
    <row r="143" spans="1:20">
      <c r="A143">
        <v>5357340</v>
      </c>
      <c r="B143" t="s">
        <v>72</v>
      </c>
      <c r="C143" t="s">
        <v>289</v>
      </c>
      <c r="D143" s="1">
        <v>37746</v>
      </c>
      <c r="E143" t="s">
        <v>22</v>
      </c>
      <c r="F143">
        <v>3</v>
      </c>
      <c r="G143">
        <v>0</v>
      </c>
      <c r="H143">
        <v>2</v>
      </c>
      <c r="I143">
        <v>50000</v>
      </c>
      <c r="J143">
        <v>0</v>
      </c>
      <c r="K143" t="s">
        <v>79</v>
      </c>
      <c r="L143">
        <v>0</v>
      </c>
      <c r="M143">
        <v>0</v>
      </c>
      <c r="N143">
        <v>1.6</v>
      </c>
      <c r="O143">
        <v>700</v>
      </c>
      <c r="P143" t="s">
        <v>289</v>
      </c>
      <c r="Q143">
        <v>35.266669999999998</v>
      </c>
      <c r="R143">
        <v>-86.583330000000004</v>
      </c>
      <c r="S143">
        <v>35.266669999999998</v>
      </c>
      <c r="T143">
        <v>-86.566670000000002</v>
      </c>
    </row>
    <row r="144" spans="1:20">
      <c r="A144">
        <v>5351281</v>
      </c>
      <c r="B144" t="s">
        <v>290</v>
      </c>
      <c r="C144" t="s">
        <v>291</v>
      </c>
      <c r="D144" s="1">
        <v>37747</v>
      </c>
      <c r="E144" t="s">
        <v>22</v>
      </c>
      <c r="F144">
        <v>3</v>
      </c>
      <c r="G144">
        <v>0</v>
      </c>
      <c r="H144">
        <v>2</v>
      </c>
      <c r="I144">
        <v>12000000</v>
      </c>
      <c r="J144">
        <v>0</v>
      </c>
      <c r="K144" t="s">
        <v>189</v>
      </c>
      <c r="L144">
        <v>0</v>
      </c>
      <c r="M144">
        <v>0</v>
      </c>
      <c r="N144">
        <v>2</v>
      </c>
      <c r="O144">
        <v>50</v>
      </c>
      <c r="P144" t="s">
        <v>291</v>
      </c>
      <c r="Q144">
        <v>37.299999999999997</v>
      </c>
      <c r="R144">
        <v>-89.966669999999993</v>
      </c>
      <c r="S144">
        <v>37.25</v>
      </c>
      <c r="T144">
        <v>-89.966669999999993</v>
      </c>
    </row>
    <row r="145" spans="1:20">
      <c r="A145">
        <v>5352326</v>
      </c>
      <c r="B145" t="s">
        <v>292</v>
      </c>
      <c r="C145" t="s">
        <v>293</v>
      </c>
      <c r="D145" s="1">
        <v>37747</v>
      </c>
      <c r="E145" t="s">
        <v>22</v>
      </c>
      <c r="F145">
        <v>4</v>
      </c>
      <c r="G145">
        <v>1</v>
      </c>
      <c r="H145">
        <v>13</v>
      </c>
      <c r="I145">
        <v>3500000</v>
      </c>
      <c r="J145">
        <v>0</v>
      </c>
      <c r="K145" t="s">
        <v>186</v>
      </c>
      <c r="L145">
        <v>0</v>
      </c>
      <c r="M145">
        <v>0</v>
      </c>
      <c r="N145">
        <v>6</v>
      </c>
      <c r="O145">
        <v>1000</v>
      </c>
      <c r="P145" t="s">
        <v>293</v>
      </c>
      <c r="Q145">
        <v>37.233330000000002</v>
      </c>
      <c r="R145">
        <v>-88.933329999999998</v>
      </c>
      <c r="S145">
        <v>37.316670000000002</v>
      </c>
      <c r="T145">
        <v>-88.7</v>
      </c>
    </row>
    <row r="146" spans="1:20">
      <c r="A146">
        <v>5352429</v>
      </c>
      <c r="B146" t="s">
        <v>294</v>
      </c>
      <c r="C146" t="s">
        <v>295</v>
      </c>
      <c r="D146" s="1">
        <v>37747</v>
      </c>
      <c r="E146" t="s">
        <v>22</v>
      </c>
      <c r="F146">
        <v>4</v>
      </c>
      <c r="G146">
        <v>1</v>
      </c>
      <c r="H146">
        <v>20</v>
      </c>
      <c r="I146">
        <v>10000000</v>
      </c>
      <c r="J146">
        <v>0</v>
      </c>
      <c r="K146" t="s">
        <v>186</v>
      </c>
      <c r="L146">
        <v>0</v>
      </c>
      <c r="M146">
        <v>0</v>
      </c>
      <c r="N146">
        <v>14</v>
      </c>
      <c r="O146">
        <v>1000</v>
      </c>
      <c r="P146" t="s">
        <v>295</v>
      </c>
      <c r="Q146">
        <v>37.299999999999997</v>
      </c>
      <c r="R146">
        <v>-88.683329999999998</v>
      </c>
      <c r="S146">
        <v>37.383330000000001</v>
      </c>
      <c r="T146">
        <v>-88.483329999999995</v>
      </c>
    </row>
    <row r="147" spans="1:20">
      <c r="A147">
        <v>5352783</v>
      </c>
      <c r="B147" t="s">
        <v>195</v>
      </c>
      <c r="C147" t="s">
        <v>296</v>
      </c>
      <c r="D147" s="1">
        <v>37747</v>
      </c>
      <c r="E147" t="s">
        <v>22</v>
      </c>
      <c r="F147">
        <v>3</v>
      </c>
      <c r="G147">
        <v>0</v>
      </c>
      <c r="H147">
        <v>0</v>
      </c>
      <c r="I147">
        <v>2500000</v>
      </c>
      <c r="J147">
        <v>0</v>
      </c>
      <c r="K147" t="s">
        <v>186</v>
      </c>
      <c r="L147">
        <v>0</v>
      </c>
      <c r="M147">
        <v>0</v>
      </c>
      <c r="N147">
        <v>13</v>
      </c>
      <c r="O147">
        <v>600</v>
      </c>
      <c r="P147" t="s">
        <v>296</v>
      </c>
      <c r="Q147">
        <v>37.25</v>
      </c>
      <c r="R147">
        <v>-88.5</v>
      </c>
      <c r="S147">
        <v>37.25</v>
      </c>
      <c r="T147">
        <v>-88.5</v>
      </c>
    </row>
    <row r="148" spans="1:20">
      <c r="A148">
        <v>5361225</v>
      </c>
      <c r="B148" t="s">
        <v>297</v>
      </c>
      <c r="C148" t="s">
        <v>298</v>
      </c>
      <c r="D148" s="1">
        <v>37749</v>
      </c>
      <c r="E148" t="s">
        <v>22</v>
      </c>
      <c r="F148">
        <v>3</v>
      </c>
      <c r="G148">
        <v>0</v>
      </c>
      <c r="H148">
        <v>45</v>
      </c>
      <c r="I148">
        <v>210000000</v>
      </c>
      <c r="J148">
        <v>0</v>
      </c>
      <c r="K148" t="s">
        <v>140</v>
      </c>
      <c r="L148">
        <v>0</v>
      </c>
      <c r="M148">
        <v>0</v>
      </c>
      <c r="N148">
        <v>3.8</v>
      </c>
      <c r="O148">
        <v>440</v>
      </c>
      <c r="P148" t="s">
        <v>298</v>
      </c>
      <c r="Q148">
        <v>35.333329999999997</v>
      </c>
      <c r="R148">
        <v>-97.533330000000007</v>
      </c>
      <c r="S148">
        <v>35.366669999999999</v>
      </c>
      <c r="T148">
        <v>-97.483329999999995</v>
      </c>
    </row>
    <row r="149" spans="1:20">
      <c r="A149">
        <v>5361226</v>
      </c>
      <c r="B149" t="s">
        <v>299</v>
      </c>
      <c r="C149" t="s">
        <v>300</v>
      </c>
      <c r="D149" s="1">
        <v>37749</v>
      </c>
      <c r="E149" t="s">
        <v>22</v>
      </c>
      <c r="F149">
        <v>4</v>
      </c>
      <c r="G149">
        <v>0</v>
      </c>
      <c r="H149">
        <v>89</v>
      </c>
      <c r="I149">
        <v>160000000</v>
      </c>
      <c r="J149">
        <v>0</v>
      </c>
      <c r="K149" t="s">
        <v>140</v>
      </c>
      <c r="L149">
        <v>0</v>
      </c>
      <c r="M149">
        <v>0</v>
      </c>
      <c r="N149">
        <v>13.5</v>
      </c>
      <c r="O149">
        <v>700</v>
      </c>
      <c r="P149" t="s">
        <v>300</v>
      </c>
      <c r="Q149">
        <v>35.4</v>
      </c>
      <c r="R149">
        <v>-97.483329999999995</v>
      </c>
      <c r="S149">
        <v>35.466670000000001</v>
      </c>
      <c r="T149">
        <v>-97.25</v>
      </c>
    </row>
    <row r="150" spans="1:20">
      <c r="A150">
        <v>5359697</v>
      </c>
      <c r="B150" t="s">
        <v>301</v>
      </c>
      <c r="C150" t="s">
        <v>302</v>
      </c>
      <c r="D150" s="1">
        <v>37749</v>
      </c>
      <c r="E150" t="s">
        <v>22</v>
      </c>
      <c r="F150">
        <v>3</v>
      </c>
      <c r="G150">
        <v>0</v>
      </c>
      <c r="H150">
        <v>0</v>
      </c>
      <c r="I150">
        <v>1500000</v>
      </c>
      <c r="J150">
        <v>0</v>
      </c>
      <c r="K150" t="s">
        <v>51</v>
      </c>
      <c r="L150">
        <v>0</v>
      </c>
      <c r="M150">
        <v>0</v>
      </c>
      <c r="N150">
        <v>25</v>
      </c>
      <c r="O150">
        <v>800</v>
      </c>
      <c r="P150" t="s">
        <v>302</v>
      </c>
      <c r="Q150">
        <v>38.583329999999997</v>
      </c>
      <c r="R150">
        <v>-95.75</v>
      </c>
      <c r="S150">
        <v>38.700000000000003</v>
      </c>
      <c r="T150">
        <v>-95.55</v>
      </c>
    </row>
    <row r="151" spans="1:20">
      <c r="A151">
        <v>5357926</v>
      </c>
      <c r="B151" t="s">
        <v>301</v>
      </c>
      <c r="C151" t="s">
        <v>303</v>
      </c>
      <c r="D151" s="1">
        <v>37749</v>
      </c>
      <c r="E151" t="s">
        <v>22</v>
      </c>
      <c r="F151">
        <v>3</v>
      </c>
      <c r="G151">
        <v>0</v>
      </c>
      <c r="H151">
        <v>0</v>
      </c>
      <c r="I151">
        <v>250000</v>
      </c>
      <c r="J151">
        <v>0</v>
      </c>
      <c r="K151" t="s">
        <v>140</v>
      </c>
      <c r="L151">
        <v>0</v>
      </c>
      <c r="M151">
        <v>0</v>
      </c>
      <c r="N151">
        <v>45</v>
      </c>
      <c r="O151">
        <v>880</v>
      </c>
      <c r="P151" t="s">
        <v>303</v>
      </c>
      <c r="Q151">
        <v>36.583329999999997</v>
      </c>
      <c r="R151">
        <v>-96.716669999999993</v>
      </c>
      <c r="S151">
        <v>36.883330000000001</v>
      </c>
      <c r="T151">
        <v>-96.133330000000001</v>
      </c>
    </row>
    <row r="152" spans="1:20">
      <c r="A152">
        <v>5349757</v>
      </c>
      <c r="B152" t="s">
        <v>304</v>
      </c>
      <c r="C152" t="s">
        <v>305</v>
      </c>
      <c r="D152" s="1">
        <v>37749</v>
      </c>
      <c r="E152" t="s">
        <v>22</v>
      </c>
      <c r="F152">
        <v>3</v>
      </c>
      <c r="G152">
        <v>0</v>
      </c>
      <c r="H152">
        <v>3</v>
      </c>
      <c r="I152">
        <v>2500000</v>
      </c>
      <c r="J152">
        <v>261000</v>
      </c>
      <c r="K152" t="s">
        <v>51</v>
      </c>
      <c r="L152">
        <v>0</v>
      </c>
      <c r="M152">
        <v>0</v>
      </c>
      <c r="N152">
        <v>22</v>
      </c>
      <c r="O152">
        <v>350</v>
      </c>
      <c r="P152" t="s">
        <v>305</v>
      </c>
      <c r="Q152">
        <v>37.566670000000002</v>
      </c>
      <c r="R152">
        <v>-97.133330000000001</v>
      </c>
      <c r="S152">
        <v>37.566670000000002</v>
      </c>
      <c r="T152">
        <v>-97.133330000000001</v>
      </c>
    </row>
    <row r="153" spans="1:20">
      <c r="A153">
        <v>5361345</v>
      </c>
      <c r="B153" t="s">
        <v>299</v>
      </c>
      <c r="C153" t="s">
        <v>306</v>
      </c>
      <c r="D153" s="1">
        <v>37750</v>
      </c>
      <c r="E153" t="s">
        <v>22</v>
      </c>
      <c r="F153">
        <v>3</v>
      </c>
      <c r="G153">
        <v>0</v>
      </c>
      <c r="H153">
        <v>2</v>
      </c>
      <c r="I153">
        <v>7000000</v>
      </c>
      <c r="J153">
        <v>0</v>
      </c>
      <c r="K153" t="s">
        <v>140</v>
      </c>
      <c r="L153">
        <v>0</v>
      </c>
      <c r="M153">
        <v>0</v>
      </c>
      <c r="N153">
        <v>17.8</v>
      </c>
      <c r="O153">
        <v>1320</v>
      </c>
      <c r="P153" t="s">
        <v>306</v>
      </c>
      <c r="Q153">
        <v>36.9</v>
      </c>
      <c r="R153">
        <v>-97.066670000000002</v>
      </c>
      <c r="S153">
        <v>36.9</v>
      </c>
      <c r="T153">
        <v>-97.066670000000002</v>
      </c>
    </row>
    <row r="154" spans="1:20">
      <c r="A154">
        <v>5358566</v>
      </c>
      <c r="B154" t="s">
        <v>307</v>
      </c>
      <c r="C154" t="s">
        <v>308</v>
      </c>
      <c r="D154" s="1">
        <v>37751</v>
      </c>
      <c r="E154" t="s">
        <v>22</v>
      </c>
      <c r="F154">
        <v>3</v>
      </c>
      <c r="G154">
        <v>0</v>
      </c>
      <c r="H154">
        <v>0</v>
      </c>
      <c r="I154">
        <v>0</v>
      </c>
      <c r="J154">
        <v>0</v>
      </c>
      <c r="K154" t="s">
        <v>189</v>
      </c>
      <c r="L154">
        <v>0</v>
      </c>
      <c r="M154">
        <v>0</v>
      </c>
      <c r="N154">
        <v>9.5</v>
      </c>
      <c r="O154">
        <v>200</v>
      </c>
      <c r="P154" t="s">
        <v>308</v>
      </c>
      <c r="Q154">
        <v>39.683329999999998</v>
      </c>
      <c r="R154">
        <v>-91.65</v>
      </c>
      <c r="S154">
        <v>39.75</v>
      </c>
      <c r="T154">
        <v>-91.5</v>
      </c>
    </row>
    <row r="155" spans="1:20">
      <c r="A155">
        <v>5354873</v>
      </c>
      <c r="B155" t="s">
        <v>309</v>
      </c>
      <c r="C155" t="s">
        <v>310</v>
      </c>
      <c r="D155" s="1">
        <v>37751</v>
      </c>
      <c r="E155" t="s">
        <v>22</v>
      </c>
      <c r="F155">
        <v>3</v>
      </c>
      <c r="G155">
        <v>0</v>
      </c>
      <c r="H155">
        <v>32</v>
      </c>
      <c r="I155">
        <v>10000000</v>
      </c>
      <c r="J155">
        <v>0</v>
      </c>
      <c r="K155" t="s">
        <v>186</v>
      </c>
      <c r="L155">
        <v>0</v>
      </c>
      <c r="M155">
        <v>0</v>
      </c>
      <c r="N155">
        <v>17.5</v>
      </c>
      <c r="O155">
        <v>440</v>
      </c>
      <c r="P155" t="s">
        <v>310</v>
      </c>
      <c r="Q155">
        <v>40.466670000000001</v>
      </c>
      <c r="R155">
        <v>-89.683329999999998</v>
      </c>
      <c r="S155">
        <v>40.65</v>
      </c>
      <c r="T155">
        <v>-89.45</v>
      </c>
    </row>
    <row r="156" spans="1:20">
      <c r="A156">
        <v>5352931</v>
      </c>
      <c r="B156" t="s">
        <v>311</v>
      </c>
      <c r="C156" t="s">
        <v>312</v>
      </c>
      <c r="D156" s="1">
        <v>37752</v>
      </c>
      <c r="E156" t="s">
        <v>22</v>
      </c>
      <c r="F156">
        <v>3</v>
      </c>
      <c r="G156">
        <v>0</v>
      </c>
      <c r="H156">
        <v>2</v>
      </c>
      <c r="I156">
        <v>400000</v>
      </c>
      <c r="J156">
        <v>0</v>
      </c>
      <c r="K156" t="s">
        <v>29</v>
      </c>
      <c r="L156">
        <v>0</v>
      </c>
      <c r="M156">
        <v>0</v>
      </c>
      <c r="N156">
        <v>1.8</v>
      </c>
      <c r="O156">
        <v>80</v>
      </c>
      <c r="P156" t="s">
        <v>312</v>
      </c>
      <c r="Q156">
        <v>37.416670000000003</v>
      </c>
      <c r="R156">
        <v>-87.266670000000005</v>
      </c>
      <c r="S156">
        <v>37.416670000000003</v>
      </c>
      <c r="T156">
        <v>-87.233329999999995</v>
      </c>
    </row>
    <row r="157" spans="1:20">
      <c r="A157">
        <v>5357401</v>
      </c>
      <c r="B157" t="s">
        <v>313</v>
      </c>
      <c r="C157" t="s">
        <v>314</v>
      </c>
      <c r="D157" s="1">
        <v>37752</v>
      </c>
      <c r="E157" t="s">
        <v>22</v>
      </c>
      <c r="F157">
        <v>3</v>
      </c>
      <c r="G157">
        <v>0</v>
      </c>
      <c r="H157">
        <v>1</v>
      </c>
      <c r="I157">
        <v>2200000</v>
      </c>
      <c r="J157">
        <v>0</v>
      </c>
      <c r="K157" t="s">
        <v>79</v>
      </c>
      <c r="L157">
        <v>0</v>
      </c>
      <c r="M157">
        <v>0</v>
      </c>
      <c r="N157">
        <v>1</v>
      </c>
      <c r="O157">
        <v>300</v>
      </c>
      <c r="P157" t="s">
        <v>314</v>
      </c>
      <c r="Q157">
        <v>36.366669999999999</v>
      </c>
      <c r="R157">
        <v>-86.5</v>
      </c>
      <c r="S157">
        <v>36.366669999999999</v>
      </c>
      <c r="T157">
        <v>-86.416669999999996</v>
      </c>
    </row>
    <row r="158" spans="1:20">
      <c r="A158">
        <v>5356642</v>
      </c>
      <c r="B158" t="s">
        <v>200</v>
      </c>
      <c r="C158" t="s">
        <v>315</v>
      </c>
      <c r="D158" s="1">
        <v>37752</v>
      </c>
      <c r="E158" t="s">
        <v>22</v>
      </c>
      <c r="F158">
        <v>3</v>
      </c>
      <c r="G158">
        <v>0</v>
      </c>
      <c r="H158">
        <v>0</v>
      </c>
      <c r="I158">
        <v>1800000</v>
      </c>
      <c r="J158">
        <v>0</v>
      </c>
      <c r="K158" t="s">
        <v>79</v>
      </c>
      <c r="L158">
        <v>0</v>
      </c>
      <c r="M158">
        <v>0</v>
      </c>
      <c r="N158">
        <v>1</v>
      </c>
      <c r="O158">
        <v>400</v>
      </c>
      <c r="P158" t="s">
        <v>315</v>
      </c>
      <c r="Q158">
        <v>35.933329999999998</v>
      </c>
      <c r="R158">
        <v>-86.7</v>
      </c>
      <c r="S158">
        <v>35.933329999999998</v>
      </c>
      <c r="T158">
        <v>-86.683329999999998</v>
      </c>
    </row>
    <row r="159" spans="1:20">
      <c r="A159">
        <v>5362980</v>
      </c>
      <c r="B159" t="s">
        <v>316</v>
      </c>
      <c r="C159" t="s">
        <v>317</v>
      </c>
      <c r="D159" s="1">
        <v>37781</v>
      </c>
      <c r="E159" t="s">
        <v>22</v>
      </c>
      <c r="F159">
        <v>3</v>
      </c>
      <c r="G159">
        <v>0</v>
      </c>
      <c r="H159">
        <v>0</v>
      </c>
      <c r="I159">
        <v>5700000</v>
      </c>
      <c r="J159">
        <v>1300000</v>
      </c>
      <c r="K159" t="s">
        <v>74</v>
      </c>
      <c r="L159">
        <v>0</v>
      </c>
      <c r="M159">
        <v>0</v>
      </c>
      <c r="N159">
        <v>23</v>
      </c>
      <c r="O159">
        <v>880</v>
      </c>
      <c r="P159" t="s">
        <v>317</v>
      </c>
      <c r="Q159">
        <v>42.533329999999999</v>
      </c>
      <c r="R159">
        <v>-98.8</v>
      </c>
      <c r="S159">
        <v>42.433329999999998</v>
      </c>
      <c r="T159">
        <v>-98.416669999999996</v>
      </c>
    </row>
    <row r="160" spans="1:20">
      <c r="A160">
        <v>5370039</v>
      </c>
      <c r="B160" t="s">
        <v>262</v>
      </c>
      <c r="C160" t="s">
        <v>318</v>
      </c>
      <c r="D160" s="1">
        <v>37795</v>
      </c>
      <c r="E160" t="s">
        <v>22</v>
      </c>
      <c r="F160">
        <v>4</v>
      </c>
      <c r="G160">
        <v>1</v>
      </c>
      <c r="H160">
        <v>0</v>
      </c>
      <c r="I160">
        <v>3700000</v>
      </c>
      <c r="J160">
        <v>0</v>
      </c>
      <c r="K160" t="s">
        <v>74</v>
      </c>
      <c r="L160">
        <v>0</v>
      </c>
      <c r="M160">
        <v>0</v>
      </c>
      <c r="N160">
        <v>13</v>
      </c>
      <c r="O160">
        <v>1200</v>
      </c>
      <c r="P160" t="s">
        <v>318</v>
      </c>
      <c r="Q160">
        <v>42.5</v>
      </c>
      <c r="R160">
        <v>-97.316670000000002</v>
      </c>
      <c r="S160">
        <v>42.533329999999999</v>
      </c>
      <c r="T160">
        <v>-97.066670000000002</v>
      </c>
    </row>
    <row r="161" spans="1:20">
      <c r="A161">
        <v>5366601</v>
      </c>
      <c r="B161" t="s">
        <v>319</v>
      </c>
      <c r="C161" t="s">
        <v>320</v>
      </c>
      <c r="D161" s="1">
        <v>37796</v>
      </c>
      <c r="E161" t="s">
        <v>22</v>
      </c>
      <c r="F161">
        <v>3</v>
      </c>
      <c r="G161">
        <v>0</v>
      </c>
      <c r="H161">
        <v>0</v>
      </c>
      <c r="I161">
        <v>500000</v>
      </c>
      <c r="J161">
        <v>0</v>
      </c>
      <c r="K161" t="s">
        <v>215</v>
      </c>
      <c r="L161">
        <v>0</v>
      </c>
      <c r="M161">
        <v>0</v>
      </c>
      <c r="N161">
        <v>5</v>
      </c>
      <c r="O161">
        <v>500</v>
      </c>
      <c r="P161" t="s">
        <v>320</v>
      </c>
      <c r="Q161">
        <v>44</v>
      </c>
      <c r="R161">
        <v>-98.333330000000004</v>
      </c>
      <c r="S161">
        <v>44</v>
      </c>
      <c r="T161">
        <v>-98.333330000000004</v>
      </c>
    </row>
    <row r="162" spans="1:20">
      <c r="A162">
        <v>5365780</v>
      </c>
      <c r="B162" t="s">
        <v>321</v>
      </c>
      <c r="C162" t="s">
        <v>322</v>
      </c>
      <c r="D162" s="1">
        <v>37796</v>
      </c>
      <c r="E162" t="s">
        <v>22</v>
      </c>
      <c r="F162">
        <v>4</v>
      </c>
      <c r="G162">
        <v>0</v>
      </c>
      <c r="H162">
        <v>4</v>
      </c>
      <c r="I162">
        <v>3000000</v>
      </c>
      <c r="J162">
        <v>0</v>
      </c>
      <c r="K162" t="s">
        <v>215</v>
      </c>
      <c r="L162">
        <v>0</v>
      </c>
      <c r="M162">
        <v>0</v>
      </c>
      <c r="N162">
        <v>10</v>
      </c>
      <c r="O162">
        <v>1000</v>
      </c>
      <c r="P162" t="s">
        <v>322</v>
      </c>
      <c r="Q162">
        <v>44.283329999999999</v>
      </c>
      <c r="R162">
        <v>-97.766670000000005</v>
      </c>
      <c r="S162">
        <v>44.416670000000003</v>
      </c>
      <c r="T162">
        <v>-97.716669999999993</v>
      </c>
    </row>
    <row r="163" spans="1:20">
      <c r="A163">
        <v>5366744</v>
      </c>
      <c r="B163" t="s">
        <v>323</v>
      </c>
      <c r="C163" t="s">
        <v>324</v>
      </c>
      <c r="D163" s="1">
        <v>37796</v>
      </c>
      <c r="E163" t="s">
        <v>22</v>
      </c>
      <c r="F163">
        <v>3</v>
      </c>
      <c r="G163">
        <v>0</v>
      </c>
      <c r="H163">
        <v>0</v>
      </c>
      <c r="I163">
        <v>1500000</v>
      </c>
      <c r="J163">
        <v>0</v>
      </c>
      <c r="K163" t="s">
        <v>215</v>
      </c>
      <c r="L163">
        <v>0</v>
      </c>
      <c r="M163">
        <v>0</v>
      </c>
      <c r="N163">
        <v>3.5</v>
      </c>
      <c r="O163">
        <v>300</v>
      </c>
      <c r="P163" t="s">
        <v>324</v>
      </c>
      <c r="Q163">
        <v>44.366669999999999</v>
      </c>
      <c r="R163">
        <v>-98.033330000000007</v>
      </c>
      <c r="S163">
        <v>44.4</v>
      </c>
      <c r="T163">
        <v>-98</v>
      </c>
    </row>
    <row r="164" spans="1:20">
      <c r="A164">
        <v>5367628</v>
      </c>
      <c r="B164" t="s">
        <v>325</v>
      </c>
      <c r="C164" t="s">
        <v>326</v>
      </c>
      <c r="D164" s="1">
        <v>37823</v>
      </c>
      <c r="E164" t="s">
        <v>22</v>
      </c>
      <c r="F164">
        <v>3</v>
      </c>
      <c r="G164">
        <v>0</v>
      </c>
      <c r="H164">
        <v>0</v>
      </c>
      <c r="I164">
        <v>200000</v>
      </c>
      <c r="J164">
        <v>0</v>
      </c>
      <c r="K164" t="s">
        <v>327</v>
      </c>
      <c r="L164">
        <v>0</v>
      </c>
      <c r="M164">
        <v>0</v>
      </c>
      <c r="N164">
        <v>2.5</v>
      </c>
      <c r="O164">
        <v>200</v>
      </c>
      <c r="P164" t="s">
        <v>326</v>
      </c>
      <c r="Q164">
        <v>41.916670000000003</v>
      </c>
      <c r="R164">
        <v>-77.933329999999998</v>
      </c>
      <c r="S164">
        <v>41.916670000000003</v>
      </c>
      <c r="T164">
        <v>-77.933329999999998</v>
      </c>
    </row>
    <row r="165" spans="1:20">
      <c r="A165">
        <v>5388605</v>
      </c>
      <c r="B165" t="s">
        <v>328</v>
      </c>
      <c r="C165" t="s">
        <v>329</v>
      </c>
      <c r="D165" s="1">
        <v>38073</v>
      </c>
      <c r="E165" t="s">
        <v>22</v>
      </c>
      <c r="F165">
        <v>3</v>
      </c>
      <c r="G165">
        <v>0</v>
      </c>
      <c r="H165">
        <v>0</v>
      </c>
      <c r="I165">
        <v>480000</v>
      </c>
      <c r="J165">
        <v>50000</v>
      </c>
      <c r="K165" t="s">
        <v>51</v>
      </c>
      <c r="L165">
        <v>0</v>
      </c>
      <c r="M165">
        <v>0</v>
      </c>
      <c r="N165">
        <v>8.5</v>
      </c>
      <c r="O165">
        <v>1300</v>
      </c>
      <c r="P165" t="s">
        <v>329</v>
      </c>
      <c r="Q165">
        <v>37.966670000000001</v>
      </c>
      <c r="R165">
        <v>-99.483329999999995</v>
      </c>
      <c r="S165">
        <v>38.083329999999997</v>
      </c>
      <c r="T165">
        <v>-99.416669999999996</v>
      </c>
    </row>
    <row r="166" spans="1:20">
      <c r="A166">
        <v>5390599</v>
      </c>
      <c r="B166" t="s">
        <v>330</v>
      </c>
      <c r="C166" t="s">
        <v>331</v>
      </c>
      <c r="D166" s="1">
        <v>38097</v>
      </c>
      <c r="E166" t="s">
        <v>22</v>
      </c>
      <c r="F166">
        <v>3</v>
      </c>
      <c r="G166">
        <v>8</v>
      </c>
      <c r="H166">
        <v>7</v>
      </c>
      <c r="I166">
        <v>0</v>
      </c>
      <c r="J166">
        <v>0</v>
      </c>
      <c r="K166" t="s">
        <v>186</v>
      </c>
      <c r="L166">
        <v>0</v>
      </c>
      <c r="M166">
        <v>0</v>
      </c>
      <c r="N166">
        <v>9</v>
      </c>
      <c r="O166">
        <v>250</v>
      </c>
      <c r="P166" t="s">
        <v>331</v>
      </c>
      <c r="Q166">
        <v>41.3</v>
      </c>
      <c r="R166">
        <v>-89.183329999999998</v>
      </c>
      <c r="S166">
        <v>41.333329999999997</v>
      </c>
      <c r="T166">
        <v>-89.016670000000005</v>
      </c>
    </row>
    <row r="167" spans="1:20">
      <c r="A167">
        <v>5391565</v>
      </c>
      <c r="B167" t="s">
        <v>332</v>
      </c>
      <c r="C167" t="s">
        <v>333</v>
      </c>
      <c r="D167" s="1">
        <v>38119</v>
      </c>
      <c r="E167" t="s">
        <v>22</v>
      </c>
      <c r="F167">
        <v>4</v>
      </c>
      <c r="G167">
        <v>0</v>
      </c>
      <c r="H167">
        <v>1</v>
      </c>
      <c r="I167">
        <v>275000</v>
      </c>
      <c r="J167">
        <v>75000</v>
      </c>
      <c r="K167" t="s">
        <v>51</v>
      </c>
      <c r="L167">
        <v>0</v>
      </c>
      <c r="M167">
        <v>0</v>
      </c>
      <c r="N167">
        <v>1.2</v>
      </c>
      <c r="O167">
        <v>500</v>
      </c>
      <c r="P167" t="s">
        <v>333</v>
      </c>
      <c r="Q167">
        <v>37.700000000000003</v>
      </c>
      <c r="R167">
        <v>-97.333330000000004</v>
      </c>
      <c r="S167">
        <v>37.700000000000003</v>
      </c>
      <c r="T167">
        <v>-97.333330000000004</v>
      </c>
    </row>
    <row r="168" spans="1:20">
      <c r="A168">
        <v>5401200</v>
      </c>
      <c r="B168" t="s">
        <v>334</v>
      </c>
      <c r="C168" t="s">
        <v>335</v>
      </c>
      <c r="D168" s="1">
        <v>38126</v>
      </c>
      <c r="E168" t="s">
        <v>22</v>
      </c>
      <c r="F168">
        <v>3</v>
      </c>
      <c r="G168">
        <v>0</v>
      </c>
      <c r="H168">
        <v>0</v>
      </c>
      <c r="I168">
        <v>200000</v>
      </c>
      <c r="J168">
        <v>0</v>
      </c>
      <c r="K168" t="s">
        <v>85</v>
      </c>
      <c r="L168">
        <v>0</v>
      </c>
      <c r="M168">
        <v>0</v>
      </c>
      <c r="N168">
        <v>1.5</v>
      </c>
      <c r="O168">
        <v>150</v>
      </c>
      <c r="P168" t="s">
        <v>335</v>
      </c>
      <c r="Q168">
        <v>48.916670000000003</v>
      </c>
      <c r="R168">
        <v>-97.083330000000004</v>
      </c>
      <c r="S168">
        <v>48.916670000000003</v>
      </c>
      <c r="T168">
        <v>-97.05</v>
      </c>
    </row>
    <row r="169" spans="1:20">
      <c r="A169">
        <v>5416450</v>
      </c>
      <c r="B169" t="s">
        <v>336</v>
      </c>
      <c r="C169" t="s">
        <v>337</v>
      </c>
      <c r="D169" s="1">
        <v>38128</v>
      </c>
      <c r="E169" t="s">
        <v>22</v>
      </c>
      <c r="F169">
        <v>3</v>
      </c>
      <c r="G169">
        <v>0</v>
      </c>
      <c r="H169">
        <v>0</v>
      </c>
      <c r="I169">
        <v>250000</v>
      </c>
      <c r="J169">
        <v>50000</v>
      </c>
      <c r="K169" t="s">
        <v>69</v>
      </c>
      <c r="L169">
        <v>0</v>
      </c>
      <c r="M169">
        <v>0</v>
      </c>
      <c r="N169">
        <v>3</v>
      </c>
      <c r="O169">
        <v>200</v>
      </c>
      <c r="P169" t="s">
        <v>337</v>
      </c>
      <c r="Q169">
        <v>42.05</v>
      </c>
      <c r="R169">
        <v>-91.816670000000002</v>
      </c>
      <c r="S169">
        <v>42.066670000000002</v>
      </c>
      <c r="T169">
        <v>-91.766670000000005</v>
      </c>
    </row>
    <row r="170" spans="1:20">
      <c r="A170">
        <v>5396243</v>
      </c>
      <c r="B170" t="s">
        <v>338</v>
      </c>
      <c r="C170" t="s">
        <v>339</v>
      </c>
      <c r="D170" s="1">
        <v>38129</v>
      </c>
      <c r="E170" t="s">
        <v>22</v>
      </c>
      <c r="F170">
        <v>4</v>
      </c>
      <c r="G170">
        <v>0</v>
      </c>
      <c r="H170">
        <v>0</v>
      </c>
      <c r="I170">
        <v>20000000</v>
      </c>
      <c r="J170">
        <v>0</v>
      </c>
      <c r="K170" t="s">
        <v>74</v>
      </c>
      <c r="L170">
        <v>0</v>
      </c>
      <c r="M170">
        <v>0</v>
      </c>
      <c r="N170">
        <v>7</v>
      </c>
      <c r="O170">
        <v>2640</v>
      </c>
      <c r="P170" t="s">
        <v>339</v>
      </c>
      <c r="Q170">
        <v>40.466670000000001</v>
      </c>
      <c r="R170">
        <v>-96.883330000000001</v>
      </c>
      <c r="S170">
        <v>40.516669999999998</v>
      </c>
      <c r="T170">
        <v>-96.766670000000005</v>
      </c>
    </row>
    <row r="171" spans="1:20">
      <c r="A171">
        <v>5396244</v>
      </c>
      <c r="B171" t="s">
        <v>340</v>
      </c>
      <c r="C171" t="s">
        <v>341</v>
      </c>
      <c r="D171" s="1">
        <v>38129</v>
      </c>
      <c r="E171" t="s">
        <v>22</v>
      </c>
      <c r="F171">
        <v>4</v>
      </c>
      <c r="G171">
        <v>1</v>
      </c>
      <c r="H171">
        <v>30</v>
      </c>
      <c r="I171">
        <v>100000000</v>
      </c>
      <c r="J171">
        <v>0</v>
      </c>
      <c r="K171" t="s">
        <v>74</v>
      </c>
      <c r="L171">
        <v>0</v>
      </c>
      <c r="M171">
        <v>0</v>
      </c>
      <c r="N171">
        <v>19.5</v>
      </c>
      <c r="O171">
        <v>4400</v>
      </c>
      <c r="P171" t="s">
        <v>341</v>
      </c>
      <c r="Q171">
        <v>40.5</v>
      </c>
      <c r="R171">
        <v>-96.783330000000007</v>
      </c>
      <c r="S171">
        <v>40.683329999999998</v>
      </c>
      <c r="T171">
        <v>-96.466669999999993</v>
      </c>
    </row>
    <row r="172" spans="1:20">
      <c r="A172">
        <v>5397422</v>
      </c>
      <c r="B172" t="s">
        <v>169</v>
      </c>
      <c r="C172" t="s">
        <v>342</v>
      </c>
      <c r="D172" s="1">
        <v>38134</v>
      </c>
      <c r="E172" t="s">
        <v>22</v>
      </c>
      <c r="F172">
        <v>3</v>
      </c>
      <c r="G172">
        <v>0</v>
      </c>
      <c r="H172">
        <v>6</v>
      </c>
      <c r="I172">
        <v>7500000</v>
      </c>
      <c r="J172">
        <v>0</v>
      </c>
      <c r="K172" t="s">
        <v>29</v>
      </c>
      <c r="L172">
        <v>0</v>
      </c>
      <c r="M172">
        <v>0</v>
      </c>
      <c r="N172">
        <v>3</v>
      </c>
      <c r="O172">
        <v>100</v>
      </c>
      <c r="P172" t="s">
        <v>342</v>
      </c>
      <c r="Q172">
        <v>38.083329999999997</v>
      </c>
      <c r="R172">
        <v>-84.533330000000007</v>
      </c>
      <c r="S172">
        <v>38.083329999999997</v>
      </c>
      <c r="T172">
        <v>-84.5</v>
      </c>
    </row>
    <row r="173" spans="1:20">
      <c r="A173">
        <v>5400200</v>
      </c>
      <c r="B173" t="s">
        <v>257</v>
      </c>
      <c r="C173" t="s">
        <v>343</v>
      </c>
      <c r="D173" s="1">
        <v>38136</v>
      </c>
      <c r="E173" t="s">
        <v>22</v>
      </c>
      <c r="F173">
        <v>3</v>
      </c>
      <c r="G173">
        <v>0</v>
      </c>
      <c r="H173">
        <v>0</v>
      </c>
      <c r="I173">
        <v>30000</v>
      </c>
      <c r="J173">
        <v>0</v>
      </c>
      <c r="K173" t="s">
        <v>189</v>
      </c>
      <c r="L173">
        <v>0</v>
      </c>
      <c r="M173">
        <v>0</v>
      </c>
      <c r="N173">
        <v>2</v>
      </c>
      <c r="O173">
        <v>400</v>
      </c>
      <c r="P173" t="s">
        <v>343</v>
      </c>
      <c r="Q173">
        <v>39.466670000000001</v>
      </c>
      <c r="R173">
        <v>-94.8</v>
      </c>
      <c r="S173">
        <v>39.5</v>
      </c>
      <c r="T173">
        <v>-94.816670000000002</v>
      </c>
    </row>
    <row r="174" spans="1:20">
      <c r="A174">
        <v>5400438</v>
      </c>
      <c r="B174" t="s">
        <v>344</v>
      </c>
      <c r="C174" t="s">
        <v>345</v>
      </c>
      <c r="D174" s="1">
        <v>38136</v>
      </c>
      <c r="E174" t="s">
        <v>22</v>
      </c>
      <c r="F174">
        <v>3</v>
      </c>
      <c r="G174">
        <v>0</v>
      </c>
      <c r="H174">
        <v>0</v>
      </c>
      <c r="I174">
        <v>0</v>
      </c>
      <c r="J174">
        <v>0</v>
      </c>
      <c r="K174" t="s">
        <v>189</v>
      </c>
      <c r="L174">
        <v>0</v>
      </c>
      <c r="M174">
        <v>0</v>
      </c>
      <c r="N174">
        <v>5</v>
      </c>
      <c r="O174">
        <v>400</v>
      </c>
      <c r="P174" t="s">
        <v>345</v>
      </c>
      <c r="Q174">
        <v>39.516669999999998</v>
      </c>
      <c r="R174">
        <v>-94.833330000000004</v>
      </c>
      <c r="S174">
        <v>39.566670000000002</v>
      </c>
      <c r="T174">
        <v>-94.9</v>
      </c>
    </row>
    <row r="175" spans="1:20">
      <c r="A175">
        <v>5390212</v>
      </c>
      <c r="B175" t="s">
        <v>346</v>
      </c>
      <c r="C175" t="s">
        <v>347</v>
      </c>
      <c r="D175" s="1">
        <v>38136</v>
      </c>
      <c r="E175" t="s">
        <v>22</v>
      </c>
      <c r="F175">
        <v>3</v>
      </c>
      <c r="G175">
        <v>0</v>
      </c>
      <c r="H175">
        <v>1</v>
      </c>
      <c r="I175">
        <v>17750000</v>
      </c>
      <c r="J175">
        <v>100000</v>
      </c>
      <c r="K175" t="s">
        <v>51</v>
      </c>
      <c r="L175">
        <v>0</v>
      </c>
      <c r="M175">
        <v>0</v>
      </c>
      <c r="N175">
        <v>2.5</v>
      </c>
      <c r="O175">
        <v>600</v>
      </c>
      <c r="P175" t="s">
        <v>347</v>
      </c>
      <c r="Q175">
        <v>38.066670000000002</v>
      </c>
      <c r="R175">
        <v>-97.95</v>
      </c>
      <c r="S175">
        <v>38.066670000000002</v>
      </c>
      <c r="T175">
        <v>-97.95</v>
      </c>
    </row>
    <row r="176" spans="1:20">
      <c r="A176">
        <v>5390213</v>
      </c>
      <c r="B176" t="s">
        <v>346</v>
      </c>
      <c r="C176" t="s">
        <v>347</v>
      </c>
      <c r="D176" s="1">
        <v>38136</v>
      </c>
      <c r="E176" t="s">
        <v>22</v>
      </c>
      <c r="F176">
        <v>3</v>
      </c>
      <c r="G176">
        <v>0</v>
      </c>
      <c r="H176">
        <v>0</v>
      </c>
      <c r="I176">
        <v>1000000</v>
      </c>
      <c r="J176">
        <v>0</v>
      </c>
      <c r="K176" t="s">
        <v>51</v>
      </c>
      <c r="L176">
        <v>0</v>
      </c>
      <c r="M176">
        <v>0</v>
      </c>
      <c r="N176">
        <v>2.5</v>
      </c>
      <c r="O176">
        <v>500</v>
      </c>
      <c r="P176" t="s">
        <v>347</v>
      </c>
      <c r="Q176">
        <v>37.083329999999997</v>
      </c>
      <c r="R176">
        <v>-98.333330000000004</v>
      </c>
      <c r="S176">
        <v>37.083329999999997</v>
      </c>
      <c r="T176">
        <v>-98.333330000000004</v>
      </c>
    </row>
    <row r="177" spans="1:20">
      <c r="A177">
        <v>5398137</v>
      </c>
      <c r="B177" t="s">
        <v>348</v>
      </c>
      <c r="C177" t="s">
        <v>349</v>
      </c>
      <c r="D177" s="1">
        <v>38136</v>
      </c>
      <c r="E177" t="s">
        <v>22</v>
      </c>
      <c r="F177">
        <v>4</v>
      </c>
      <c r="G177">
        <v>3</v>
      </c>
      <c r="H177">
        <v>6</v>
      </c>
      <c r="I177">
        <v>300000</v>
      </c>
      <c r="J177">
        <v>0</v>
      </c>
      <c r="K177" t="s">
        <v>189</v>
      </c>
      <c r="L177">
        <v>0</v>
      </c>
      <c r="M177">
        <v>0</v>
      </c>
      <c r="N177">
        <v>4</v>
      </c>
      <c r="O177">
        <v>800</v>
      </c>
      <c r="P177" t="s">
        <v>349</v>
      </c>
      <c r="Q177">
        <v>39.883330000000001</v>
      </c>
      <c r="R177">
        <v>-94.25</v>
      </c>
      <c r="S177">
        <v>39.916670000000003</v>
      </c>
      <c r="T177">
        <v>-94.166669999999996</v>
      </c>
    </row>
    <row r="178" spans="1:20">
      <c r="A178">
        <v>5400526</v>
      </c>
      <c r="B178" t="s">
        <v>34</v>
      </c>
      <c r="C178" t="s">
        <v>350</v>
      </c>
      <c r="D178" s="1">
        <v>38136</v>
      </c>
      <c r="E178" t="s">
        <v>22</v>
      </c>
      <c r="F178">
        <v>4</v>
      </c>
      <c r="G178">
        <v>0</v>
      </c>
      <c r="H178">
        <v>0</v>
      </c>
      <c r="I178">
        <v>0</v>
      </c>
      <c r="J178">
        <v>0</v>
      </c>
      <c r="K178" t="s">
        <v>189</v>
      </c>
      <c r="L178">
        <v>0</v>
      </c>
      <c r="M178">
        <v>0</v>
      </c>
      <c r="N178">
        <v>16</v>
      </c>
      <c r="O178">
        <v>800</v>
      </c>
      <c r="P178" t="s">
        <v>350</v>
      </c>
      <c r="Q178">
        <v>39.950000000000003</v>
      </c>
      <c r="R178">
        <v>-94.266670000000005</v>
      </c>
      <c r="S178">
        <v>40.133330000000001</v>
      </c>
      <c r="T178">
        <v>-94.133330000000001</v>
      </c>
    </row>
    <row r="179" spans="1:20">
      <c r="A179">
        <v>5398142</v>
      </c>
      <c r="B179" t="s">
        <v>351</v>
      </c>
      <c r="C179" t="s">
        <v>352</v>
      </c>
      <c r="D179" s="1">
        <v>38136</v>
      </c>
      <c r="E179" t="s">
        <v>22</v>
      </c>
      <c r="F179">
        <v>4</v>
      </c>
      <c r="G179">
        <v>0</v>
      </c>
      <c r="H179">
        <v>0</v>
      </c>
      <c r="I179">
        <v>0</v>
      </c>
      <c r="J179">
        <v>0</v>
      </c>
      <c r="K179" t="s">
        <v>189</v>
      </c>
      <c r="L179">
        <v>0</v>
      </c>
      <c r="M179">
        <v>0</v>
      </c>
      <c r="N179">
        <v>2</v>
      </c>
      <c r="O179">
        <v>800</v>
      </c>
      <c r="P179" t="s">
        <v>352</v>
      </c>
      <c r="Q179">
        <v>40.200000000000003</v>
      </c>
      <c r="R179">
        <v>-94.033330000000007</v>
      </c>
      <c r="S179">
        <v>40.216670000000001</v>
      </c>
      <c r="T179">
        <v>-94.033330000000007</v>
      </c>
    </row>
    <row r="180" spans="1:20">
      <c r="A180">
        <v>5398962</v>
      </c>
      <c r="B180" t="s">
        <v>353</v>
      </c>
      <c r="C180" t="s">
        <v>354</v>
      </c>
      <c r="D180" s="1">
        <v>38136</v>
      </c>
      <c r="E180" t="s">
        <v>22</v>
      </c>
      <c r="F180">
        <v>3</v>
      </c>
      <c r="G180">
        <v>0</v>
      </c>
      <c r="H180">
        <v>0</v>
      </c>
      <c r="I180">
        <v>350000</v>
      </c>
      <c r="J180">
        <v>0</v>
      </c>
      <c r="K180" t="s">
        <v>140</v>
      </c>
      <c r="L180">
        <v>0</v>
      </c>
      <c r="M180">
        <v>0</v>
      </c>
      <c r="N180">
        <v>7.5</v>
      </c>
      <c r="O180">
        <v>700</v>
      </c>
      <c r="P180" t="s">
        <v>354</v>
      </c>
      <c r="Q180">
        <v>35.833329999999997</v>
      </c>
      <c r="R180">
        <v>-96.6</v>
      </c>
      <c r="S180">
        <v>35.866669999999999</v>
      </c>
      <c r="T180">
        <v>-96.466669999999993</v>
      </c>
    </row>
    <row r="181" spans="1:20">
      <c r="A181">
        <v>5396681</v>
      </c>
      <c r="B181" t="s">
        <v>255</v>
      </c>
      <c r="C181" t="s">
        <v>355</v>
      </c>
      <c r="D181" s="1">
        <v>38137</v>
      </c>
      <c r="E181" t="s">
        <v>22</v>
      </c>
      <c r="F181">
        <v>3</v>
      </c>
      <c r="G181">
        <v>1</v>
      </c>
      <c r="H181">
        <v>11</v>
      </c>
      <c r="I181">
        <v>5000000</v>
      </c>
      <c r="J181">
        <v>0</v>
      </c>
      <c r="K181" t="s">
        <v>152</v>
      </c>
      <c r="L181">
        <v>0</v>
      </c>
      <c r="M181">
        <v>0</v>
      </c>
      <c r="N181">
        <v>15</v>
      </c>
      <c r="O181">
        <v>400</v>
      </c>
      <c r="P181" t="s">
        <v>355</v>
      </c>
      <c r="Q181">
        <v>38.333329999999997</v>
      </c>
      <c r="R181">
        <v>-86.566670000000002</v>
      </c>
      <c r="S181">
        <v>38.383330000000001</v>
      </c>
      <c r="T181">
        <v>-86.266670000000005</v>
      </c>
    </row>
    <row r="182" spans="1:20">
      <c r="A182">
        <v>5397902</v>
      </c>
      <c r="B182" t="s">
        <v>356</v>
      </c>
      <c r="C182" t="s">
        <v>331</v>
      </c>
      <c r="D182" s="1">
        <v>38137</v>
      </c>
      <c r="E182" t="s">
        <v>22</v>
      </c>
      <c r="F182">
        <v>3</v>
      </c>
      <c r="G182">
        <v>0</v>
      </c>
      <c r="H182">
        <v>1</v>
      </c>
      <c r="I182">
        <v>6000000</v>
      </c>
      <c r="J182">
        <v>0</v>
      </c>
      <c r="K182" t="s">
        <v>152</v>
      </c>
      <c r="L182">
        <v>0</v>
      </c>
      <c r="M182">
        <v>0</v>
      </c>
      <c r="N182">
        <v>4.5</v>
      </c>
      <c r="O182">
        <v>360</v>
      </c>
      <c r="P182" t="s">
        <v>331</v>
      </c>
      <c r="Q182">
        <v>40.733330000000002</v>
      </c>
      <c r="R182">
        <v>-86.133330000000001</v>
      </c>
      <c r="S182">
        <v>40.783329999999999</v>
      </c>
      <c r="T182">
        <v>-86.05</v>
      </c>
    </row>
    <row r="183" spans="1:20">
      <c r="A183">
        <v>5409522</v>
      </c>
      <c r="B183" t="s">
        <v>129</v>
      </c>
      <c r="C183" t="s">
        <v>357</v>
      </c>
      <c r="D183" s="1">
        <v>38149</v>
      </c>
      <c r="E183" t="s">
        <v>22</v>
      </c>
      <c r="F183">
        <v>3</v>
      </c>
      <c r="G183">
        <v>0</v>
      </c>
      <c r="H183">
        <v>0</v>
      </c>
      <c r="I183">
        <v>50000</v>
      </c>
      <c r="J183">
        <v>0</v>
      </c>
      <c r="K183" t="s">
        <v>69</v>
      </c>
      <c r="L183">
        <v>0</v>
      </c>
      <c r="M183">
        <v>0</v>
      </c>
      <c r="N183">
        <v>6</v>
      </c>
      <c r="O183">
        <v>400</v>
      </c>
      <c r="P183" t="s">
        <v>357</v>
      </c>
      <c r="Q183">
        <v>42.916670000000003</v>
      </c>
      <c r="R183">
        <v>-95.05</v>
      </c>
      <c r="S183">
        <v>42.983330000000002</v>
      </c>
      <c r="T183">
        <v>-95</v>
      </c>
    </row>
    <row r="184" spans="1:20">
      <c r="A184">
        <v>5409475</v>
      </c>
      <c r="B184" t="s">
        <v>358</v>
      </c>
      <c r="C184" t="s">
        <v>359</v>
      </c>
      <c r="D184" s="1">
        <v>38149</v>
      </c>
      <c r="E184" t="s">
        <v>22</v>
      </c>
      <c r="F184">
        <v>3</v>
      </c>
      <c r="G184">
        <v>0</v>
      </c>
      <c r="H184">
        <v>0</v>
      </c>
      <c r="I184">
        <v>190000</v>
      </c>
      <c r="J184">
        <v>30000</v>
      </c>
      <c r="K184" t="s">
        <v>69</v>
      </c>
      <c r="L184">
        <v>0</v>
      </c>
      <c r="M184">
        <v>0</v>
      </c>
      <c r="N184">
        <v>8</v>
      </c>
      <c r="O184">
        <v>150</v>
      </c>
      <c r="P184" t="s">
        <v>359</v>
      </c>
      <c r="Q184">
        <v>43.4</v>
      </c>
      <c r="R184">
        <v>-92.55</v>
      </c>
      <c r="S184">
        <v>43.533329999999999</v>
      </c>
      <c r="T184">
        <v>-92.55</v>
      </c>
    </row>
    <row r="185" spans="1:20">
      <c r="A185">
        <v>5409476</v>
      </c>
      <c r="B185" t="s">
        <v>360</v>
      </c>
      <c r="C185" t="s">
        <v>361</v>
      </c>
      <c r="D185" s="1">
        <v>38149</v>
      </c>
      <c r="E185" t="s">
        <v>22</v>
      </c>
      <c r="F185">
        <v>3</v>
      </c>
      <c r="G185">
        <v>0</v>
      </c>
      <c r="H185">
        <v>0</v>
      </c>
      <c r="I185">
        <v>3000000</v>
      </c>
      <c r="J185">
        <v>20000</v>
      </c>
      <c r="K185" t="s">
        <v>85</v>
      </c>
      <c r="L185">
        <v>0</v>
      </c>
      <c r="M185">
        <v>0</v>
      </c>
      <c r="N185">
        <v>4</v>
      </c>
      <c r="O185">
        <v>150</v>
      </c>
      <c r="P185" t="s">
        <v>361</v>
      </c>
      <c r="Q185">
        <v>43.5</v>
      </c>
      <c r="R185">
        <v>-92.55</v>
      </c>
      <c r="S185">
        <v>43.55</v>
      </c>
      <c r="T185">
        <v>-92.566670000000002</v>
      </c>
    </row>
    <row r="186" spans="1:20">
      <c r="A186">
        <v>5402456</v>
      </c>
      <c r="B186" t="s">
        <v>346</v>
      </c>
      <c r="C186" t="s">
        <v>362</v>
      </c>
      <c r="D186" s="1">
        <v>38150</v>
      </c>
      <c r="E186" t="s">
        <v>22</v>
      </c>
      <c r="F186">
        <v>3</v>
      </c>
      <c r="G186">
        <v>0</v>
      </c>
      <c r="H186">
        <v>2</v>
      </c>
      <c r="I186">
        <v>500000</v>
      </c>
      <c r="J186">
        <v>75000</v>
      </c>
      <c r="K186" t="s">
        <v>51</v>
      </c>
      <c r="L186">
        <v>0</v>
      </c>
      <c r="M186">
        <v>0</v>
      </c>
      <c r="N186">
        <v>4</v>
      </c>
      <c r="O186">
        <v>75</v>
      </c>
      <c r="P186" t="s">
        <v>362</v>
      </c>
      <c r="Q186">
        <v>37.35</v>
      </c>
      <c r="R186">
        <v>-97.933329999999998</v>
      </c>
      <c r="S186">
        <v>37.35</v>
      </c>
      <c r="T186">
        <v>-97.933329999999998</v>
      </c>
    </row>
    <row r="187" spans="1:20">
      <c r="A187">
        <v>5406447</v>
      </c>
      <c r="B187" t="s">
        <v>363</v>
      </c>
      <c r="C187" t="s">
        <v>364</v>
      </c>
      <c r="D187" s="1">
        <v>38161</v>
      </c>
      <c r="E187" t="s">
        <v>22</v>
      </c>
      <c r="F187">
        <v>3</v>
      </c>
      <c r="G187">
        <v>0</v>
      </c>
      <c r="H187">
        <v>0</v>
      </c>
      <c r="I187">
        <v>1410000</v>
      </c>
      <c r="J187">
        <v>500000</v>
      </c>
      <c r="K187" t="s">
        <v>125</v>
      </c>
      <c r="L187">
        <v>0</v>
      </c>
      <c r="M187">
        <v>0</v>
      </c>
      <c r="N187">
        <v>9.4</v>
      </c>
      <c r="O187">
        <v>400</v>
      </c>
      <c r="P187" t="s">
        <v>364</v>
      </c>
      <c r="Q187">
        <v>43.716670000000001</v>
      </c>
      <c r="R187">
        <v>-89.033330000000007</v>
      </c>
      <c r="S187">
        <v>43.65</v>
      </c>
      <c r="T187">
        <v>-88.9</v>
      </c>
    </row>
    <row r="188" spans="1:20">
      <c r="A188">
        <v>5406508</v>
      </c>
      <c r="B188" t="s">
        <v>363</v>
      </c>
      <c r="C188" t="s">
        <v>365</v>
      </c>
      <c r="D188" s="1">
        <v>38161</v>
      </c>
      <c r="E188" t="s">
        <v>22</v>
      </c>
      <c r="F188">
        <v>3</v>
      </c>
      <c r="G188">
        <v>1</v>
      </c>
      <c r="H188">
        <v>1</v>
      </c>
      <c r="I188">
        <v>675000</v>
      </c>
      <c r="J188">
        <v>300000</v>
      </c>
      <c r="K188" t="s">
        <v>125</v>
      </c>
      <c r="L188">
        <v>0</v>
      </c>
      <c r="M188">
        <v>0</v>
      </c>
      <c r="N188">
        <v>4</v>
      </c>
      <c r="O188">
        <v>300</v>
      </c>
      <c r="P188" t="s">
        <v>365</v>
      </c>
      <c r="Q188">
        <v>43.666670000000003</v>
      </c>
      <c r="R188">
        <v>-88.95</v>
      </c>
      <c r="S188">
        <v>43.65</v>
      </c>
      <c r="T188">
        <v>-88.883330000000001</v>
      </c>
    </row>
    <row r="189" spans="1:20">
      <c r="A189">
        <v>5406514</v>
      </c>
      <c r="B189" t="s">
        <v>366</v>
      </c>
      <c r="C189" t="s">
        <v>367</v>
      </c>
      <c r="D189" s="1">
        <v>38161</v>
      </c>
      <c r="E189" t="s">
        <v>22</v>
      </c>
      <c r="F189">
        <v>3</v>
      </c>
      <c r="G189">
        <v>0</v>
      </c>
      <c r="H189">
        <v>0</v>
      </c>
      <c r="I189">
        <v>6000000</v>
      </c>
      <c r="J189">
        <v>700000</v>
      </c>
      <c r="K189" t="s">
        <v>125</v>
      </c>
      <c r="L189">
        <v>0</v>
      </c>
      <c r="M189">
        <v>0</v>
      </c>
      <c r="N189">
        <v>7.2</v>
      </c>
      <c r="O189">
        <v>400</v>
      </c>
      <c r="P189" t="s">
        <v>367</v>
      </c>
      <c r="Q189">
        <v>43.633330000000001</v>
      </c>
      <c r="R189">
        <v>-88.85</v>
      </c>
      <c r="S189">
        <v>43.633330000000001</v>
      </c>
      <c r="T189">
        <v>-88.733329999999995</v>
      </c>
    </row>
    <row r="190" spans="1:20">
      <c r="A190">
        <v>5406515</v>
      </c>
      <c r="B190" t="s">
        <v>366</v>
      </c>
      <c r="C190" t="s">
        <v>367</v>
      </c>
      <c r="D190" s="1">
        <v>38161</v>
      </c>
      <c r="E190" t="s">
        <v>22</v>
      </c>
      <c r="F190">
        <v>3</v>
      </c>
      <c r="G190">
        <v>0</v>
      </c>
      <c r="H190">
        <v>0</v>
      </c>
      <c r="I190">
        <v>1610000</v>
      </c>
      <c r="J190">
        <v>300000</v>
      </c>
      <c r="K190" t="s">
        <v>125</v>
      </c>
      <c r="L190">
        <v>0</v>
      </c>
      <c r="M190">
        <v>0</v>
      </c>
      <c r="N190">
        <v>3.6</v>
      </c>
      <c r="O190">
        <v>300</v>
      </c>
      <c r="P190" t="s">
        <v>367</v>
      </c>
      <c r="Q190">
        <v>43.633330000000001</v>
      </c>
      <c r="R190">
        <v>-88.85</v>
      </c>
      <c r="S190">
        <v>43.65</v>
      </c>
      <c r="T190">
        <v>-88.8</v>
      </c>
    </row>
    <row r="191" spans="1:20">
      <c r="A191">
        <v>5406583</v>
      </c>
      <c r="B191" t="s">
        <v>368</v>
      </c>
      <c r="C191" t="s">
        <v>369</v>
      </c>
      <c r="D191" s="1">
        <v>38161</v>
      </c>
      <c r="E191" t="s">
        <v>22</v>
      </c>
      <c r="F191">
        <v>3</v>
      </c>
      <c r="G191">
        <v>0</v>
      </c>
      <c r="H191">
        <v>0</v>
      </c>
      <c r="I191">
        <v>8000000</v>
      </c>
      <c r="J191">
        <v>500000</v>
      </c>
      <c r="K191" t="s">
        <v>125</v>
      </c>
      <c r="L191">
        <v>0</v>
      </c>
      <c r="M191">
        <v>0</v>
      </c>
      <c r="N191">
        <v>16.7</v>
      </c>
      <c r="O191">
        <v>400</v>
      </c>
      <c r="P191" t="s">
        <v>369</v>
      </c>
      <c r="Q191">
        <v>43.633330000000001</v>
      </c>
      <c r="R191">
        <v>-88.733329999999995</v>
      </c>
      <c r="S191">
        <v>43.55</v>
      </c>
      <c r="T191">
        <v>-88.416669999999996</v>
      </c>
    </row>
    <row r="192" spans="1:20">
      <c r="A192">
        <v>5412045</v>
      </c>
      <c r="B192" t="s">
        <v>370</v>
      </c>
      <c r="C192" t="s">
        <v>371</v>
      </c>
      <c r="D192" s="1">
        <v>38181</v>
      </c>
      <c r="E192" t="s">
        <v>22</v>
      </c>
      <c r="F192">
        <v>4</v>
      </c>
      <c r="G192">
        <v>0</v>
      </c>
      <c r="H192">
        <v>3</v>
      </c>
      <c r="I192">
        <v>0</v>
      </c>
      <c r="J192">
        <v>0</v>
      </c>
      <c r="K192" t="s">
        <v>186</v>
      </c>
      <c r="L192">
        <v>0</v>
      </c>
      <c r="M192">
        <v>0</v>
      </c>
      <c r="N192">
        <v>9.6</v>
      </c>
      <c r="O192">
        <v>440</v>
      </c>
      <c r="P192" t="s">
        <v>371</v>
      </c>
      <c r="Q192">
        <v>40.799999999999997</v>
      </c>
      <c r="R192">
        <v>-89.333330000000004</v>
      </c>
      <c r="S192">
        <v>40.783329999999999</v>
      </c>
      <c r="T192">
        <v>-89.166669999999996</v>
      </c>
    </row>
    <row r="193" spans="1:20">
      <c r="A193">
        <v>5413590</v>
      </c>
      <c r="B193" t="s">
        <v>372</v>
      </c>
      <c r="C193" t="s">
        <v>373</v>
      </c>
      <c r="D193" s="1">
        <v>38182</v>
      </c>
      <c r="E193" t="s">
        <v>22</v>
      </c>
      <c r="F193">
        <v>3</v>
      </c>
      <c r="G193">
        <v>0</v>
      </c>
      <c r="H193">
        <v>0</v>
      </c>
      <c r="I193">
        <v>18000000</v>
      </c>
      <c r="J193">
        <v>0</v>
      </c>
      <c r="K193" t="s">
        <v>327</v>
      </c>
      <c r="L193">
        <v>0</v>
      </c>
      <c r="M193">
        <v>0</v>
      </c>
      <c r="N193">
        <v>7.5</v>
      </c>
      <c r="O193">
        <v>500</v>
      </c>
      <c r="P193" t="s">
        <v>373</v>
      </c>
      <c r="Q193">
        <v>40.283329999999999</v>
      </c>
      <c r="R193">
        <v>-76.583330000000004</v>
      </c>
      <c r="S193">
        <v>40.283329999999999</v>
      </c>
      <c r="T193">
        <v>-76.583330000000004</v>
      </c>
    </row>
    <row r="194" spans="1:20">
      <c r="A194">
        <v>5415762</v>
      </c>
      <c r="B194" t="s">
        <v>374</v>
      </c>
      <c r="C194" t="s">
        <v>375</v>
      </c>
      <c r="D194" s="1">
        <v>38186</v>
      </c>
      <c r="E194" t="s">
        <v>22</v>
      </c>
      <c r="F194">
        <v>4</v>
      </c>
      <c r="G194">
        <v>0</v>
      </c>
      <c r="H194">
        <v>0</v>
      </c>
      <c r="I194">
        <v>1700000</v>
      </c>
      <c r="J194">
        <v>100000</v>
      </c>
      <c r="K194" t="s">
        <v>128</v>
      </c>
      <c r="L194">
        <v>0</v>
      </c>
      <c r="M194">
        <v>0</v>
      </c>
      <c r="N194">
        <v>10</v>
      </c>
      <c r="O194">
        <v>200</v>
      </c>
      <c r="P194" t="s">
        <v>375</v>
      </c>
      <c r="Q194">
        <v>46.933329999999998</v>
      </c>
      <c r="R194">
        <v>-97.666669999999996</v>
      </c>
      <c r="S194">
        <v>46.933329999999998</v>
      </c>
      <c r="T194">
        <v>-97.666669999999996</v>
      </c>
    </row>
    <row r="195" spans="1:20">
      <c r="A195">
        <v>5414727</v>
      </c>
      <c r="B195" t="s">
        <v>376</v>
      </c>
      <c r="C195" t="s">
        <v>377</v>
      </c>
      <c r="D195" s="1">
        <v>38237</v>
      </c>
      <c r="E195" t="s">
        <v>22</v>
      </c>
      <c r="F195">
        <v>3</v>
      </c>
      <c r="G195">
        <v>0</v>
      </c>
      <c r="H195">
        <v>1</v>
      </c>
      <c r="I195">
        <v>0</v>
      </c>
      <c r="J195">
        <v>0</v>
      </c>
      <c r="K195" t="s">
        <v>378</v>
      </c>
      <c r="L195">
        <v>0</v>
      </c>
      <c r="M195">
        <v>0</v>
      </c>
      <c r="N195">
        <v>7</v>
      </c>
      <c r="O195">
        <v>880</v>
      </c>
      <c r="P195" t="s">
        <v>377</v>
      </c>
      <c r="Q195">
        <v>34.266669999999998</v>
      </c>
      <c r="R195">
        <v>-80.583330000000004</v>
      </c>
      <c r="S195">
        <v>34.35</v>
      </c>
      <c r="T195">
        <v>-80.599999999999994</v>
      </c>
    </row>
    <row r="196" spans="1:20">
      <c r="A196">
        <v>5425417</v>
      </c>
      <c r="B196" t="s">
        <v>379</v>
      </c>
      <c r="C196" t="s">
        <v>380</v>
      </c>
      <c r="D196" s="1">
        <v>38247</v>
      </c>
      <c r="E196" t="s">
        <v>22</v>
      </c>
      <c r="F196">
        <v>3</v>
      </c>
      <c r="G196">
        <v>0</v>
      </c>
      <c r="H196">
        <v>2</v>
      </c>
      <c r="I196">
        <v>250000</v>
      </c>
      <c r="J196">
        <v>0</v>
      </c>
      <c r="K196" t="s">
        <v>133</v>
      </c>
      <c r="L196">
        <v>0</v>
      </c>
      <c r="M196">
        <v>0</v>
      </c>
      <c r="N196">
        <v>9</v>
      </c>
      <c r="O196">
        <v>200</v>
      </c>
      <c r="P196" t="s">
        <v>380</v>
      </c>
      <c r="Q196">
        <v>38.516669999999998</v>
      </c>
      <c r="R196">
        <v>-77.8</v>
      </c>
      <c r="S196">
        <v>38.633330000000001</v>
      </c>
      <c r="T196">
        <v>-77.833330000000004</v>
      </c>
    </row>
    <row r="197" spans="1:20">
      <c r="A197">
        <v>5432590</v>
      </c>
      <c r="B197" t="s">
        <v>381</v>
      </c>
      <c r="C197" t="s">
        <v>382</v>
      </c>
      <c r="D197" s="1">
        <v>38314</v>
      </c>
      <c r="E197" t="s">
        <v>22</v>
      </c>
      <c r="F197">
        <v>3</v>
      </c>
      <c r="G197">
        <v>1</v>
      </c>
      <c r="H197">
        <v>20</v>
      </c>
      <c r="I197">
        <v>5000000</v>
      </c>
      <c r="J197">
        <v>0</v>
      </c>
      <c r="K197" t="s">
        <v>56</v>
      </c>
      <c r="L197">
        <v>0</v>
      </c>
      <c r="M197">
        <v>0</v>
      </c>
      <c r="N197">
        <v>3</v>
      </c>
      <c r="O197">
        <v>300</v>
      </c>
      <c r="P197" t="s">
        <v>382</v>
      </c>
      <c r="Q197">
        <v>31.883330000000001</v>
      </c>
      <c r="R197">
        <v>-92.25</v>
      </c>
      <c r="S197">
        <v>31.91667</v>
      </c>
      <c r="T197">
        <v>-92.216669999999993</v>
      </c>
    </row>
    <row r="198" spans="1:20">
      <c r="A198">
        <v>5425217</v>
      </c>
      <c r="B198" t="s">
        <v>383</v>
      </c>
      <c r="C198" t="s">
        <v>236</v>
      </c>
      <c r="D198" s="1">
        <v>38314</v>
      </c>
      <c r="E198" t="s">
        <v>22</v>
      </c>
      <c r="F198">
        <v>3</v>
      </c>
      <c r="G198">
        <v>0</v>
      </c>
      <c r="H198">
        <v>0</v>
      </c>
      <c r="I198">
        <v>300000</v>
      </c>
      <c r="J198">
        <v>0</v>
      </c>
      <c r="K198" t="s">
        <v>23</v>
      </c>
      <c r="L198">
        <v>0</v>
      </c>
      <c r="M198">
        <v>0</v>
      </c>
      <c r="N198">
        <v>18</v>
      </c>
      <c r="O198">
        <v>600</v>
      </c>
      <c r="P198" t="s">
        <v>236</v>
      </c>
      <c r="Q198">
        <v>31.716670000000001</v>
      </c>
      <c r="R198">
        <v>-91.2</v>
      </c>
      <c r="S198">
        <v>31.85</v>
      </c>
      <c r="T198">
        <v>-90.933329999999998</v>
      </c>
    </row>
    <row r="199" spans="1:20">
      <c r="A199">
        <v>5425478</v>
      </c>
      <c r="B199" t="s">
        <v>239</v>
      </c>
      <c r="C199" t="s">
        <v>384</v>
      </c>
      <c r="D199" s="1">
        <v>38315</v>
      </c>
      <c r="E199" t="s">
        <v>22</v>
      </c>
      <c r="F199">
        <v>3</v>
      </c>
      <c r="G199">
        <v>1</v>
      </c>
      <c r="H199">
        <v>2</v>
      </c>
      <c r="I199">
        <v>2500000</v>
      </c>
      <c r="J199">
        <v>0</v>
      </c>
      <c r="K199" t="s">
        <v>23</v>
      </c>
      <c r="L199">
        <v>0</v>
      </c>
      <c r="M199">
        <v>0</v>
      </c>
      <c r="N199">
        <v>12</v>
      </c>
      <c r="O199">
        <v>600</v>
      </c>
      <c r="P199" t="s">
        <v>384</v>
      </c>
      <c r="Q199">
        <v>32.933329999999998</v>
      </c>
      <c r="R199">
        <v>-88.983329999999995</v>
      </c>
      <c r="S199">
        <v>33</v>
      </c>
      <c r="T199">
        <v>-88.833330000000004</v>
      </c>
    </row>
    <row r="200" spans="1:20">
      <c r="A200">
        <v>5426875</v>
      </c>
      <c r="B200" t="s">
        <v>385</v>
      </c>
      <c r="C200" t="s">
        <v>386</v>
      </c>
      <c r="D200" s="1">
        <v>38331</v>
      </c>
      <c r="E200" t="s">
        <v>22</v>
      </c>
      <c r="F200">
        <v>3</v>
      </c>
      <c r="G200">
        <v>0</v>
      </c>
      <c r="H200">
        <v>1</v>
      </c>
      <c r="I200">
        <v>0</v>
      </c>
      <c r="J200">
        <v>0</v>
      </c>
      <c r="K200" t="s">
        <v>378</v>
      </c>
      <c r="L200">
        <v>0</v>
      </c>
      <c r="M200">
        <v>0</v>
      </c>
      <c r="N200">
        <v>1.5</v>
      </c>
      <c r="O200">
        <v>80</v>
      </c>
      <c r="P200" t="s">
        <v>386</v>
      </c>
      <c r="Q200">
        <v>33.57</v>
      </c>
      <c r="R200">
        <v>-80.833330000000004</v>
      </c>
      <c r="S200">
        <v>33.6</v>
      </c>
      <c r="T200">
        <v>-80.816670000000002</v>
      </c>
    </row>
    <row r="201" spans="1:20">
      <c r="A201">
        <v>5482100</v>
      </c>
      <c r="B201" t="s">
        <v>20</v>
      </c>
      <c r="C201" t="s">
        <v>387</v>
      </c>
      <c r="D201" s="1">
        <v>38364</v>
      </c>
      <c r="E201" t="s">
        <v>22</v>
      </c>
      <c r="F201">
        <v>3</v>
      </c>
      <c r="G201">
        <v>2</v>
      </c>
      <c r="H201">
        <v>13</v>
      </c>
      <c r="I201">
        <v>3000000</v>
      </c>
      <c r="J201">
        <v>0</v>
      </c>
      <c r="K201" t="s">
        <v>98</v>
      </c>
      <c r="L201">
        <v>0</v>
      </c>
      <c r="M201">
        <v>0</v>
      </c>
      <c r="N201">
        <v>24</v>
      </c>
      <c r="O201">
        <v>900</v>
      </c>
      <c r="P201" t="s">
        <v>387</v>
      </c>
      <c r="Q201">
        <v>33.016669999999998</v>
      </c>
      <c r="R201">
        <v>-92.733329999999995</v>
      </c>
      <c r="S201">
        <v>33.233330000000002</v>
      </c>
      <c r="T201">
        <v>-92.45</v>
      </c>
    </row>
    <row r="202" spans="1:20">
      <c r="A202">
        <v>5439905</v>
      </c>
      <c r="B202" t="s">
        <v>388</v>
      </c>
      <c r="C202" t="s">
        <v>389</v>
      </c>
      <c r="D202" s="1">
        <v>38433</v>
      </c>
      <c r="E202" t="s">
        <v>22</v>
      </c>
      <c r="F202">
        <v>3</v>
      </c>
      <c r="G202">
        <v>0</v>
      </c>
      <c r="H202">
        <v>10</v>
      </c>
      <c r="I202">
        <v>5500000</v>
      </c>
      <c r="J202">
        <v>0</v>
      </c>
      <c r="K202" t="s">
        <v>38</v>
      </c>
      <c r="L202">
        <v>0</v>
      </c>
      <c r="M202">
        <v>0</v>
      </c>
      <c r="N202">
        <v>15.2</v>
      </c>
      <c r="O202">
        <v>1250</v>
      </c>
      <c r="P202" t="s">
        <v>389</v>
      </c>
      <c r="Q202">
        <v>31.066669999999998</v>
      </c>
      <c r="R202">
        <v>-84.883330000000001</v>
      </c>
      <c r="S202">
        <v>31.133330000000001</v>
      </c>
      <c r="T202">
        <v>-84.683329999999998</v>
      </c>
    </row>
    <row r="203" spans="1:20">
      <c r="A203">
        <v>5451188</v>
      </c>
      <c r="B203" t="s">
        <v>251</v>
      </c>
      <c r="C203" t="s">
        <v>390</v>
      </c>
      <c r="D203" s="1">
        <v>38448</v>
      </c>
      <c r="E203" t="s">
        <v>22</v>
      </c>
      <c r="F203">
        <v>3</v>
      </c>
      <c r="G203">
        <v>0</v>
      </c>
      <c r="H203">
        <v>6</v>
      </c>
      <c r="I203">
        <v>11000000</v>
      </c>
      <c r="J203">
        <v>150000</v>
      </c>
      <c r="K203" t="s">
        <v>23</v>
      </c>
      <c r="L203">
        <v>0</v>
      </c>
      <c r="M203">
        <v>0</v>
      </c>
      <c r="N203">
        <v>15</v>
      </c>
      <c r="O203">
        <v>600</v>
      </c>
      <c r="P203" t="s">
        <v>390</v>
      </c>
      <c r="Q203">
        <v>31.233329999999999</v>
      </c>
      <c r="R203">
        <v>-90.033330000000007</v>
      </c>
      <c r="S203">
        <v>31.433330000000002</v>
      </c>
      <c r="T203">
        <v>-89.8</v>
      </c>
    </row>
    <row r="204" spans="1:20">
      <c r="A204">
        <v>5447086</v>
      </c>
      <c r="B204" t="s">
        <v>391</v>
      </c>
      <c r="C204" t="s">
        <v>392</v>
      </c>
      <c r="D204" s="1">
        <v>38448</v>
      </c>
      <c r="E204" t="s">
        <v>22</v>
      </c>
      <c r="F204">
        <v>3</v>
      </c>
      <c r="G204">
        <v>0</v>
      </c>
      <c r="H204">
        <v>0</v>
      </c>
      <c r="I204">
        <v>8000000</v>
      </c>
      <c r="J204">
        <v>600000</v>
      </c>
      <c r="K204" t="s">
        <v>23</v>
      </c>
      <c r="L204">
        <v>0</v>
      </c>
      <c r="M204">
        <v>0</v>
      </c>
      <c r="N204">
        <v>26</v>
      </c>
      <c r="O204">
        <v>600</v>
      </c>
      <c r="P204" t="s">
        <v>392</v>
      </c>
      <c r="Q204">
        <v>31.783329999999999</v>
      </c>
      <c r="R204">
        <v>-89.65</v>
      </c>
      <c r="S204">
        <v>32.049999999999997</v>
      </c>
      <c r="T204">
        <v>-89.333330000000004</v>
      </c>
    </row>
    <row r="205" spans="1:20">
      <c r="A205">
        <v>5443280</v>
      </c>
      <c r="B205" t="s">
        <v>393</v>
      </c>
      <c r="C205" t="s">
        <v>394</v>
      </c>
      <c r="D205" s="1">
        <v>38463</v>
      </c>
      <c r="E205" t="s">
        <v>22</v>
      </c>
      <c r="F205">
        <v>3</v>
      </c>
      <c r="G205">
        <v>0</v>
      </c>
      <c r="H205">
        <v>0</v>
      </c>
      <c r="I205">
        <v>200000</v>
      </c>
      <c r="J205">
        <v>0</v>
      </c>
      <c r="K205" t="s">
        <v>51</v>
      </c>
      <c r="L205">
        <v>0</v>
      </c>
      <c r="M205">
        <v>0</v>
      </c>
      <c r="N205">
        <v>5</v>
      </c>
      <c r="O205">
        <v>200</v>
      </c>
      <c r="P205" t="s">
        <v>394</v>
      </c>
      <c r="Q205">
        <v>37.416670000000003</v>
      </c>
      <c r="R205">
        <v>-95.35</v>
      </c>
      <c r="S205">
        <v>37.433329999999998</v>
      </c>
      <c r="T205">
        <v>-95.266670000000005</v>
      </c>
    </row>
    <row r="206" spans="1:20">
      <c r="A206">
        <v>5452541</v>
      </c>
      <c r="B206" t="s">
        <v>395</v>
      </c>
      <c r="C206" t="s">
        <v>396</v>
      </c>
      <c r="D206" s="1">
        <v>38484</v>
      </c>
      <c r="E206" t="s">
        <v>22</v>
      </c>
      <c r="F206">
        <v>3</v>
      </c>
      <c r="G206">
        <v>0</v>
      </c>
      <c r="H206">
        <v>0</v>
      </c>
      <c r="I206">
        <v>300000</v>
      </c>
      <c r="J206">
        <v>200000</v>
      </c>
      <c r="K206" t="s">
        <v>45</v>
      </c>
      <c r="L206">
        <v>0</v>
      </c>
      <c r="M206">
        <v>0</v>
      </c>
      <c r="N206">
        <v>6</v>
      </c>
      <c r="O206">
        <v>500</v>
      </c>
      <c r="P206" t="s">
        <v>396</v>
      </c>
      <c r="Q206">
        <v>34.216670000000001</v>
      </c>
      <c r="R206">
        <v>-101.31667</v>
      </c>
      <c r="S206">
        <v>34.216670000000001</v>
      </c>
      <c r="T206">
        <v>-101.31667</v>
      </c>
    </row>
    <row r="207" spans="1:20">
      <c r="A207">
        <v>5449017</v>
      </c>
      <c r="B207" t="s">
        <v>397</v>
      </c>
      <c r="C207" t="s">
        <v>398</v>
      </c>
      <c r="D207" s="1">
        <v>38485</v>
      </c>
      <c r="E207" t="s">
        <v>22</v>
      </c>
      <c r="F207">
        <v>3</v>
      </c>
      <c r="G207">
        <v>0</v>
      </c>
      <c r="H207">
        <v>0</v>
      </c>
      <c r="I207">
        <v>0</v>
      </c>
      <c r="J207">
        <v>0</v>
      </c>
      <c r="K207" t="s">
        <v>45</v>
      </c>
      <c r="L207">
        <v>0</v>
      </c>
      <c r="M207">
        <v>0</v>
      </c>
      <c r="N207">
        <v>16</v>
      </c>
      <c r="O207">
        <v>1000</v>
      </c>
      <c r="P207" t="s">
        <v>398</v>
      </c>
      <c r="Q207">
        <v>33.633330000000001</v>
      </c>
      <c r="R207">
        <v>-99.633330000000001</v>
      </c>
      <c r="S207">
        <v>33.483330000000002</v>
      </c>
      <c r="T207">
        <v>-99.466669999999993</v>
      </c>
    </row>
    <row r="208" spans="1:20">
      <c r="A208">
        <v>5462432</v>
      </c>
      <c r="B208" t="s">
        <v>399</v>
      </c>
      <c r="C208" t="s">
        <v>400</v>
      </c>
      <c r="D208" s="1">
        <v>38512</v>
      </c>
      <c r="E208" t="s">
        <v>22</v>
      </c>
      <c r="F208">
        <v>3</v>
      </c>
      <c r="G208">
        <v>0</v>
      </c>
      <c r="H208">
        <v>0</v>
      </c>
      <c r="I208">
        <v>0</v>
      </c>
      <c r="J208">
        <v>0</v>
      </c>
      <c r="K208" t="s">
        <v>51</v>
      </c>
      <c r="L208">
        <v>0</v>
      </c>
      <c r="M208">
        <v>0</v>
      </c>
      <c r="N208">
        <v>6</v>
      </c>
      <c r="O208">
        <v>200</v>
      </c>
      <c r="P208" t="s">
        <v>400</v>
      </c>
      <c r="Q208">
        <v>38.950000000000003</v>
      </c>
      <c r="R208">
        <v>-99.766670000000005</v>
      </c>
      <c r="S208">
        <v>39</v>
      </c>
      <c r="T208">
        <v>-99.75</v>
      </c>
    </row>
    <row r="209" spans="1:20">
      <c r="A209">
        <v>5460874</v>
      </c>
      <c r="B209" t="s">
        <v>401</v>
      </c>
      <c r="C209" t="s">
        <v>402</v>
      </c>
      <c r="D209" s="1">
        <v>38512</v>
      </c>
      <c r="E209" t="s">
        <v>22</v>
      </c>
      <c r="F209">
        <v>3</v>
      </c>
      <c r="G209">
        <v>0</v>
      </c>
      <c r="H209">
        <v>0</v>
      </c>
      <c r="I209">
        <v>200000</v>
      </c>
      <c r="J209">
        <v>70000000</v>
      </c>
      <c r="K209" t="s">
        <v>45</v>
      </c>
      <c r="L209">
        <v>0</v>
      </c>
      <c r="M209">
        <v>0</v>
      </c>
      <c r="N209">
        <v>10</v>
      </c>
      <c r="O209">
        <v>900</v>
      </c>
      <c r="P209" t="s">
        <v>402</v>
      </c>
      <c r="Q209">
        <v>33.733330000000002</v>
      </c>
      <c r="R209">
        <v>-101.18333</v>
      </c>
      <c r="S209">
        <v>33.733330000000002</v>
      </c>
      <c r="T209">
        <v>-101.18333</v>
      </c>
    </row>
    <row r="210" spans="1:20">
      <c r="A210">
        <v>5475742</v>
      </c>
      <c r="B210" t="s">
        <v>403</v>
      </c>
      <c r="C210" t="s">
        <v>404</v>
      </c>
      <c r="D210" s="1">
        <v>38582</v>
      </c>
      <c r="E210" t="s">
        <v>22</v>
      </c>
      <c r="F210">
        <v>3</v>
      </c>
      <c r="G210">
        <v>1</v>
      </c>
      <c r="H210">
        <v>23</v>
      </c>
      <c r="I210">
        <v>34310000</v>
      </c>
      <c r="J210">
        <v>750000</v>
      </c>
      <c r="K210" t="s">
        <v>125</v>
      </c>
      <c r="L210">
        <v>0</v>
      </c>
      <c r="M210">
        <v>0</v>
      </c>
      <c r="N210">
        <v>17</v>
      </c>
      <c r="O210">
        <v>600</v>
      </c>
      <c r="P210" t="s">
        <v>404</v>
      </c>
      <c r="Q210">
        <v>42.916670000000003</v>
      </c>
      <c r="R210">
        <v>-89.433329999999998</v>
      </c>
      <c r="S210">
        <v>42.933329999999998</v>
      </c>
      <c r="T210">
        <v>-89.05</v>
      </c>
    </row>
    <row r="211" spans="1:20">
      <c r="A211">
        <v>5479334</v>
      </c>
      <c r="B211" t="s">
        <v>405</v>
      </c>
      <c r="C211" t="s">
        <v>406</v>
      </c>
      <c r="D211" s="1">
        <v>38619</v>
      </c>
      <c r="E211" t="s">
        <v>22</v>
      </c>
      <c r="F211">
        <v>3</v>
      </c>
      <c r="G211">
        <v>0</v>
      </c>
      <c r="H211">
        <v>2</v>
      </c>
      <c r="I211">
        <v>1000000</v>
      </c>
      <c r="J211">
        <v>100000</v>
      </c>
      <c r="K211" t="s">
        <v>56</v>
      </c>
      <c r="L211">
        <v>0</v>
      </c>
      <c r="M211">
        <v>0</v>
      </c>
      <c r="N211">
        <v>11</v>
      </c>
      <c r="O211">
        <v>100</v>
      </c>
      <c r="P211" t="s">
        <v>406</v>
      </c>
      <c r="Q211">
        <v>31.7</v>
      </c>
      <c r="R211">
        <v>-91.516670000000005</v>
      </c>
      <c r="S211">
        <v>31.883330000000001</v>
      </c>
      <c r="T211">
        <v>-91.4</v>
      </c>
    </row>
    <row r="212" spans="1:20">
      <c r="A212">
        <v>5480522</v>
      </c>
      <c r="B212" t="s">
        <v>285</v>
      </c>
      <c r="C212" t="s">
        <v>407</v>
      </c>
      <c r="D212" s="1">
        <v>38662</v>
      </c>
      <c r="E212" t="s">
        <v>22</v>
      </c>
      <c r="F212">
        <v>3</v>
      </c>
      <c r="G212">
        <v>0</v>
      </c>
      <c r="H212">
        <v>0</v>
      </c>
      <c r="I212">
        <v>100000</v>
      </c>
      <c r="J212">
        <v>0</v>
      </c>
      <c r="K212" t="s">
        <v>29</v>
      </c>
      <c r="L212">
        <v>0</v>
      </c>
      <c r="M212">
        <v>0</v>
      </c>
      <c r="N212">
        <v>5.5</v>
      </c>
      <c r="O212">
        <v>400</v>
      </c>
      <c r="P212" t="s">
        <v>407</v>
      </c>
      <c r="Q212">
        <v>37.833329999999997</v>
      </c>
      <c r="R212">
        <v>-87.783330000000007</v>
      </c>
      <c r="S212">
        <v>37.85</v>
      </c>
      <c r="T212">
        <v>-87.7</v>
      </c>
    </row>
    <row r="213" spans="1:20">
      <c r="A213">
        <v>5480523</v>
      </c>
      <c r="B213" t="s">
        <v>408</v>
      </c>
      <c r="C213" t="s">
        <v>409</v>
      </c>
      <c r="D213" s="1">
        <v>38662</v>
      </c>
      <c r="E213" t="s">
        <v>22</v>
      </c>
      <c r="F213">
        <v>3</v>
      </c>
      <c r="G213">
        <v>0</v>
      </c>
      <c r="H213">
        <v>0</v>
      </c>
      <c r="I213">
        <v>150000</v>
      </c>
      <c r="J213">
        <v>0</v>
      </c>
      <c r="K213" t="s">
        <v>152</v>
      </c>
      <c r="L213">
        <v>0</v>
      </c>
      <c r="M213">
        <v>0</v>
      </c>
      <c r="N213">
        <v>4.2</v>
      </c>
      <c r="O213">
        <v>400</v>
      </c>
      <c r="P213" t="s">
        <v>409</v>
      </c>
      <c r="Q213">
        <v>37.866669999999999</v>
      </c>
      <c r="R213">
        <v>-87.7</v>
      </c>
      <c r="S213">
        <v>37.9</v>
      </c>
      <c r="T213">
        <v>-87.6</v>
      </c>
    </row>
    <row r="214" spans="1:20">
      <c r="A214">
        <v>5479358</v>
      </c>
      <c r="B214" t="s">
        <v>27</v>
      </c>
      <c r="C214" t="s">
        <v>410</v>
      </c>
      <c r="D214" s="1">
        <v>38662</v>
      </c>
      <c r="E214" t="s">
        <v>22</v>
      </c>
      <c r="F214">
        <v>3</v>
      </c>
      <c r="G214">
        <v>0</v>
      </c>
      <c r="H214">
        <v>5</v>
      </c>
      <c r="I214">
        <v>300000</v>
      </c>
      <c r="J214">
        <v>0</v>
      </c>
      <c r="K214" t="s">
        <v>29</v>
      </c>
      <c r="L214">
        <v>0</v>
      </c>
      <c r="M214">
        <v>0</v>
      </c>
      <c r="N214">
        <v>6.2</v>
      </c>
      <c r="O214">
        <v>150</v>
      </c>
      <c r="P214" t="s">
        <v>410</v>
      </c>
      <c r="Q214">
        <v>37.416670000000003</v>
      </c>
      <c r="R214">
        <v>-88.05</v>
      </c>
      <c r="S214">
        <v>37.466670000000001</v>
      </c>
      <c r="T214">
        <v>-87.95</v>
      </c>
    </row>
    <row r="215" spans="1:20">
      <c r="A215">
        <v>5480521</v>
      </c>
      <c r="B215" t="s">
        <v>285</v>
      </c>
      <c r="C215" t="s">
        <v>411</v>
      </c>
      <c r="D215" s="1">
        <v>38662</v>
      </c>
      <c r="E215" t="s">
        <v>22</v>
      </c>
      <c r="F215">
        <v>3</v>
      </c>
      <c r="G215">
        <v>0</v>
      </c>
      <c r="H215">
        <v>8</v>
      </c>
      <c r="I215">
        <v>7000000</v>
      </c>
      <c r="J215">
        <v>0</v>
      </c>
      <c r="K215" t="s">
        <v>29</v>
      </c>
      <c r="L215">
        <v>0</v>
      </c>
      <c r="M215">
        <v>0</v>
      </c>
      <c r="N215">
        <v>3.1</v>
      </c>
      <c r="O215">
        <v>400</v>
      </c>
      <c r="P215" t="s">
        <v>411</v>
      </c>
      <c r="Q215">
        <v>37.883330000000001</v>
      </c>
      <c r="R215">
        <v>-87.583330000000004</v>
      </c>
      <c r="S215">
        <v>37.9</v>
      </c>
      <c r="T215">
        <v>-87.55</v>
      </c>
    </row>
    <row r="216" spans="1:20">
      <c r="A216">
        <v>5480597</v>
      </c>
      <c r="B216" t="s">
        <v>408</v>
      </c>
      <c r="C216" t="s">
        <v>412</v>
      </c>
      <c r="D216" s="1">
        <v>38662</v>
      </c>
      <c r="E216" t="s">
        <v>22</v>
      </c>
      <c r="F216">
        <v>3</v>
      </c>
      <c r="G216">
        <v>20</v>
      </c>
      <c r="H216">
        <v>200</v>
      </c>
      <c r="I216">
        <v>15000000</v>
      </c>
      <c r="J216">
        <v>0</v>
      </c>
      <c r="K216" t="s">
        <v>152</v>
      </c>
      <c r="L216">
        <v>0</v>
      </c>
      <c r="M216">
        <v>0</v>
      </c>
      <c r="N216">
        <v>5</v>
      </c>
      <c r="O216">
        <v>400</v>
      </c>
      <c r="P216" t="s">
        <v>412</v>
      </c>
      <c r="Q216">
        <v>37.950000000000003</v>
      </c>
      <c r="R216">
        <v>-87.55</v>
      </c>
      <c r="S216">
        <v>37.950000000000003</v>
      </c>
      <c r="T216">
        <v>-87.466669999999993</v>
      </c>
    </row>
    <row r="217" spans="1:20">
      <c r="A217">
        <v>5480598</v>
      </c>
      <c r="B217" t="s">
        <v>413</v>
      </c>
      <c r="C217" t="s">
        <v>414</v>
      </c>
      <c r="D217" s="1">
        <v>38662</v>
      </c>
      <c r="E217" t="s">
        <v>22</v>
      </c>
      <c r="F217">
        <v>3</v>
      </c>
      <c r="G217">
        <v>4</v>
      </c>
      <c r="H217">
        <v>30</v>
      </c>
      <c r="I217">
        <v>65000000</v>
      </c>
      <c r="J217">
        <v>0</v>
      </c>
      <c r="K217" t="s">
        <v>152</v>
      </c>
      <c r="L217">
        <v>0</v>
      </c>
      <c r="M217">
        <v>0</v>
      </c>
      <c r="N217">
        <v>21</v>
      </c>
      <c r="O217">
        <v>500</v>
      </c>
      <c r="P217" t="s">
        <v>414</v>
      </c>
      <c r="Q217">
        <v>37.950000000000003</v>
      </c>
      <c r="R217">
        <v>-87.466669999999993</v>
      </c>
      <c r="S217">
        <v>38.1</v>
      </c>
      <c r="T217">
        <v>-87.083330000000004</v>
      </c>
    </row>
    <row r="218" spans="1:20">
      <c r="A218">
        <v>5482152</v>
      </c>
      <c r="B218" t="s">
        <v>415</v>
      </c>
      <c r="C218" t="s">
        <v>416</v>
      </c>
      <c r="D218" s="1">
        <v>38668</v>
      </c>
      <c r="E218" t="s">
        <v>22</v>
      </c>
      <c r="F218">
        <v>3</v>
      </c>
      <c r="G218">
        <v>1</v>
      </c>
      <c r="H218">
        <v>3</v>
      </c>
      <c r="I218">
        <v>11700000</v>
      </c>
      <c r="J218">
        <v>0</v>
      </c>
      <c r="K218" t="s">
        <v>69</v>
      </c>
      <c r="L218">
        <v>0</v>
      </c>
      <c r="M218">
        <v>0</v>
      </c>
      <c r="N218">
        <v>5.8</v>
      </c>
      <c r="O218">
        <v>150</v>
      </c>
      <c r="P218" t="s">
        <v>416</v>
      </c>
      <c r="Q218">
        <v>42.466670000000001</v>
      </c>
      <c r="R218">
        <v>-93.1</v>
      </c>
      <c r="S218">
        <v>42.483330000000002</v>
      </c>
      <c r="T218">
        <v>-93.066670000000002</v>
      </c>
    </row>
    <row r="219" spans="1:20">
      <c r="A219">
        <v>5479519</v>
      </c>
      <c r="B219" t="s">
        <v>417</v>
      </c>
      <c r="C219" t="s">
        <v>418</v>
      </c>
      <c r="D219" s="1">
        <v>38671</v>
      </c>
      <c r="E219" t="s">
        <v>22</v>
      </c>
      <c r="F219">
        <v>3</v>
      </c>
      <c r="G219">
        <v>1</v>
      </c>
      <c r="H219">
        <v>20</v>
      </c>
      <c r="I219">
        <v>8000000</v>
      </c>
      <c r="J219">
        <v>0</v>
      </c>
      <c r="K219" t="s">
        <v>29</v>
      </c>
      <c r="L219">
        <v>0</v>
      </c>
      <c r="M219">
        <v>0</v>
      </c>
      <c r="N219">
        <v>19.5</v>
      </c>
      <c r="O219">
        <v>500</v>
      </c>
      <c r="P219" t="s">
        <v>418</v>
      </c>
      <c r="Q219">
        <v>36.75</v>
      </c>
      <c r="R219">
        <v>-88.466669999999993</v>
      </c>
      <c r="S219">
        <v>36.933329999999998</v>
      </c>
      <c r="T219">
        <v>-88.2</v>
      </c>
    </row>
    <row r="220" spans="1:20">
      <c r="A220">
        <v>5479575</v>
      </c>
      <c r="B220" t="s">
        <v>198</v>
      </c>
      <c r="C220" t="s">
        <v>419</v>
      </c>
      <c r="D220" s="1">
        <v>38671</v>
      </c>
      <c r="E220" t="s">
        <v>22</v>
      </c>
      <c r="F220">
        <v>4</v>
      </c>
      <c r="G220">
        <v>0</v>
      </c>
      <c r="H220">
        <v>40</v>
      </c>
      <c r="I220">
        <v>31000000</v>
      </c>
      <c r="J220">
        <v>0</v>
      </c>
      <c r="K220" t="s">
        <v>29</v>
      </c>
      <c r="L220">
        <v>0</v>
      </c>
      <c r="M220">
        <v>0</v>
      </c>
      <c r="N220">
        <v>15</v>
      </c>
      <c r="O220">
        <v>800</v>
      </c>
      <c r="P220" t="s">
        <v>419</v>
      </c>
      <c r="Q220">
        <v>37.25</v>
      </c>
      <c r="R220">
        <v>-87.533330000000007</v>
      </c>
      <c r="S220">
        <v>37.416670000000003</v>
      </c>
      <c r="T220">
        <v>-87.35</v>
      </c>
    </row>
    <row r="221" spans="1:20">
      <c r="A221">
        <v>5479555</v>
      </c>
      <c r="B221" t="s">
        <v>34</v>
      </c>
      <c r="C221" t="s">
        <v>420</v>
      </c>
      <c r="D221" s="1">
        <v>38671</v>
      </c>
      <c r="E221" t="s">
        <v>22</v>
      </c>
      <c r="F221">
        <v>3</v>
      </c>
      <c r="G221">
        <v>0</v>
      </c>
      <c r="H221">
        <v>31</v>
      </c>
      <c r="I221">
        <v>11600000</v>
      </c>
      <c r="J221">
        <v>0</v>
      </c>
      <c r="K221" t="s">
        <v>152</v>
      </c>
      <c r="L221">
        <v>0</v>
      </c>
      <c r="M221">
        <v>0</v>
      </c>
      <c r="N221">
        <v>10</v>
      </c>
      <c r="O221">
        <v>440</v>
      </c>
      <c r="P221" t="s">
        <v>420</v>
      </c>
      <c r="Q221">
        <v>39.700000000000003</v>
      </c>
      <c r="R221">
        <v>-87.15</v>
      </c>
      <c r="S221">
        <v>39.700000000000003</v>
      </c>
      <c r="T221">
        <v>-87.15</v>
      </c>
    </row>
    <row r="222" spans="1:20">
      <c r="A222">
        <v>5479611</v>
      </c>
      <c r="B222" t="s">
        <v>421</v>
      </c>
      <c r="C222" t="s">
        <v>422</v>
      </c>
      <c r="D222" s="1">
        <v>38671</v>
      </c>
      <c r="E222" t="s">
        <v>22</v>
      </c>
      <c r="F222">
        <v>3</v>
      </c>
      <c r="G222">
        <v>0</v>
      </c>
      <c r="H222">
        <v>1</v>
      </c>
      <c r="I222">
        <v>5000000</v>
      </c>
      <c r="J222">
        <v>0</v>
      </c>
      <c r="K222" t="s">
        <v>152</v>
      </c>
      <c r="L222">
        <v>0</v>
      </c>
      <c r="M222">
        <v>0</v>
      </c>
      <c r="N222">
        <v>8</v>
      </c>
      <c r="O222">
        <v>300</v>
      </c>
      <c r="P222" t="s">
        <v>422</v>
      </c>
      <c r="Q222">
        <v>39.533329999999999</v>
      </c>
      <c r="R222">
        <v>-87.116669999999999</v>
      </c>
      <c r="S222">
        <v>39.533329999999999</v>
      </c>
      <c r="T222">
        <v>-87.116669999999999</v>
      </c>
    </row>
    <row r="223" spans="1:20">
      <c r="A223">
        <v>5484131</v>
      </c>
      <c r="B223" t="s">
        <v>423</v>
      </c>
      <c r="C223" t="s">
        <v>424</v>
      </c>
      <c r="D223" s="1">
        <v>38683</v>
      </c>
      <c r="E223" t="s">
        <v>22</v>
      </c>
      <c r="F223">
        <v>3</v>
      </c>
      <c r="G223">
        <v>0</v>
      </c>
      <c r="H223">
        <v>0</v>
      </c>
      <c r="I223">
        <v>4000000</v>
      </c>
      <c r="J223">
        <v>0</v>
      </c>
      <c r="K223" t="s">
        <v>98</v>
      </c>
      <c r="L223">
        <v>0</v>
      </c>
      <c r="M223">
        <v>0</v>
      </c>
      <c r="N223">
        <v>19</v>
      </c>
      <c r="O223">
        <v>800</v>
      </c>
      <c r="P223" t="s">
        <v>424</v>
      </c>
      <c r="Q223">
        <v>34.816670000000002</v>
      </c>
      <c r="R223">
        <v>-92.933329999999998</v>
      </c>
      <c r="S223">
        <v>35.083329999999997</v>
      </c>
      <c r="T223">
        <v>-92.766670000000005</v>
      </c>
    </row>
    <row r="224" spans="1:20">
      <c r="A224">
        <v>5485824</v>
      </c>
      <c r="B224" t="s">
        <v>425</v>
      </c>
      <c r="C224" t="s">
        <v>426</v>
      </c>
      <c r="D224" s="1">
        <v>38683</v>
      </c>
      <c r="E224" t="s">
        <v>22</v>
      </c>
      <c r="F224">
        <v>3</v>
      </c>
      <c r="G224">
        <v>0</v>
      </c>
      <c r="H224">
        <v>0</v>
      </c>
      <c r="I224">
        <v>0</v>
      </c>
      <c r="J224">
        <v>0</v>
      </c>
      <c r="K224" t="s">
        <v>98</v>
      </c>
      <c r="L224">
        <v>0</v>
      </c>
      <c r="M224">
        <v>0</v>
      </c>
      <c r="N224">
        <v>2</v>
      </c>
      <c r="O224">
        <v>150</v>
      </c>
      <c r="P224" t="s">
        <v>426</v>
      </c>
      <c r="Q224">
        <v>35.066670000000002</v>
      </c>
      <c r="R224">
        <v>-92.766670000000005</v>
      </c>
      <c r="S224">
        <v>35.083329999999997</v>
      </c>
      <c r="T224">
        <v>-92.75</v>
      </c>
    </row>
    <row r="225" spans="1:20">
      <c r="A225">
        <v>5484328</v>
      </c>
      <c r="B225" t="s">
        <v>425</v>
      </c>
      <c r="C225" t="s">
        <v>427</v>
      </c>
      <c r="D225" s="1">
        <v>38683</v>
      </c>
      <c r="E225" t="s">
        <v>22</v>
      </c>
      <c r="F225">
        <v>3</v>
      </c>
      <c r="G225">
        <v>1</v>
      </c>
      <c r="H225">
        <v>8</v>
      </c>
      <c r="I225">
        <v>0</v>
      </c>
      <c r="J225">
        <v>0</v>
      </c>
      <c r="K225" t="s">
        <v>98</v>
      </c>
      <c r="L225">
        <v>0</v>
      </c>
      <c r="M225">
        <v>0</v>
      </c>
      <c r="N225">
        <v>15</v>
      </c>
      <c r="O225">
        <v>700</v>
      </c>
      <c r="P225" t="s">
        <v>427</v>
      </c>
      <c r="Q225">
        <v>35.116669999999999</v>
      </c>
      <c r="R225">
        <v>-92.716669999999993</v>
      </c>
      <c r="S225">
        <v>35.266669999999998</v>
      </c>
      <c r="T225">
        <v>-92.55</v>
      </c>
    </row>
    <row r="226" spans="1:20">
      <c r="A226">
        <v>5492306</v>
      </c>
      <c r="B226" t="s">
        <v>428</v>
      </c>
      <c r="C226" t="s">
        <v>429</v>
      </c>
      <c r="D226" s="1">
        <v>38719</v>
      </c>
      <c r="E226" t="s">
        <v>22</v>
      </c>
      <c r="F226">
        <v>3</v>
      </c>
      <c r="G226">
        <v>0</v>
      </c>
      <c r="H226">
        <v>3</v>
      </c>
      <c r="I226">
        <v>750000</v>
      </c>
      <c r="J226">
        <v>0</v>
      </c>
      <c r="K226" t="s">
        <v>38</v>
      </c>
      <c r="L226">
        <v>0</v>
      </c>
      <c r="M226">
        <v>0</v>
      </c>
      <c r="N226">
        <v>3</v>
      </c>
      <c r="O226">
        <v>440</v>
      </c>
      <c r="P226" t="s">
        <v>429</v>
      </c>
      <c r="Q226">
        <v>33.566670000000002</v>
      </c>
      <c r="R226">
        <v>-84.866669999999999</v>
      </c>
      <c r="S226">
        <v>33.566670000000002</v>
      </c>
      <c r="T226">
        <v>-84.866669999999999</v>
      </c>
    </row>
    <row r="227" spans="1:20">
      <c r="A227">
        <v>5493738</v>
      </c>
      <c r="B227" t="s">
        <v>423</v>
      </c>
      <c r="C227" t="s">
        <v>430</v>
      </c>
      <c r="D227" s="1">
        <v>38787</v>
      </c>
      <c r="E227" t="s">
        <v>22</v>
      </c>
      <c r="F227">
        <v>3</v>
      </c>
      <c r="G227">
        <v>2</v>
      </c>
      <c r="H227">
        <v>10</v>
      </c>
      <c r="I227">
        <v>1000000</v>
      </c>
      <c r="J227">
        <v>0</v>
      </c>
      <c r="K227" t="s">
        <v>189</v>
      </c>
      <c r="L227">
        <v>0</v>
      </c>
      <c r="M227">
        <v>0</v>
      </c>
      <c r="N227">
        <v>7</v>
      </c>
      <c r="O227">
        <v>400</v>
      </c>
      <c r="P227" t="s">
        <v>430</v>
      </c>
      <c r="Q227">
        <v>37.816670000000002</v>
      </c>
      <c r="R227">
        <v>-90</v>
      </c>
      <c r="S227">
        <v>37.883330000000001</v>
      </c>
      <c r="T227">
        <v>-89.9</v>
      </c>
    </row>
    <row r="228" spans="1:20">
      <c r="A228">
        <v>5495630</v>
      </c>
      <c r="B228" t="s">
        <v>383</v>
      </c>
      <c r="C228" t="s">
        <v>431</v>
      </c>
      <c r="D228" s="1">
        <v>38787</v>
      </c>
      <c r="E228" t="s">
        <v>22</v>
      </c>
      <c r="F228">
        <v>3</v>
      </c>
      <c r="G228">
        <v>0</v>
      </c>
      <c r="H228">
        <v>0</v>
      </c>
      <c r="I228">
        <v>0</v>
      </c>
      <c r="J228">
        <v>0</v>
      </c>
      <c r="K228" t="s">
        <v>189</v>
      </c>
      <c r="L228">
        <v>0</v>
      </c>
      <c r="M228">
        <v>0</v>
      </c>
      <c r="N228">
        <v>3.1</v>
      </c>
      <c r="O228">
        <v>200</v>
      </c>
      <c r="P228" t="s">
        <v>431</v>
      </c>
      <c r="Q228">
        <v>38.116669999999999</v>
      </c>
      <c r="R228">
        <v>-90.333330000000004</v>
      </c>
      <c r="S228">
        <v>38.133330000000001</v>
      </c>
      <c r="T228">
        <v>-90.283330000000007</v>
      </c>
    </row>
    <row r="229" spans="1:20">
      <c r="A229">
        <v>5498026</v>
      </c>
      <c r="B229" t="s">
        <v>432</v>
      </c>
      <c r="C229" t="s">
        <v>433</v>
      </c>
      <c r="D229" s="1">
        <v>38788</v>
      </c>
      <c r="E229" t="s">
        <v>22</v>
      </c>
      <c r="F229">
        <v>3</v>
      </c>
      <c r="G229">
        <v>0</v>
      </c>
      <c r="H229">
        <v>0</v>
      </c>
      <c r="I229">
        <v>75000</v>
      </c>
      <c r="J229">
        <v>0</v>
      </c>
      <c r="K229" t="s">
        <v>189</v>
      </c>
      <c r="L229">
        <v>0</v>
      </c>
      <c r="M229">
        <v>0</v>
      </c>
      <c r="N229">
        <v>15</v>
      </c>
      <c r="O229">
        <v>350</v>
      </c>
      <c r="P229" t="s">
        <v>433</v>
      </c>
      <c r="Q229">
        <v>39.049999999999997</v>
      </c>
      <c r="R229">
        <v>-93.2</v>
      </c>
      <c r="S229">
        <v>39.116669999999999</v>
      </c>
      <c r="T229">
        <v>-92.95</v>
      </c>
    </row>
    <row r="230" spans="1:20">
      <c r="A230">
        <v>5499077</v>
      </c>
      <c r="B230" t="s">
        <v>358</v>
      </c>
      <c r="C230" t="s">
        <v>434</v>
      </c>
      <c r="D230" s="1">
        <v>38788</v>
      </c>
      <c r="E230" t="s">
        <v>22</v>
      </c>
      <c r="F230">
        <v>3</v>
      </c>
      <c r="G230">
        <v>0</v>
      </c>
      <c r="H230">
        <v>0</v>
      </c>
      <c r="I230">
        <v>450000</v>
      </c>
      <c r="J230">
        <v>0</v>
      </c>
      <c r="K230" t="s">
        <v>189</v>
      </c>
      <c r="L230">
        <v>0</v>
      </c>
      <c r="M230">
        <v>0</v>
      </c>
      <c r="N230">
        <v>20</v>
      </c>
      <c r="O230">
        <v>350</v>
      </c>
      <c r="P230" t="s">
        <v>434</v>
      </c>
      <c r="Q230">
        <v>39.15</v>
      </c>
      <c r="R230">
        <v>-92.95</v>
      </c>
      <c r="S230">
        <v>39.266669999999998</v>
      </c>
      <c r="T230">
        <v>-92.666669999999996</v>
      </c>
    </row>
    <row r="231" spans="1:20">
      <c r="A231">
        <v>5494328</v>
      </c>
      <c r="B231" t="s">
        <v>435</v>
      </c>
      <c r="C231" t="s">
        <v>436</v>
      </c>
      <c r="D231" s="1">
        <v>38788</v>
      </c>
      <c r="E231" t="s">
        <v>22</v>
      </c>
      <c r="F231">
        <v>3</v>
      </c>
      <c r="G231">
        <v>0</v>
      </c>
      <c r="H231">
        <v>8</v>
      </c>
      <c r="I231">
        <v>3000000</v>
      </c>
      <c r="J231">
        <v>0</v>
      </c>
      <c r="K231" t="s">
        <v>140</v>
      </c>
      <c r="L231">
        <v>0</v>
      </c>
      <c r="M231">
        <v>0</v>
      </c>
      <c r="N231">
        <v>17</v>
      </c>
      <c r="O231">
        <v>440</v>
      </c>
      <c r="P231" t="s">
        <v>436</v>
      </c>
      <c r="Q231">
        <v>35.416670000000003</v>
      </c>
      <c r="R231">
        <v>-95.016670000000005</v>
      </c>
      <c r="S231">
        <v>35.416670000000003</v>
      </c>
      <c r="T231">
        <v>-95.016670000000005</v>
      </c>
    </row>
    <row r="232" spans="1:20">
      <c r="A232">
        <v>5497925</v>
      </c>
      <c r="B232" t="s">
        <v>437</v>
      </c>
      <c r="C232" t="s">
        <v>438</v>
      </c>
      <c r="D232" s="1">
        <v>38788</v>
      </c>
      <c r="E232" t="s">
        <v>22</v>
      </c>
      <c r="F232">
        <v>3</v>
      </c>
      <c r="G232">
        <v>4</v>
      </c>
      <c r="H232">
        <v>26</v>
      </c>
      <c r="I232">
        <v>5000000</v>
      </c>
      <c r="J232">
        <v>0</v>
      </c>
      <c r="K232" t="s">
        <v>189</v>
      </c>
      <c r="L232">
        <v>0</v>
      </c>
      <c r="M232">
        <v>0</v>
      </c>
      <c r="N232">
        <v>10.7</v>
      </c>
      <c r="O232">
        <v>300</v>
      </c>
      <c r="P232" t="s">
        <v>438</v>
      </c>
      <c r="Q232">
        <v>39.316670000000002</v>
      </c>
      <c r="R232">
        <v>-92.483329999999995</v>
      </c>
      <c r="S232">
        <v>39.333329999999997</v>
      </c>
      <c r="T232">
        <v>-92.333330000000004</v>
      </c>
    </row>
    <row r="233" spans="1:20">
      <c r="A233">
        <v>5495409</v>
      </c>
      <c r="B233" t="s">
        <v>220</v>
      </c>
      <c r="C233" t="s">
        <v>164</v>
      </c>
      <c r="D233" s="1">
        <v>38788</v>
      </c>
      <c r="E233" t="s">
        <v>22</v>
      </c>
      <c r="F233">
        <v>4</v>
      </c>
      <c r="G233">
        <v>0</v>
      </c>
      <c r="H233">
        <v>0</v>
      </c>
      <c r="I233">
        <v>0</v>
      </c>
      <c r="J233">
        <v>0</v>
      </c>
      <c r="K233" t="s">
        <v>189</v>
      </c>
      <c r="L233">
        <v>0</v>
      </c>
      <c r="M233">
        <v>0</v>
      </c>
      <c r="N233">
        <v>29</v>
      </c>
      <c r="O233">
        <v>500</v>
      </c>
      <c r="P233" t="s">
        <v>164</v>
      </c>
      <c r="Q233">
        <v>39.450000000000003</v>
      </c>
      <c r="R233">
        <v>-92.183329999999998</v>
      </c>
      <c r="S233">
        <v>39.65</v>
      </c>
      <c r="T233">
        <v>-91.733329999999995</v>
      </c>
    </row>
    <row r="234" spans="1:20">
      <c r="A234">
        <v>5493653</v>
      </c>
      <c r="B234" t="s">
        <v>439</v>
      </c>
      <c r="C234" t="s">
        <v>440</v>
      </c>
      <c r="D234" s="1">
        <v>38788</v>
      </c>
      <c r="E234" t="s">
        <v>22</v>
      </c>
      <c r="F234">
        <v>3</v>
      </c>
      <c r="G234">
        <v>0</v>
      </c>
      <c r="H234">
        <v>12</v>
      </c>
      <c r="I234">
        <v>5000000</v>
      </c>
      <c r="J234">
        <v>0</v>
      </c>
      <c r="K234" t="s">
        <v>98</v>
      </c>
      <c r="L234">
        <v>0</v>
      </c>
      <c r="M234">
        <v>0</v>
      </c>
      <c r="N234">
        <v>19</v>
      </c>
      <c r="O234">
        <v>700</v>
      </c>
      <c r="P234" t="s">
        <v>440</v>
      </c>
      <c r="Q234">
        <v>36.35</v>
      </c>
      <c r="R234">
        <v>-94.233329999999995</v>
      </c>
      <c r="S234">
        <v>36.383330000000001</v>
      </c>
      <c r="T234">
        <v>-94.066670000000002</v>
      </c>
    </row>
    <row r="235" spans="1:20">
      <c r="A235">
        <v>5493709</v>
      </c>
      <c r="B235" t="s">
        <v>266</v>
      </c>
      <c r="C235" t="s">
        <v>441</v>
      </c>
      <c r="D235" s="1">
        <v>38788</v>
      </c>
      <c r="E235" t="s">
        <v>22</v>
      </c>
      <c r="F235">
        <v>3</v>
      </c>
      <c r="G235">
        <v>1</v>
      </c>
      <c r="H235">
        <v>1</v>
      </c>
      <c r="I235">
        <v>5000000</v>
      </c>
      <c r="J235">
        <v>0</v>
      </c>
      <c r="K235" t="s">
        <v>189</v>
      </c>
      <c r="L235">
        <v>0</v>
      </c>
      <c r="M235">
        <v>0</v>
      </c>
      <c r="N235">
        <v>10</v>
      </c>
      <c r="O235">
        <v>200</v>
      </c>
      <c r="P235" t="s">
        <v>441</v>
      </c>
      <c r="Q235">
        <v>36.983330000000002</v>
      </c>
      <c r="R235">
        <v>-93.8</v>
      </c>
      <c r="S235">
        <v>37.033329999999999</v>
      </c>
      <c r="T235">
        <v>-93.65</v>
      </c>
    </row>
    <row r="236" spans="1:20">
      <c r="A236">
        <v>5493710</v>
      </c>
      <c r="B236" t="s">
        <v>442</v>
      </c>
      <c r="C236" t="s">
        <v>443</v>
      </c>
      <c r="D236" s="1">
        <v>38788</v>
      </c>
      <c r="E236" t="s">
        <v>22</v>
      </c>
      <c r="F236">
        <v>3</v>
      </c>
      <c r="G236">
        <v>0</v>
      </c>
      <c r="H236">
        <v>19</v>
      </c>
      <c r="I236">
        <v>1000000</v>
      </c>
      <c r="J236">
        <v>0</v>
      </c>
      <c r="K236" t="s">
        <v>189</v>
      </c>
      <c r="L236">
        <v>0</v>
      </c>
      <c r="M236">
        <v>0</v>
      </c>
      <c r="N236">
        <v>17</v>
      </c>
      <c r="O236">
        <v>200</v>
      </c>
      <c r="P236" t="s">
        <v>443</v>
      </c>
      <c r="Q236">
        <v>37.85</v>
      </c>
      <c r="R236">
        <v>-93.433329999999998</v>
      </c>
      <c r="S236">
        <v>37.983330000000002</v>
      </c>
      <c r="T236">
        <v>-93.166669999999996</v>
      </c>
    </row>
    <row r="237" spans="1:20">
      <c r="A237">
        <v>5493712</v>
      </c>
      <c r="B237" t="s">
        <v>270</v>
      </c>
      <c r="C237" t="s">
        <v>444</v>
      </c>
      <c r="D237" s="1">
        <v>38788</v>
      </c>
      <c r="E237" t="s">
        <v>22</v>
      </c>
      <c r="F237">
        <v>3</v>
      </c>
      <c r="G237">
        <v>0</v>
      </c>
      <c r="H237">
        <v>3</v>
      </c>
      <c r="I237">
        <v>50000000</v>
      </c>
      <c r="J237">
        <v>0</v>
      </c>
      <c r="K237" t="s">
        <v>189</v>
      </c>
      <c r="L237">
        <v>0</v>
      </c>
      <c r="M237">
        <v>0</v>
      </c>
      <c r="N237">
        <v>17</v>
      </c>
      <c r="O237">
        <v>250</v>
      </c>
      <c r="P237" t="s">
        <v>444</v>
      </c>
      <c r="Q237">
        <v>37.033329999999999</v>
      </c>
      <c r="R237">
        <v>-93.633330000000001</v>
      </c>
      <c r="S237">
        <v>37.083329999999997</v>
      </c>
      <c r="T237">
        <v>-93.283330000000007</v>
      </c>
    </row>
    <row r="238" spans="1:20">
      <c r="A238">
        <v>5493742</v>
      </c>
      <c r="B238" t="s">
        <v>31</v>
      </c>
      <c r="C238" t="s">
        <v>445</v>
      </c>
      <c r="D238" s="1">
        <v>38788</v>
      </c>
      <c r="E238" t="s">
        <v>22</v>
      </c>
      <c r="F238">
        <v>3</v>
      </c>
      <c r="G238">
        <v>0</v>
      </c>
      <c r="H238">
        <v>0</v>
      </c>
      <c r="I238">
        <v>0</v>
      </c>
      <c r="J238">
        <v>0</v>
      </c>
      <c r="K238" t="s">
        <v>189</v>
      </c>
      <c r="L238">
        <v>0</v>
      </c>
      <c r="M238">
        <v>0</v>
      </c>
      <c r="N238">
        <v>9</v>
      </c>
      <c r="O238">
        <v>200</v>
      </c>
      <c r="P238" t="s">
        <v>445</v>
      </c>
      <c r="Q238">
        <v>37.25</v>
      </c>
      <c r="R238">
        <v>-92.866669999999999</v>
      </c>
      <c r="S238">
        <v>37.283329999999999</v>
      </c>
      <c r="T238">
        <v>-92.716669999999993</v>
      </c>
    </row>
    <row r="239" spans="1:20">
      <c r="A239">
        <v>5495922</v>
      </c>
      <c r="B239" t="s">
        <v>287</v>
      </c>
      <c r="C239" t="s">
        <v>446</v>
      </c>
      <c r="D239" s="1">
        <v>38789</v>
      </c>
      <c r="E239" t="s">
        <v>22</v>
      </c>
      <c r="F239">
        <v>3</v>
      </c>
      <c r="G239">
        <v>0</v>
      </c>
      <c r="H239">
        <v>1</v>
      </c>
      <c r="I239">
        <v>800000</v>
      </c>
      <c r="J239">
        <v>0</v>
      </c>
      <c r="K239" t="s">
        <v>189</v>
      </c>
      <c r="L239">
        <v>0</v>
      </c>
      <c r="M239">
        <v>0</v>
      </c>
      <c r="N239">
        <v>4</v>
      </c>
      <c r="O239">
        <v>300</v>
      </c>
      <c r="P239" t="s">
        <v>446</v>
      </c>
      <c r="Q239">
        <v>38.85</v>
      </c>
      <c r="R239">
        <v>-91.316670000000002</v>
      </c>
      <c r="S239">
        <v>38.883330000000001</v>
      </c>
      <c r="T239">
        <v>-91.266670000000005</v>
      </c>
    </row>
    <row r="240" spans="1:20">
      <c r="A240">
        <v>5495486</v>
      </c>
      <c r="B240" t="s">
        <v>72</v>
      </c>
      <c r="C240" t="s">
        <v>66</v>
      </c>
      <c r="D240" s="1">
        <v>38789</v>
      </c>
      <c r="E240" t="s">
        <v>22</v>
      </c>
      <c r="F240">
        <v>3</v>
      </c>
      <c r="G240">
        <v>0</v>
      </c>
      <c r="H240">
        <v>6</v>
      </c>
      <c r="I240">
        <v>2500000</v>
      </c>
      <c r="J240">
        <v>0</v>
      </c>
      <c r="K240" t="s">
        <v>189</v>
      </c>
      <c r="L240">
        <v>0</v>
      </c>
      <c r="M240">
        <v>0</v>
      </c>
      <c r="N240">
        <v>24</v>
      </c>
      <c r="O240">
        <v>300</v>
      </c>
      <c r="P240" t="s">
        <v>66</v>
      </c>
      <c r="Q240">
        <v>39.066670000000002</v>
      </c>
      <c r="R240">
        <v>-91.266670000000005</v>
      </c>
      <c r="S240">
        <v>39.25</v>
      </c>
      <c r="T240">
        <v>-90.9</v>
      </c>
    </row>
    <row r="241" spans="1:20">
      <c r="A241">
        <v>5506239</v>
      </c>
      <c r="B241" t="s">
        <v>437</v>
      </c>
      <c r="C241" t="s">
        <v>447</v>
      </c>
      <c r="D241" s="1">
        <v>38809</v>
      </c>
      <c r="E241" t="s">
        <v>22</v>
      </c>
      <c r="F241">
        <v>3</v>
      </c>
      <c r="G241">
        <v>0</v>
      </c>
      <c r="H241">
        <v>0</v>
      </c>
      <c r="I241">
        <v>1000000</v>
      </c>
      <c r="J241">
        <v>0</v>
      </c>
      <c r="K241" t="s">
        <v>98</v>
      </c>
      <c r="L241">
        <v>0</v>
      </c>
      <c r="M241">
        <v>0</v>
      </c>
      <c r="N241">
        <v>8</v>
      </c>
      <c r="O241">
        <v>300</v>
      </c>
      <c r="P241" t="s">
        <v>447</v>
      </c>
      <c r="Q241">
        <v>36.200000000000003</v>
      </c>
      <c r="R241">
        <v>-91.333330000000004</v>
      </c>
      <c r="S241">
        <v>36.233330000000002</v>
      </c>
      <c r="T241">
        <v>-91.2</v>
      </c>
    </row>
    <row r="242" spans="1:20">
      <c r="A242">
        <v>5506240</v>
      </c>
      <c r="B242" t="s">
        <v>86</v>
      </c>
      <c r="C242" t="s">
        <v>448</v>
      </c>
      <c r="D242" s="1">
        <v>38809</v>
      </c>
      <c r="E242" t="s">
        <v>22</v>
      </c>
      <c r="F242">
        <v>3</v>
      </c>
      <c r="G242">
        <v>0</v>
      </c>
      <c r="H242">
        <v>47</v>
      </c>
      <c r="I242">
        <v>25000000</v>
      </c>
      <c r="J242">
        <v>0</v>
      </c>
      <c r="K242" t="s">
        <v>98</v>
      </c>
      <c r="L242">
        <v>0</v>
      </c>
      <c r="M242">
        <v>0</v>
      </c>
      <c r="N242">
        <v>37</v>
      </c>
      <c r="O242">
        <v>880</v>
      </c>
      <c r="P242" t="s">
        <v>448</v>
      </c>
      <c r="Q242">
        <v>36.216670000000001</v>
      </c>
      <c r="R242">
        <v>-90.966669999999993</v>
      </c>
      <c r="S242">
        <v>36.216670000000001</v>
      </c>
      <c r="T242">
        <v>-90.816670000000002</v>
      </c>
    </row>
    <row r="243" spans="1:20">
      <c r="A243">
        <v>5506241</v>
      </c>
      <c r="B243" t="s">
        <v>282</v>
      </c>
      <c r="C243" t="s">
        <v>449</v>
      </c>
      <c r="D243" s="1">
        <v>38809</v>
      </c>
      <c r="E243" t="s">
        <v>22</v>
      </c>
      <c r="F243">
        <v>3</v>
      </c>
      <c r="G243">
        <v>0</v>
      </c>
      <c r="H243">
        <v>5</v>
      </c>
      <c r="I243">
        <v>5000000</v>
      </c>
      <c r="J243">
        <v>0</v>
      </c>
      <c r="K243" t="s">
        <v>98</v>
      </c>
      <c r="L243">
        <v>0</v>
      </c>
      <c r="M243">
        <v>0</v>
      </c>
      <c r="N243">
        <v>30.5</v>
      </c>
      <c r="O243">
        <v>500</v>
      </c>
      <c r="P243" t="s">
        <v>449</v>
      </c>
      <c r="Q243">
        <v>36.200000000000003</v>
      </c>
      <c r="R243">
        <v>-90.8</v>
      </c>
      <c r="S243">
        <v>36.183329999999998</v>
      </c>
      <c r="T243">
        <v>-90.183329999999998</v>
      </c>
    </row>
    <row r="244" spans="1:20">
      <c r="A244">
        <v>5506266</v>
      </c>
      <c r="B244" t="s">
        <v>450</v>
      </c>
      <c r="C244" t="s">
        <v>451</v>
      </c>
      <c r="D244" s="1">
        <v>38809</v>
      </c>
      <c r="E244" t="s">
        <v>22</v>
      </c>
      <c r="F244">
        <v>3</v>
      </c>
      <c r="G244">
        <v>0</v>
      </c>
      <c r="H244">
        <v>0</v>
      </c>
      <c r="I244">
        <v>1500000</v>
      </c>
      <c r="J244">
        <v>0</v>
      </c>
      <c r="K244" t="s">
        <v>189</v>
      </c>
      <c r="L244">
        <v>0</v>
      </c>
      <c r="M244">
        <v>0</v>
      </c>
      <c r="N244">
        <v>14.4</v>
      </c>
      <c r="O244">
        <v>880</v>
      </c>
      <c r="P244" t="s">
        <v>451</v>
      </c>
      <c r="Q244">
        <v>36.166670000000003</v>
      </c>
      <c r="R244">
        <v>-90.116669999999999</v>
      </c>
      <c r="S244">
        <v>36.166670000000003</v>
      </c>
      <c r="T244">
        <v>-89.983329999999995</v>
      </c>
    </row>
    <row r="245" spans="1:20">
      <c r="A245">
        <v>5506267</v>
      </c>
      <c r="B245" t="s">
        <v>452</v>
      </c>
      <c r="C245" t="s">
        <v>453</v>
      </c>
      <c r="D245" s="1">
        <v>38809</v>
      </c>
      <c r="E245" t="s">
        <v>22</v>
      </c>
      <c r="F245">
        <v>3</v>
      </c>
      <c r="G245">
        <v>2</v>
      </c>
      <c r="H245">
        <v>130</v>
      </c>
      <c r="I245">
        <v>60000000</v>
      </c>
      <c r="J245">
        <v>0</v>
      </c>
      <c r="K245" t="s">
        <v>189</v>
      </c>
      <c r="L245">
        <v>0</v>
      </c>
      <c r="M245">
        <v>0</v>
      </c>
      <c r="N245">
        <v>17.600000000000001</v>
      </c>
      <c r="O245">
        <v>880</v>
      </c>
      <c r="P245" t="s">
        <v>453</v>
      </c>
      <c r="Q245">
        <v>36.166670000000003</v>
      </c>
      <c r="R245">
        <v>-89.966669999999993</v>
      </c>
      <c r="S245">
        <v>36.183329999999998</v>
      </c>
      <c r="T245">
        <v>-89.65</v>
      </c>
    </row>
    <row r="246" spans="1:20">
      <c r="A246">
        <v>5506368</v>
      </c>
      <c r="B246" t="s">
        <v>454</v>
      </c>
      <c r="C246" t="s">
        <v>455</v>
      </c>
      <c r="D246" s="1">
        <v>38809</v>
      </c>
      <c r="E246" t="s">
        <v>22</v>
      </c>
      <c r="F246">
        <v>3</v>
      </c>
      <c r="G246">
        <v>16</v>
      </c>
      <c r="H246">
        <v>70</v>
      </c>
      <c r="I246">
        <v>20000000</v>
      </c>
      <c r="J246">
        <v>0</v>
      </c>
      <c r="K246" t="s">
        <v>79</v>
      </c>
      <c r="L246">
        <v>0</v>
      </c>
      <c r="M246">
        <v>0</v>
      </c>
      <c r="N246">
        <v>18</v>
      </c>
      <c r="O246">
        <v>880</v>
      </c>
      <c r="P246" t="s">
        <v>455</v>
      </c>
      <c r="Q246">
        <v>36.116669999999999</v>
      </c>
      <c r="R246">
        <v>-89.516670000000005</v>
      </c>
      <c r="S246">
        <v>36.133330000000001</v>
      </c>
      <c r="T246">
        <v>-89.2</v>
      </c>
    </row>
    <row r="247" spans="1:20">
      <c r="A247">
        <v>5506242</v>
      </c>
      <c r="B247" t="s">
        <v>27</v>
      </c>
      <c r="C247" t="s">
        <v>456</v>
      </c>
      <c r="D247" s="1">
        <v>38809</v>
      </c>
      <c r="E247" t="s">
        <v>22</v>
      </c>
      <c r="F247">
        <v>3</v>
      </c>
      <c r="G247">
        <v>0</v>
      </c>
      <c r="H247">
        <v>0</v>
      </c>
      <c r="I247">
        <v>25000</v>
      </c>
      <c r="J247">
        <v>0</v>
      </c>
      <c r="K247" t="s">
        <v>98</v>
      </c>
      <c r="L247">
        <v>0</v>
      </c>
      <c r="M247">
        <v>0</v>
      </c>
      <c r="N247">
        <v>7</v>
      </c>
      <c r="O247">
        <v>200</v>
      </c>
      <c r="P247" t="s">
        <v>456</v>
      </c>
      <c r="Q247">
        <v>35.200000000000003</v>
      </c>
      <c r="R247">
        <v>-91.05</v>
      </c>
      <c r="S247">
        <v>35.166670000000003</v>
      </c>
      <c r="T247">
        <v>-90.516670000000005</v>
      </c>
    </row>
    <row r="248" spans="1:20">
      <c r="A248">
        <v>5506369</v>
      </c>
      <c r="B248" t="s">
        <v>457</v>
      </c>
      <c r="C248" t="s">
        <v>458</v>
      </c>
      <c r="D248" s="1">
        <v>38809</v>
      </c>
      <c r="E248" t="s">
        <v>22</v>
      </c>
      <c r="F248">
        <v>3</v>
      </c>
      <c r="G248">
        <v>6</v>
      </c>
      <c r="H248">
        <v>42</v>
      </c>
      <c r="I248">
        <v>25000000</v>
      </c>
      <c r="J248">
        <v>0</v>
      </c>
      <c r="K248" t="s">
        <v>79</v>
      </c>
      <c r="L248">
        <v>0</v>
      </c>
      <c r="M248">
        <v>0</v>
      </c>
      <c r="N248">
        <v>17</v>
      </c>
      <c r="O248">
        <v>880</v>
      </c>
      <c r="P248" t="s">
        <v>458</v>
      </c>
      <c r="Q248">
        <v>36.066670000000002</v>
      </c>
      <c r="R248">
        <v>-89.033330000000007</v>
      </c>
      <c r="S248">
        <v>36.116669999999999</v>
      </c>
      <c r="T248">
        <v>-88.733329999999995</v>
      </c>
    </row>
    <row r="249" spans="1:20">
      <c r="A249">
        <v>5506370</v>
      </c>
      <c r="B249" t="s">
        <v>459</v>
      </c>
      <c r="C249" t="s">
        <v>460</v>
      </c>
      <c r="D249" s="1">
        <v>38809</v>
      </c>
      <c r="E249" t="s">
        <v>22</v>
      </c>
      <c r="F249">
        <v>3</v>
      </c>
      <c r="G249">
        <v>0</v>
      </c>
      <c r="H249">
        <v>2</v>
      </c>
      <c r="I249">
        <v>500000</v>
      </c>
      <c r="J249">
        <v>0</v>
      </c>
      <c r="K249" t="s">
        <v>79</v>
      </c>
      <c r="L249">
        <v>0</v>
      </c>
      <c r="M249">
        <v>0</v>
      </c>
      <c r="N249">
        <v>5</v>
      </c>
      <c r="O249">
        <v>200</v>
      </c>
      <c r="P249" t="s">
        <v>460</v>
      </c>
      <c r="Q249">
        <v>36.1</v>
      </c>
      <c r="R249">
        <v>-88.733329999999995</v>
      </c>
      <c r="S249">
        <v>36.116669999999999</v>
      </c>
      <c r="T249">
        <v>-88.566670000000002</v>
      </c>
    </row>
    <row r="250" spans="1:20">
      <c r="A250">
        <v>5506441</v>
      </c>
      <c r="B250" t="s">
        <v>461</v>
      </c>
      <c r="C250" t="s">
        <v>462</v>
      </c>
      <c r="D250" s="1">
        <v>38809</v>
      </c>
      <c r="E250" t="s">
        <v>22</v>
      </c>
      <c r="F250">
        <v>3</v>
      </c>
      <c r="G250">
        <v>0</v>
      </c>
      <c r="H250">
        <v>0</v>
      </c>
      <c r="I250">
        <v>1040000</v>
      </c>
      <c r="J250">
        <v>0</v>
      </c>
      <c r="K250" t="s">
        <v>79</v>
      </c>
      <c r="L250">
        <v>0</v>
      </c>
      <c r="M250">
        <v>0</v>
      </c>
      <c r="N250">
        <v>9</v>
      </c>
      <c r="O250">
        <v>100</v>
      </c>
      <c r="P250" t="s">
        <v>462</v>
      </c>
      <c r="Q250">
        <v>36.049999999999997</v>
      </c>
      <c r="R250">
        <v>-88.616669999999999</v>
      </c>
      <c r="S250">
        <v>36.066670000000002</v>
      </c>
      <c r="T250">
        <v>-88.483329999999995</v>
      </c>
    </row>
    <row r="251" spans="1:20">
      <c r="A251">
        <v>5506443</v>
      </c>
      <c r="B251" t="s">
        <v>457</v>
      </c>
      <c r="C251" t="s">
        <v>463</v>
      </c>
      <c r="D251" s="1">
        <v>38809</v>
      </c>
      <c r="E251" t="s">
        <v>22</v>
      </c>
      <c r="F251">
        <v>3</v>
      </c>
      <c r="G251">
        <v>2</v>
      </c>
      <c r="H251">
        <v>6</v>
      </c>
      <c r="I251">
        <v>15000000</v>
      </c>
      <c r="J251">
        <v>0</v>
      </c>
      <c r="K251" t="s">
        <v>79</v>
      </c>
      <c r="L251">
        <v>0</v>
      </c>
      <c r="M251">
        <v>0</v>
      </c>
      <c r="N251">
        <v>8</v>
      </c>
      <c r="O251">
        <v>880</v>
      </c>
      <c r="P251" t="s">
        <v>463</v>
      </c>
      <c r="Q251">
        <v>36.183329999999998</v>
      </c>
      <c r="R251">
        <v>-89.05</v>
      </c>
      <c r="S251">
        <v>36.133330000000001</v>
      </c>
      <c r="T251">
        <v>-88.966669999999993</v>
      </c>
    </row>
    <row r="252" spans="1:20">
      <c r="A252">
        <v>5501849</v>
      </c>
      <c r="B252" t="s">
        <v>270</v>
      </c>
      <c r="C252" t="s">
        <v>464</v>
      </c>
      <c r="D252" s="1">
        <v>38809</v>
      </c>
      <c r="E252" t="s">
        <v>22</v>
      </c>
      <c r="F252">
        <v>3</v>
      </c>
      <c r="G252">
        <v>0</v>
      </c>
      <c r="H252">
        <v>22</v>
      </c>
      <c r="I252">
        <v>35000000</v>
      </c>
      <c r="J252">
        <v>0</v>
      </c>
      <c r="K252" t="s">
        <v>29</v>
      </c>
      <c r="L252">
        <v>0</v>
      </c>
      <c r="M252">
        <v>0</v>
      </c>
      <c r="N252">
        <v>19.5</v>
      </c>
      <c r="O252">
        <v>700</v>
      </c>
      <c r="P252" t="s">
        <v>464</v>
      </c>
      <c r="Q252">
        <v>36.933329999999998</v>
      </c>
      <c r="R252">
        <v>-87.283330000000007</v>
      </c>
      <c r="S252">
        <v>36.933329999999998</v>
      </c>
      <c r="T252">
        <v>-87.1</v>
      </c>
    </row>
    <row r="253" spans="1:20">
      <c r="A253">
        <v>5500704</v>
      </c>
      <c r="B253" t="s">
        <v>465</v>
      </c>
      <c r="C253" t="s">
        <v>466</v>
      </c>
      <c r="D253" s="1">
        <v>38814</v>
      </c>
      <c r="E253" t="s">
        <v>22</v>
      </c>
      <c r="F253">
        <v>3</v>
      </c>
      <c r="G253">
        <v>0</v>
      </c>
      <c r="H253">
        <v>0</v>
      </c>
      <c r="I253">
        <v>5000000</v>
      </c>
      <c r="J253">
        <v>0</v>
      </c>
      <c r="K253" t="s">
        <v>79</v>
      </c>
      <c r="L253">
        <v>0</v>
      </c>
      <c r="M253">
        <v>0</v>
      </c>
      <c r="N253">
        <v>12.9</v>
      </c>
      <c r="O253">
        <v>880</v>
      </c>
      <c r="P253" t="s">
        <v>466</v>
      </c>
      <c r="Q253">
        <v>36.283329999999999</v>
      </c>
      <c r="R253">
        <v>-87.283330000000007</v>
      </c>
      <c r="S253">
        <v>36.316670000000002</v>
      </c>
      <c r="T253">
        <v>-87.166669999999996</v>
      </c>
    </row>
    <row r="254" spans="1:20">
      <c r="A254">
        <v>5500765</v>
      </c>
      <c r="B254" t="s">
        <v>467</v>
      </c>
      <c r="C254" t="s">
        <v>468</v>
      </c>
      <c r="D254" s="1">
        <v>38814</v>
      </c>
      <c r="E254" t="s">
        <v>22</v>
      </c>
      <c r="F254">
        <v>3</v>
      </c>
      <c r="G254">
        <v>0</v>
      </c>
      <c r="H254">
        <v>7</v>
      </c>
      <c r="I254">
        <v>10000000</v>
      </c>
      <c r="J254">
        <v>0</v>
      </c>
      <c r="K254" t="s">
        <v>79</v>
      </c>
      <c r="L254">
        <v>0</v>
      </c>
      <c r="M254">
        <v>0</v>
      </c>
      <c r="N254">
        <v>4.5</v>
      </c>
      <c r="O254">
        <v>880</v>
      </c>
      <c r="P254" t="s">
        <v>468</v>
      </c>
      <c r="Q254">
        <v>36.316670000000002</v>
      </c>
      <c r="R254">
        <v>-86.766670000000005</v>
      </c>
      <c r="S254">
        <v>36.316670000000002</v>
      </c>
      <c r="T254">
        <v>-86.683329999999998</v>
      </c>
    </row>
    <row r="255" spans="1:20">
      <c r="A255">
        <v>5500766</v>
      </c>
      <c r="B255" t="s">
        <v>346</v>
      </c>
      <c r="C255" t="s">
        <v>469</v>
      </c>
      <c r="D255" s="1">
        <v>38814</v>
      </c>
      <c r="E255" t="s">
        <v>22</v>
      </c>
      <c r="F255">
        <v>3</v>
      </c>
      <c r="G255">
        <v>7</v>
      </c>
      <c r="H255">
        <v>121</v>
      </c>
      <c r="I255">
        <v>69000000</v>
      </c>
      <c r="J255">
        <v>0</v>
      </c>
      <c r="K255" t="s">
        <v>79</v>
      </c>
      <c r="L255">
        <v>0</v>
      </c>
      <c r="M255">
        <v>0</v>
      </c>
      <c r="N255">
        <v>18.2</v>
      </c>
      <c r="O255">
        <v>200</v>
      </c>
      <c r="P255" t="s">
        <v>469</v>
      </c>
      <c r="Q255">
        <v>36.333329999999997</v>
      </c>
      <c r="R255">
        <v>-86.65</v>
      </c>
      <c r="S255">
        <v>36.4</v>
      </c>
      <c r="T255">
        <v>-86.366669999999999</v>
      </c>
    </row>
    <row r="256" spans="1:20">
      <c r="A256">
        <v>5511066</v>
      </c>
      <c r="B256" t="s">
        <v>470</v>
      </c>
      <c r="C256" t="s">
        <v>471</v>
      </c>
      <c r="D256" s="1">
        <v>38846</v>
      </c>
      <c r="E256" t="s">
        <v>22</v>
      </c>
      <c r="F256">
        <v>3</v>
      </c>
      <c r="G256">
        <v>2</v>
      </c>
      <c r="H256">
        <v>6</v>
      </c>
      <c r="I256">
        <v>1000000</v>
      </c>
      <c r="J256">
        <v>0</v>
      </c>
      <c r="K256" t="s">
        <v>45</v>
      </c>
      <c r="L256">
        <v>0</v>
      </c>
      <c r="M256">
        <v>0</v>
      </c>
      <c r="N256">
        <v>4</v>
      </c>
      <c r="O256">
        <v>300</v>
      </c>
      <c r="P256" t="s">
        <v>471</v>
      </c>
      <c r="Q256">
        <v>33.366669999999999</v>
      </c>
      <c r="R256">
        <v>-96.516670000000005</v>
      </c>
      <c r="S256">
        <v>33.4</v>
      </c>
      <c r="T256">
        <v>-96.633330000000001</v>
      </c>
    </row>
    <row r="257" spans="1:20">
      <c r="A257">
        <v>5511067</v>
      </c>
      <c r="B257" t="s">
        <v>75</v>
      </c>
      <c r="C257" t="s">
        <v>472</v>
      </c>
      <c r="D257" s="1">
        <v>38846</v>
      </c>
      <c r="E257" t="s">
        <v>22</v>
      </c>
      <c r="F257">
        <v>3</v>
      </c>
      <c r="G257">
        <v>1</v>
      </c>
      <c r="H257">
        <v>4</v>
      </c>
      <c r="I257">
        <v>500000</v>
      </c>
      <c r="J257">
        <v>0</v>
      </c>
      <c r="K257" t="s">
        <v>45</v>
      </c>
      <c r="L257">
        <v>0</v>
      </c>
      <c r="M257">
        <v>0</v>
      </c>
      <c r="N257">
        <v>5.3</v>
      </c>
      <c r="O257">
        <v>300</v>
      </c>
      <c r="P257" t="s">
        <v>472</v>
      </c>
      <c r="Q257">
        <v>33.383330000000001</v>
      </c>
      <c r="R257">
        <v>-96.433329999999998</v>
      </c>
      <c r="S257">
        <v>33.450000000000003</v>
      </c>
      <c r="T257">
        <v>-96.4</v>
      </c>
    </row>
    <row r="258" spans="1:20">
      <c r="A258">
        <v>5532792</v>
      </c>
      <c r="B258" t="s">
        <v>473</v>
      </c>
      <c r="C258" t="s">
        <v>474</v>
      </c>
      <c r="D258" s="1">
        <v>38930</v>
      </c>
      <c r="E258" t="s">
        <v>22</v>
      </c>
      <c r="F258">
        <v>3</v>
      </c>
      <c r="G258">
        <v>0</v>
      </c>
      <c r="H258">
        <v>0</v>
      </c>
      <c r="I258">
        <v>2000000</v>
      </c>
      <c r="J258">
        <v>0</v>
      </c>
      <c r="K258" t="s">
        <v>85</v>
      </c>
      <c r="L258">
        <v>0</v>
      </c>
      <c r="M258">
        <v>0</v>
      </c>
      <c r="N258">
        <v>1.5</v>
      </c>
      <c r="O258">
        <v>440</v>
      </c>
      <c r="P258" t="s">
        <v>474</v>
      </c>
      <c r="Q258">
        <v>43.9</v>
      </c>
      <c r="R258">
        <v>-94.716669999999993</v>
      </c>
      <c r="S258">
        <v>43.883330000000001</v>
      </c>
      <c r="T258">
        <v>-94.666669999999996</v>
      </c>
    </row>
    <row r="259" spans="1:20">
      <c r="A259">
        <v>5530521</v>
      </c>
      <c r="B259" t="s">
        <v>475</v>
      </c>
      <c r="C259" t="s">
        <v>476</v>
      </c>
      <c r="D259" s="1">
        <v>38934</v>
      </c>
      <c r="E259" t="s">
        <v>22</v>
      </c>
      <c r="F259">
        <v>3</v>
      </c>
      <c r="G259">
        <v>0</v>
      </c>
      <c r="H259">
        <v>0</v>
      </c>
      <c r="I259">
        <v>20000000</v>
      </c>
      <c r="J259">
        <v>0</v>
      </c>
      <c r="K259" t="s">
        <v>85</v>
      </c>
      <c r="L259">
        <v>0</v>
      </c>
      <c r="M259">
        <v>0</v>
      </c>
      <c r="N259">
        <v>4</v>
      </c>
      <c r="O259">
        <v>500</v>
      </c>
      <c r="P259" t="s">
        <v>476</v>
      </c>
      <c r="Q259">
        <v>48.9</v>
      </c>
      <c r="R259">
        <v>-95.333330000000004</v>
      </c>
      <c r="S259">
        <v>48.9</v>
      </c>
      <c r="T259">
        <v>-95.3</v>
      </c>
    </row>
    <row r="260" spans="1:20">
      <c r="A260">
        <v>5532358</v>
      </c>
      <c r="B260" t="s">
        <v>477</v>
      </c>
      <c r="C260" t="s">
        <v>478</v>
      </c>
      <c r="D260" s="1">
        <v>38953</v>
      </c>
      <c r="E260" t="s">
        <v>22</v>
      </c>
      <c r="F260">
        <v>3</v>
      </c>
      <c r="G260">
        <v>0</v>
      </c>
      <c r="H260">
        <v>1</v>
      </c>
      <c r="I260">
        <v>0</v>
      </c>
      <c r="J260">
        <v>0</v>
      </c>
      <c r="K260" t="s">
        <v>215</v>
      </c>
      <c r="L260">
        <v>0</v>
      </c>
      <c r="M260">
        <v>0</v>
      </c>
      <c r="N260">
        <v>14</v>
      </c>
      <c r="O260">
        <v>300</v>
      </c>
      <c r="P260" t="s">
        <v>478</v>
      </c>
      <c r="Q260">
        <v>45.666670000000003</v>
      </c>
      <c r="R260">
        <v>-99.683329999999998</v>
      </c>
      <c r="S260">
        <v>45.6</v>
      </c>
      <c r="T260">
        <v>-99.483329999999995</v>
      </c>
    </row>
    <row r="261" spans="1:20">
      <c r="A261">
        <v>5531927</v>
      </c>
      <c r="B261" t="s">
        <v>479</v>
      </c>
      <c r="C261" t="s">
        <v>480</v>
      </c>
      <c r="D261" s="1">
        <v>38953</v>
      </c>
      <c r="E261" t="s">
        <v>22</v>
      </c>
      <c r="F261">
        <v>3</v>
      </c>
      <c r="G261">
        <v>0</v>
      </c>
      <c r="H261">
        <v>7</v>
      </c>
      <c r="I261">
        <v>3500000</v>
      </c>
      <c r="J261">
        <v>0</v>
      </c>
      <c r="K261" t="s">
        <v>85</v>
      </c>
      <c r="L261">
        <v>0</v>
      </c>
      <c r="M261">
        <v>0</v>
      </c>
      <c r="N261">
        <v>15.5</v>
      </c>
      <c r="O261">
        <v>880</v>
      </c>
      <c r="P261" t="s">
        <v>480</v>
      </c>
      <c r="Q261">
        <v>44.566670000000002</v>
      </c>
      <c r="R261">
        <v>-93.316670000000002</v>
      </c>
      <c r="S261">
        <v>44.566670000000002</v>
      </c>
      <c r="T261">
        <v>-93.316670000000002</v>
      </c>
    </row>
    <row r="262" spans="1:20">
      <c r="A262">
        <v>5531926</v>
      </c>
      <c r="B262" t="s">
        <v>481</v>
      </c>
      <c r="C262" t="s">
        <v>482</v>
      </c>
      <c r="D262" s="1">
        <v>38953</v>
      </c>
      <c r="E262" t="s">
        <v>22</v>
      </c>
      <c r="F262">
        <v>3</v>
      </c>
      <c r="G262">
        <v>1</v>
      </c>
      <c r="H262">
        <v>30</v>
      </c>
      <c r="I262">
        <v>20000000</v>
      </c>
      <c r="J262">
        <v>4000000</v>
      </c>
      <c r="K262" t="s">
        <v>85</v>
      </c>
      <c r="L262">
        <v>0</v>
      </c>
      <c r="M262">
        <v>0</v>
      </c>
      <c r="N262">
        <v>17.5</v>
      </c>
      <c r="O262">
        <v>880</v>
      </c>
      <c r="P262" t="s">
        <v>482</v>
      </c>
      <c r="Q262">
        <v>44.566670000000002</v>
      </c>
      <c r="R262">
        <v>-93.3</v>
      </c>
      <c r="S262">
        <v>44.566670000000002</v>
      </c>
      <c r="T262">
        <v>-93.3</v>
      </c>
    </row>
    <row r="263" spans="1:20">
      <c r="A263">
        <v>5528106</v>
      </c>
      <c r="B263" t="s">
        <v>323</v>
      </c>
      <c r="C263" t="s">
        <v>483</v>
      </c>
      <c r="D263" s="1">
        <v>38953</v>
      </c>
      <c r="E263" t="s">
        <v>22</v>
      </c>
      <c r="F263">
        <v>3</v>
      </c>
      <c r="G263">
        <v>0</v>
      </c>
      <c r="H263">
        <v>2</v>
      </c>
      <c r="I263">
        <v>15000000</v>
      </c>
      <c r="J263">
        <v>0</v>
      </c>
      <c r="K263" t="s">
        <v>215</v>
      </c>
      <c r="L263">
        <v>0</v>
      </c>
      <c r="M263">
        <v>0</v>
      </c>
      <c r="N263">
        <v>19.5</v>
      </c>
      <c r="O263">
        <v>500</v>
      </c>
      <c r="P263" t="s">
        <v>483</v>
      </c>
      <c r="Q263">
        <v>44.416670000000003</v>
      </c>
      <c r="R263">
        <v>-98.683329999999998</v>
      </c>
      <c r="S263">
        <v>44.316670000000002</v>
      </c>
      <c r="T263">
        <v>-98.266670000000005</v>
      </c>
    </row>
    <row r="264" spans="1:20">
      <c r="A264">
        <v>5534665</v>
      </c>
      <c r="B264" t="s">
        <v>294</v>
      </c>
      <c r="C264" t="s">
        <v>484</v>
      </c>
      <c r="D264" s="1">
        <v>38982</v>
      </c>
      <c r="E264" t="s">
        <v>22</v>
      </c>
      <c r="F264">
        <v>3</v>
      </c>
      <c r="G264">
        <v>0</v>
      </c>
      <c r="H264">
        <v>2</v>
      </c>
      <c r="I264">
        <v>500000</v>
      </c>
      <c r="J264">
        <v>0</v>
      </c>
      <c r="K264" t="s">
        <v>186</v>
      </c>
      <c r="L264">
        <v>0</v>
      </c>
      <c r="M264">
        <v>0</v>
      </c>
      <c r="N264">
        <v>3.5</v>
      </c>
      <c r="O264">
        <v>125</v>
      </c>
      <c r="P264" t="s">
        <v>484</v>
      </c>
      <c r="Q264">
        <v>37.200000000000003</v>
      </c>
      <c r="R264">
        <v>-88.8</v>
      </c>
      <c r="S264">
        <v>37.233330000000002</v>
      </c>
      <c r="T264">
        <v>-88.8</v>
      </c>
    </row>
    <row r="265" spans="1:20">
      <c r="A265">
        <v>5534730</v>
      </c>
      <c r="B265" t="s">
        <v>423</v>
      </c>
      <c r="C265" t="s">
        <v>485</v>
      </c>
      <c r="D265" s="1">
        <v>38982</v>
      </c>
      <c r="E265" t="s">
        <v>22</v>
      </c>
      <c r="F265">
        <v>4</v>
      </c>
      <c r="G265">
        <v>0</v>
      </c>
      <c r="H265">
        <v>5</v>
      </c>
      <c r="I265">
        <v>7000000</v>
      </c>
      <c r="J265">
        <v>0</v>
      </c>
      <c r="K265" t="s">
        <v>189</v>
      </c>
      <c r="L265">
        <v>0</v>
      </c>
      <c r="M265">
        <v>0</v>
      </c>
      <c r="N265">
        <v>8</v>
      </c>
      <c r="O265">
        <v>220</v>
      </c>
      <c r="P265" t="s">
        <v>485</v>
      </c>
      <c r="Q265">
        <v>37.683329999999998</v>
      </c>
      <c r="R265">
        <v>-89.833330000000004</v>
      </c>
      <c r="S265">
        <v>37.766669999999998</v>
      </c>
      <c r="T265">
        <v>-89.666669999999996</v>
      </c>
    </row>
    <row r="266" spans="1:20">
      <c r="A266">
        <v>17515</v>
      </c>
      <c r="B266" t="s">
        <v>486</v>
      </c>
      <c r="C266" t="s">
        <v>487</v>
      </c>
      <c r="D266" s="1">
        <v>39115</v>
      </c>
      <c r="E266" t="s">
        <v>22</v>
      </c>
      <c r="F266">
        <v>3</v>
      </c>
      <c r="G266">
        <v>0</v>
      </c>
      <c r="H266">
        <v>15</v>
      </c>
      <c r="I266">
        <v>62000000</v>
      </c>
      <c r="J266">
        <v>0</v>
      </c>
      <c r="K266" t="s">
        <v>488</v>
      </c>
      <c r="L266">
        <v>0</v>
      </c>
      <c r="M266">
        <v>0</v>
      </c>
      <c r="N266">
        <v>5.67</v>
      </c>
      <c r="O266">
        <v>335</v>
      </c>
      <c r="P266" t="s">
        <v>489</v>
      </c>
      <c r="Q266">
        <v>28.881499999999999</v>
      </c>
      <c r="R266">
        <v>-82.045699999999997</v>
      </c>
      <c r="S266">
        <v>28.897500000000001</v>
      </c>
      <c r="T266">
        <v>-81.9542</v>
      </c>
    </row>
    <row r="267" spans="1:20">
      <c r="A267">
        <v>18948</v>
      </c>
      <c r="B267" t="s">
        <v>490</v>
      </c>
      <c r="C267" t="s">
        <v>491</v>
      </c>
      <c r="D267" s="1">
        <v>39115</v>
      </c>
      <c r="E267" t="s">
        <v>22</v>
      </c>
      <c r="F267">
        <v>3</v>
      </c>
      <c r="G267">
        <v>8</v>
      </c>
      <c r="H267">
        <v>10</v>
      </c>
      <c r="I267">
        <v>52000000</v>
      </c>
      <c r="J267">
        <v>0</v>
      </c>
      <c r="K267" t="s">
        <v>488</v>
      </c>
      <c r="L267">
        <v>0</v>
      </c>
      <c r="M267">
        <v>0</v>
      </c>
      <c r="N267">
        <v>10.5</v>
      </c>
      <c r="O267">
        <v>450</v>
      </c>
      <c r="P267" t="s">
        <v>492</v>
      </c>
      <c r="Q267">
        <v>28.894200000000001</v>
      </c>
      <c r="R267">
        <v>-81.949399999999997</v>
      </c>
      <c r="S267">
        <v>28.917899999999999</v>
      </c>
      <c r="T267">
        <v>-81.783299999999997</v>
      </c>
    </row>
    <row r="268" spans="1:20">
      <c r="A268">
        <v>18950</v>
      </c>
      <c r="B268" t="s">
        <v>490</v>
      </c>
      <c r="C268" t="s">
        <v>493</v>
      </c>
      <c r="D268" s="1">
        <v>39115</v>
      </c>
      <c r="E268" t="s">
        <v>22</v>
      </c>
      <c r="F268">
        <v>3</v>
      </c>
      <c r="G268">
        <v>13</v>
      </c>
      <c r="H268">
        <v>9</v>
      </c>
      <c r="I268">
        <v>46000000</v>
      </c>
      <c r="J268">
        <v>0</v>
      </c>
      <c r="K268" t="s">
        <v>488</v>
      </c>
      <c r="L268">
        <v>0</v>
      </c>
      <c r="M268">
        <v>0</v>
      </c>
      <c r="N268">
        <v>12.74</v>
      </c>
      <c r="O268">
        <v>400</v>
      </c>
      <c r="P268" t="s">
        <v>494</v>
      </c>
      <c r="Q268">
        <v>28.9588</v>
      </c>
      <c r="R268">
        <v>-81.587100000000007</v>
      </c>
      <c r="S268">
        <v>28.997900000000001</v>
      </c>
      <c r="T268">
        <v>-81.38</v>
      </c>
    </row>
    <row r="269" spans="1:20">
      <c r="A269">
        <v>20318</v>
      </c>
      <c r="B269" t="s">
        <v>495</v>
      </c>
      <c r="C269" t="s">
        <v>496</v>
      </c>
      <c r="D269" s="1">
        <v>39115</v>
      </c>
      <c r="E269" t="s">
        <v>22</v>
      </c>
      <c r="F269">
        <v>3</v>
      </c>
      <c r="G269">
        <v>0</v>
      </c>
      <c r="H269">
        <v>42</v>
      </c>
      <c r="I269">
        <v>52000000</v>
      </c>
      <c r="J269">
        <v>0</v>
      </c>
      <c r="K269" t="s">
        <v>488</v>
      </c>
      <c r="L269">
        <v>0</v>
      </c>
      <c r="M269">
        <v>0</v>
      </c>
      <c r="N269">
        <v>13.29</v>
      </c>
      <c r="O269">
        <v>450</v>
      </c>
      <c r="P269" t="s">
        <v>497</v>
      </c>
      <c r="Q269">
        <v>29</v>
      </c>
      <c r="R269">
        <v>-81.377799999999993</v>
      </c>
      <c r="S269">
        <v>29.038900000000002</v>
      </c>
      <c r="T269">
        <v>-81.162700000000001</v>
      </c>
    </row>
    <row r="270" spans="1:20">
      <c r="A270">
        <v>11358</v>
      </c>
      <c r="B270" t="s">
        <v>20</v>
      </c>
      <c r="C270" t="s">
        <v>387</v>
      </c>
      <c r="D270" s="1">
        <v>39137</v>
      </c>
      <c r="E270" t="s">
        <v>22</v>
      </c>
      <c r="F270">
        <v>3</v>
      </c>
      <c r="G270">
        <v>0</v>
      </c>
      <c r="H270">
        <v>5</v>
      </c>
      <c r="I270">
        <v>0</v>
      </c>
      <c r="J270">
        <v>0</v>
      </c>
      <c r="K270" t="s">
        <v>98</v>
      </c>
      <c r="L270">
        <v>0</v>
      </c>
      <c r="M270">
        <v>0</v>
      </c>
      <c r="N270">
        <v>26</v>
      </c>
      <c r="O270">
        <v>250</v>
      </c>
      <c r="P270" t="s">
        <v>498</v>
      </c>
      <c r="Q270">
        <v>33.020000000000003</v>
      </c>
      <c r="R270">
        <v>-92.73</v>
      </c>
      <c r="S270">
        <v>33.206699999999998</v>
      </c>
      <c r="T270">
        <v>-92.316800000000001</v>
      </c>
    </row>
    <row r="271" spans="1:20">
      <c r="A271">
        <v>18599</v>
      </c>
      <c r="B271" t="s">
        <v>96</v>
      </c>
      <c r="C271" t="s">
        <v>499</v>
      </c>
      <c r="D271" s="1">
        <v>39137</v>
      </c>
      <c r="E271" t="s">
        <v>22</v>
      </c>
      <c r="F271">
        <v>3</v>
      </c>
      <c r="G271">
        <v>0</v>
      </c>
      <c r="H271">
        <v>28</v>
      </c>
      <c r="I271">
        <v>45000000</v>
      </c>
      <c r="J271">
        <v>0</v>
      </c>
      <c r="K271" t="s">
        <v>98</v>
      </c>
      <c r="L271">
        <v>0</v>
      </c>
      <c r="M271">
        <v>0</v>
      </c>
      <c r="N271">
        <v>18.100000000000001</v>
      </c>
      <c r="O271">
        <v>880</v>
      </c>
      <c r="P271" t="s">
        <v>500</v>
      </c>
      <c r="Q271">
        <v>33.8187</v>
      </c>
      <c r="R271">
        <v>-91.553899999999999</v>
      </c>
      <c r="S271">
        <v>34.010899999999999</v>
      </c>
      <c r="T271">
        <v>-91.330699999999993</v>
      </c>
    </row>
    <row r="272" spans="1:20">
      <c r="A272">
        <v>15503</v>
      </c>
      <c r="B272" t="s">
        <v>336</v>
      </c>
      <c r="C272" t="s">
        <v>501</v>
      </c>
      <c r="D272" s="1">
        <v>39141</v>
      </c>
      <c r="E272" t="s">
        <v>22</v>
      </c>
      <c r="F272">
        <v>4</v>
      </c>
      <c r="G272">
        <v>0</v>
      </c>
      <c r="H272">
        <v>0</v>
      </c>
      <c r="I272">
        <v>400000</v>
      </c>
      <c r="J272">
        <v>0</v>
      </c>
      <c r="K272" t="s">
        <v>51</v>
      </c>
      <c r="L272">
        <v>0</v>
      </c>
      <c r="M272">
        <v>0</v>
      </c>
      <c r="N272">
        <v>24.49</v>
      </c>
      <c r="O272">
        <v>800</v>
      </c>
      <c r="P272" t="s">
        <v>502</v>
      </c>
      <c r="Q272">
        <v>38.120899999999999</v>
      </c>
      <c r="R272">
        <v>-95.072000000000003</v>
      </c>
      <c r="S272">
        <v>38.260100000000001</v>
      </c>
      <c r="T272">
        <v>-94.657700000000006</v>
      </c>
    </row>
    <row r="273" spans="1:20">
      <c r="A273">
        <v>23038</v>
      </c>
      <c r="B273" t="s">
        <v>503</v>
      </c>
      <c r="C273" t="s">
        <v>504</v>
      </c>
      <c r="D273" s="1">
        <v>39142</v>
      </c>
      <c r="E273" t="s">
        <v>22</v>
      </c>
      <c r="F273">
        <v>3</v>
      </c>
      <c r="G273">
        <v>1</v>
      </c>
      <c r="H273">
        <v>0</v>
      </c>
      <c r="I273">
        <v>750000</v>
      </c>
      <c r="J273">
        <v>0</v>
      </c>
      <c r="K273" t="s">
        <v>189</v>
      </c>
      <c r="L273">
        <v>0</v>
      </c>
      <c r="M273">
        <v>0</v>
      </c>
      <c r="N273">
        <v>14</v>
      </c>
      <c r="O273">
        <v>200</v>
      </c>
      <c r="P273" t="s">
        <v>505</v>
      </c>
      <c r="Q273">
        <v>36.6098</v>
      </c>
      <c r="R273">
        <v>-92.1327</v>
      </c>
      <c r="S273">
        <v>36.699300000000001</v>
      </c>
      <c r="T273">
        <v>-91.868300000000005</v>
      </c>
    </row>
    <row r="274" spans="1:20">
      <c r="A274">
        <v>20465</v>
      </c>
      <c r="B274" t="s">
        <v>506</v>
      </c>
      <c r="C274" t="s">
        <v>507</v>
      </c>
      <c r="D274" s="1">
        <v>39142</v>
      </c>
      <c r="E274" t="s">
        <v>22</v>
      </c>
      <c r="F274">
        <v>4</v>
      </c>
      <c r="G274">
        <v>1</v>
      </c>
      <c r="H274">
        <v>2</v>
      </c>
      <c r="I274">
        <v>2000000</v>
      </c>
      <c r="J274">
        <v>0</v>
      </c>
      <c r="K274" t="s">
        <v>91</v>
      </c>
      <c r="L274">
        <v>0</v>
      </c>
      <c r="M274">
        <v>0</v>
      </c>
      <c r="N274">
        <v>6.08</v>
      </c>
      <c r="O274">
        <v>500</v>
      </c>
      <c r="P274" t="s">
        <v>508</v>
      </c>
      <c r="Q274">
        <v>32.119999999999997</v>
      </c>
      <c r="R274">
        <v>-87.408699999999996</v>
      </c>
      <c r="S274">
        <v>32.18</v>
      </c>
      <c r="T274">
        <v>-87.308400000000006</v>
      </c>
    </row>
    <row r="275" spans="1:20">
      <c r="A275">
        <v>22399</v>
      </c>
      <c r="B275" t="s">
        <v>509</v>
      </c>
      <c r="C275" t="s">
        <v>510</v>
      </c>
      <c r="D275" s="1">
        <v>39142</v>
      </c>
      <c r="E275" t="s">
        <v>22</v>
      </c>
      <c r="F275">
        <v>4</v>
      </c>
      <c r="G275">
        <v>9</v>
      </c>
      <c r="H275">
        <v>50</v>
      </c>
      <c r="I275">
        <v>250000000</v>
      </c>
      <c r="J275">
        <v>0</v>
      </c>
      <c r="K275" t="s">
        <v>91</v>
      </c>
      <c r="L275">
        <v>0</v>
      </c>
      <c r="M275">
        <v>0</v>
      </c>
      <c r="N275">
        <v>10.33</v>
      </c>
      <c r="O275">
        <v>500</v>
      </c>
      <c r="P275" t="s">
        <v>389</v>
      </c>
      <c r="Q275">
        <v>31.2836</v>
      </c>
      <c r="R275">
        <v>-85.9191</v>
      </c>
      <c r="S275">
        <v>31.377199999999998</v>
      </c>
      <c r="T275">
        <v>-85.783000000000001</v>
      </c>
    </row>
    <row r="276" spans="1:20">
      <c r="A276">
        <v>19855</v>
      </c>
      <c r="B276" t="s">
        <v>255</v>
      </c>
      <c r="C276" t="s">
        <v>511</v>
      </c>
      <c r="D276" s="1">
        <v>39142</v>
      </c>
      <c r="E276" t="s">
        <v>22</v>
      </c>
      <c r="F276">
        <v>3</v>
      </c>
      <c r="G276">
        <v>0</v>
      </c>
      <c r="H276">
        <v>9</v>
      </c>
      <c r="I276">
        <v>500000</v>
      </c>
      <c r="J276">
        <v>0</v>
      </c>
      <c r="K276" t="s">
        <v>38</v>
      </c>
      <c r="L276">
        <v>0</v>
      </c>
      <c r="M276">
        <v>0</v>
      </c>
      <c r="N276">
        <v>6.56</v>
      </c>
      <c r="O276">
        <v>448</v>
      </c>
      <c r="P276" t="s">
        <v>512</v>
      </c>
      <c r="Q276">
        <v>32.72</v>
      </c>
      <c r="R276">
        <v>-83.931299999999993</v>
      </c>
      <c r="S276">
        <v>32.770000000000003</v>
      </c>
      <c r="T276">
        <v>-83.835400000000007</v>
      </c>
    </row>
    <row r="277" spans="1:20">
      <c r="A277">
        <v>19937</v>
      </c>
      <c r="B277" t="s">
        <v>513</v>
      </c>
      <c r="C277" t="s">
        <v>514</v>
      </c>
      <c r="D277" s="1">
        <v>39142</v>
      </c>
      <c r="E277" t="s">
        <v>22</v>
      </c>
      <c r="F277">
        <v>3</v>
      </c>
      <c r="G277">
        <v>0</v>
      </c>
      <c r="H277">
        <v>0</v>
      </c>
      <c r="I277">
        <v>25000</v>
      </c>
      <c r="J277">
        <v>0</v>
      </c>
      <c r="K277" t="s">
        <v>38</v>
      </c>
      <c r="L277">
        <v>0</v>
      </c>
      <c r="M277">
        <v>0</v>
      </c>
      <c r="N277">
        <v>3.16</v>
      </c>
      <c r="O277">
        <v>448</v>
      </c>
      <c r="P277" t="s">
        <v>514</v>
      </c>
      <c r="Q277">
        <v>32.759900000000002</v>
      </c>
      <c r="R277">
        <v>-83.839699999999993</v>
      </c>
      <c r="S277">
        <v>32.794499999999999</v>
      </c>
      <c r="T277">
        <v>-83.804100000000005</v>
      </c>
    </row>
    <row r="278" spans="1:20">
      <c r="A278">
        <v>21422</v>
      </c>
      <c r="B278" t="s">
        <v>31</v>
      </c>
      <c r="C278" t="s">
        <v>515</v>
      </c>
      <c r="D278" s="1">
        <v>39142</v>
      </c>
      <c r="E278" t="s">
        <v>22</v>
      </c>
      <c r="F278">
        <v>3</v>
      </c>
      <c r="G278">
        <v>0</v>
      </c>
      <c r="H278">
        <v>3</v>
      </c>
      <c r="I278">
        <v>1000000</v>
      </c>
      <c r="J278">
        <v>0</v>
      </c>
      <c r="K278" t="s">
        <v>38</v>
      </c>
      <c r="L278">
        <v>0</v>
      </c>
      <c r="M278">
        <v>0</v>
      </c>
      <c r="N278">
        <v>7.68</v>
      </c>
      <c r="O278">
        <v>1790</v>
      </c>
      <c r="P278" t="s">
        <v>499</v>
      </c>
      <c r="Q278">
        <v>31.921700000000001</v>
      </c>
      <c r="R278">
        <v>-84.551299999999998</v>
      </c>
      <c r="S278">
        <v>31.977900000000002</v>
      </c>
      <c r="T278">
        <v>-84.438500000000005</v>
      </c>
    </row>
    <row r="279" spans="1:20">
      <c r="A279">
        <v>21424</v>
      </c>
      <c r="B279" t="s">
        <v>486</v>
      </c>
      <c r="C279" t="s">
        <v>516</v>
      </c>
      <c r="D279" s="1">
        <v>39142</v>
      </c>
      <c r="E279" t="s">
        <v>22</v>
      </c>
      <c r="F279">
        <v>3</v>
      </c>
      <c r="G279">
        <v>2</v>
      </c>
      <c r="H279">
        <v>8</v>
      </c>
      <c r="I279">
        <v>110000000</v>
      </c>
      <c r="J279">
        <v>0</v>
      </c>
      <c r="K279" t="s">
        <v>38</v>
      </c>
      <c r="L279">
        <v>0</v>
      </c>
      <c r="M279">
        <v>0</v>
      </c>
      <c r="N279">
        <v>32.46</v>
      </c>
      <c r="O279">
        <v>1790</v>
      </c>
      <c r="P279" t="s">
        <v>517</v>
      </c>
      <c r="Q279">
        <v>31.981999999999999</v>
      </c>
      <c r="R279">
        <v>-84.456699999999998</v>
      </c>
      <c r="S279">
        <v>32.2301</v>
      </c>
      <c r="T279">
        <v>-84.07</v>
      </c>
    </row>
    <row r="280" spans="1:20">
      <c r="A280">
        <v>21425</v>
      </c>
      <c r="B280" t="s">
        <v>518</v>
      </c>
      <c r="C280" t="s">
        <v>519</v>
      </c>
      <c r="D280" s="1">
        <v>39142</v>
      </c>
      <c r="E280" t="s">
        <v>22</v>
      </c>
      <c r="F280">
        <v>3</v>
      </c>
      <c r="G280">
        <v>0</v>
      </c>
      <c r="H280">
        <v>0</v>
      </c>
      <c r="I280">
        <v>2000</v>
      </c>
      <c r="J280">
        <v>0</v>
      </c>
      <c r="K280" t="s">
        <v>38</v>
      </c>
      <c r="L280">
        <v>0</v>
      </c>
      <c r="M280">
        <v>0</v>
      </c>
      <c r="N280">
        <v>3.06</v>
      </c>
      <c r="O280">
        <v>1790</v>
      </c>
      <c r="P280" t="s">
        <v>519</v>
      </c>
      <c r="Q280">
        <v>32.228400000000001</v>
      </c>
      <c r="R280">
        <v>-84.154600000000002</v>
      </c>
      <c r="S280">
        <v>32.233199999999997</v>
      </c>
      <c r="T280">
        <v>-84.102699999999999</v>
      </c>
    </row>
    <row r="281" spans="1:20">
      <c r="A281">
        <v>21948</v>
      </c>
      <c r="B281" t="s">
        <v>520</v>
      </c>
      <c r="C281" t="s">
        <v>521</v>
      </c>
      <c r="D281" s="1">
        <v>39169</v>
      </c>
      <c r="E281" t="s">
        <v>22</v>
      </c>
      <c r="F281">
        <v>3</v>
      </c>
      <c r="G281">
        <v>0</v>
      </c>
      <c r="H281">
        <v>2</v>
      </c>
      <c r="I281">
        <v>180000</v>
      </c>
      <c r="J281">
        <v>0</v>
      </c>
      <c r="K281" t="s">
        <v>45</v>
      </c>
      <c r="L281">
        <v>0</v>
      </c>
      <c r="M281">
        <v>0</v>
      </c>
      <c r="N281">
        <v>3.35</v>
      </c>
      <c r="O281">
        <v>600</v>
      </c>
      <c r="P281" t="s">
        <v>521</v>
      </c>
      <c r="Q281">
        <v>35.129899999999999</v>
      </c>
      <c r="R281">
        <v>-100.94029999999999</v>
      </c>
      <c r="S281">
        <v>35.1783</v>
      </c>
      <c r="T281">
        <v>-100.94450000000001</v>
      </c>
    </row>
    <row r="282" spans="1:20">
      <c r="A282">
        <v>29947</v>
      </c>
      <c r="B282" t="s">
        <v>522</v>
      </c>
      <c r="C282" t="s">
        <v>523</v>
      </c>
      <c r="D282" s="1">
        <v>39169</v>
      </c>
      <c r="E282" t="s">
        <v>22</v>
      </c>
      <c r="F282">
        <v>3</v>
      </c>
      <c r="G282">
        <v>0</v>
      </c>
      <c r="H282">
        <v>2</v>
      </c>
      <c r="I282">
        <v>100000</v>
      </c>
      <c r="J282">
        <v>0</v>
      </c>
      <c r="K282" t="s">
        <v>45</v>
      </c>
      <c r="L282">
        <v>0</v>
      </c>
      <c r="M282">
        <v>0</v>
      </c>
      <c r="N282">
        <v>3</v>
      </c>
      <c r="O282">
        <v>600</v>
      </c>
      <c r="P282" t="s">
        <v>523</v>
      </c>
      <c r="Q282">
        <v>35.266399999999997</v>
      </c>
      <c r="R282">
        <v>-101.0205</v>
      </c>
      <c r="S282">
        <v>35.2971</v>
      </c>
      <c r="T282">
        <v>-100.983</v>
      </c>
    </row>
    <row r="283" spans="1:20">
      <c r="A283">
        <v>22284</v>
      </c>
      <c r="B283" t="s">
        <v>113</v>
      </c>
      <c r="C283" t="s">
        <v>524</v>
      </c>
      <c r="D283" s="1">
        <v>39169</v>
      </c>
      <c r="E283" t="s">
        <v>22</v>
      </c>
      <c r="F283">
        <v>3</v>
      </c>
      <c r="G283">
        <v>2</v>
      </c>
      <c r="H283">
        <v>9</v>
      </c>
      <c r="I283">
        <v>4000000</v>
      </c>
      <c r="J283">
        <v>0</v>
      </c>
      <c r="K283" t="s">
        <v>82</v>
      </c>
      <c r="L283">
        <v>0</v>
      </c>
      <c r="M283">
        <v>0</v>
      </c>
      <c r="N283">
        <v>17</v>
      </c>
      <c r="O283">
        <v>900</v>
      </c>
      <c r="P283" t="s">
        <v>524</v>
      </c>
      <c r="Q283">
        <v>38.021099999999997</v>
      </c>
      <c r="R283">
        <v>-102.12</v>
      </c>
      <c r="S283">
        <v>38.2669</v>
      </c>
      <c r="T283">
        <v>-102.12</v>
      </c>
    </row>
    <row r="284" spans="1:20">
      <c r="A284">
        <v>21934</v>
      </c>
      <c r="B284" t="s">
        <v>522</v>
      </c>
      <c r="C284" t="s">
        <v>525</v>
      </c>
      <c r="D284" s="1">
        <v>39169</v>
      </c>
      <c r="E284" t="s">
        <v>22</v>
      </c>
      <c r="F284">
        <v>3</v>
      </c>
      <c r="G284">
        <v>0</v>
      </c>
      <c r="H284">
        <v>0</v>
      </c>
      <c r="I284">
        <v>27000</v>
      </c>
      <c r="J284">
        <v>0</v>
      </c>
      <c r="K284" t="s">
        <v>45</v>
      </c>
      <c r="L284">
        <v>0</v>
      </c>
      <c r="M284">
        <v>0</v>
      </c>
      <c r="N284">
        <v>7.99</v>
      </c>
      <c r="O284">
        <v>1760</v>
      </c>
      <c r="P284" t="s">
        <v>525</v>
      </c>
      <c r="Q284">
        <v>35.323500000000003</v>
      </c>
      <c r="R284">
        <v>-100.5526</v>
      </c>
      <c r="S284">
        <v>35.432400000000001</v>
      </c>
      <c r="T284">
        <v>-100.6</v>
      </c>
    </row>
    <row r="285" spans="1:20">
      <c r="A285">
        <v>24203</v>
      </c>
      <c r="B285" t="s">
        <v>526</v>
      </c>
      <c r="C285" t="s">
        <v>527</v>
      </c>
      <c r="D285" s="1">
        <v>39169</v>
      </c>
      <c r="E285" t="s">
        <v>22</v>
      </c>
      <c r="F285">
        <v>3</v>
      </c>
      <c r="G285">
        <v>0</v>
      </c>
      <c r="H285">
        <v>0</v>
      </c>
      <c r="I285">
        <v>210000</v>
      </c>
      <c r="J285">
        <v>0</v>
      </c>
      <c r="K285" t="s">
        <v>51</v>
      </c>
      <c r="L285">
        <v>0</v>
      </c>
      <c r="M285">
        <v>0</v>
      </c>
      <c r="N285">
        <v>12.65</v>
      </c>
      <c r="O285">
        <v>1320</v>
      </c>
      <c r="P285" t="s">
        <v>527</v>
      </c>
      <c r="Q285">
        <v>38.08</v>
      </c>
      <c r="R285">
        <v>-100.0736</v>
      </c>
      <c r="S285">
        <v>38.2774</v>
      </c>
      <c r="T285">
        <v>-100.004</v>
      </c>
    </row>
    <row r="286" spans="1:20">
      <c r="A286">
        <v>24209</v>
      </c>
      <c r="B286" t="s">
        <v>528</v>
      </c>
      <c r="C286" t="s">
        <v>529</v>
      </c>
      <c r="D286" s="1">
        <v>39169</v>
      </c>
      <c r="E286" t="s">
        <v>22</v>
      </c>
      <c r="F286">
        <v>3</v>
      </c>
      <c r="G286">
        <v>0</v>
      </c>
      <c r="H286">
        <v>0</v>
      </c>
      <c r="I286">
        <v>325000</v>
      </c>
      <c r="J286">
        <v>0</v>
      </c>
      <c r="K286" t="s">
        <v>51</v>
      </c>
      <c r="L286">
        <v>0</v>
      </c>
      <c r="M286">
        <v>0</v>
      </c>
      <c r="N286">
        <v>16.440000000000001</v>
      </c>
      <c r="O286">
        <v>1320</v>
      </c>
      <c r="P286" t="s">
        <v>529</v>
      </c>
      <c r="Q286">
        <v>38.261299999999999</v>
      </c>
      <c r="R286">
        <v>-100.0437</v>
      </c>
      <c r="S286">
        <v>38.493499999999997</v>
      </c>
      <c r="T286">
        <v>-100.1088</v>
      </c>
    </row>
    <row r="287" spans="1:20">
      <c r="A287">
        <v>21760</v>
      </c>
      <c r="B287" t="s">
        <v>530</v>
      </c>
      <c r="C287" t="s">
        <v>531</v>
      </c>
      <c r="D287" s="1">
        <v>39169</v>
      </c>
      <c r="E287" t="s">
        <v>22</v>
      </c>
      <c r="F287">
        <v>3</v>
      </c>
      <c r="G287">
        <v>1</v>
      </c>
      <c r="H287">
        <v>1</v>
      </c>
      <c r="I287">
        <v>3000000</v>
      </c>
      <c r="J287">
        <v>0</v>
      </c>
      <c r="K287" t="s">
        <v>45</v>
      </c>
      <c r="L287">
        <v>0</v>
      </c>
      <c r="M287">
        <v>0</v>
      </c>
      <c r="N287">
        <v>7.77</v>
      </c>
      <c r="O287">
        <v>1408</v>
      </c>
      <c r="P287" t="s">
        <v>531</v>
      </c>
      <c r="Q287">
        <v>35.686300000000003</v>
      </c>
      <c r="R287">
        <v>-100.48909999999999</v>
      </c>
      <c r="S287">
        <v>35.797800000000002</v>
      </c>
      <c r="T287">
        <v>-100.5061</v>
      </c>
    </row>
    <row r="288" spans="1:20">
      <c r="A288">
        <v>16380</v>
      </c>
      <c r="B288" t="s">
        <v>486</v>
      </c>
      <c r="C288" t="s">
        <v>532</v>
      </c>
      <c r="D288" s="1">
        <v>39187</v>
      </c>
      <c r="E288" t="s">
        <v>22</v>
      </c>
      <c r="F288">
        <v>3</v>
      </c>
      <c r="G288">
        <v>1</v>
      </c>
      <c r="H288">
        <v>5</v>
      </c>
      <c r="I288">
        <v>0</v>
      </c>
      <c r="J288">
        <v>0</v>
      </c>
      <c r="K288" t="s">
        <v>378</v>
      </c>
      <c r="L288">
        <v>0</v>
      </c>
      <c r="M288">
        <v>0</v>
      </c>
      <c r="N288">
        <v>19.04</v>
      </c>
      <c r="O288">
        <v>300</v>
      </c>
      <c r="P288" t="s">
        <v>533</v>
      </c>
      <c r="Q288">
        <v>33.787599999999998</v>
      </c>
      <c r="R288">
        <v>-80.498699999999999</v>
      </c>
      <c r="S288">
        <v>33.979999999999997</v>
      </c>
      <c r="T288">
        <v>-80.25</v>
      </c>
    </row>
    <row r="289" spans="1:20">
      <c r="A289">
        <v>24016</v>
      </c>
      <c r="B289" t="s">
        <v>72</v>
      </c>
      <c r="C289" t="s">
        <v>73</v>
      </c>
      <c r="D289" s="1">
        <v>39192</v>
      </c>
      <c r="E289" t="s">
        <v>22</v>
      </c>
      <c r="F289">
        <v>3</v>
      </c>
      <c r="G289">
        <v>0</v>
      </c>
      <c r="H289">
        <v>2</v>
      </c>
      <c r="I289">
        <v>180000</v>
      </c>
      <c r="J289">
        <v>0</v>
      </c>
      <c r="K289" t="s">
        <v>74</v>
      </c>
      <c r="L289">
        <v>0</v>
      </c>
      <c r="M289">
        <v>0</v>
      </c>
      <c r="N289">
        <v>11.76</v>
      </c>
      <c r="O289">
        <v>440</v>
      </c>
      <c r="P289" t="s">
        <v>73</v>
      </c>
      <c r="Q289">
        <v>40.696599999999997</v>
      </c>
      <c r="R289">
        <v>-100.277</v>
      </c>
      <c r="S289">
        <v>40.827599999999997</v>
      </c>
      <c r="T289">
        <v>-100.32</v>
      </c>
    </row>
    <row r="290" spans="1:20">
      <c r="A290">
        <v>27708</v>
      </c>
      <c r="B290" t="s">
        <v>534</v>
      </c>
      <c r="C290" t="s">
        <v>535</v>
      </c>
      <c r="D290" s="1">
        <v>39196</v>
      </c>
      <c r="E290" t="s">
        <v>22</v>
      </c>
      <c r="F290">
        <v>3</v>
      </c>
      <c r="G290">
        <v>7</v>
      </c>
      <c r="H290">
        <v>0</v>
      </c>
      <c r="I290">
        <v>80000000</v>
      </c>
      <c r="J290">
        <v>0</v>
      </c>
      <c r="K290" t="s">
        <v>45</v>
      </c>
      <c r="L290">
        <v>0</v>
      </c>
      <c r="M290">
        <v>0</v>
      </c>
      <c r="N290">
        <v>4</v>
      </c>
      <c r="O290">
        <v>400</v>
      </c>
      <c r="P290" t="s">
        <v>535</v>
      </c>
      <c r="Q290">
        <v>28.638200000000001</v>
      </c>
      <c r="R290">
        <v>-100.4068</v>
      </c>
      <c r="S290">
        <v>28.597300000000001</v>
      </c>
      <c r="T290">
        <v>-100.36020000000001</v>
      </c>
    </row>
    <row r="291" spans="1:20">
      <c r="A291">
        <v>35937</v>
      </c>
      <c r="B291" t="s">
        <v>211</v>
      </c>
      <c r="C291" t="s">
        <v>212</v>
      </c>
      <c r="D291" s="1">
        <v>39206</v>
      </c>
      <c r="E291" t="s">
        <v>22</v>
      </c>
      <c r="F291">
        <v>5</v>
      </c>
      <c r="G291">
        <v>11</v>
      </c>
      <c r="H291">
        <v>63</v>
      </c>
      <c r="I291">
        <v>250000000</v>
      </c>
      <c r="J291">
        <v>0</v>
      </c>
      <c r="K291" t="s">
        <v>51</v>
      </c>
      <c r="L291">
        <v>0</v>
      </c>
      <c r="M291">
        <v>0</v>
      </c>
      <c r="N291">
        <v>25.8</v>
      </c>
      <c r="O291">
        <v>3000</v>
      </c>
      <c r="P291" t="s">
        <v>536</v>
      </c>
      <c r="Q291">
        <v>37.3934</v>
      </c>
      <c r="R291">
        <v>-99.382599999999996</v>
      </c>
      <c r="S291">
        <v>37.624299999999998</v>
      </c>
      <c r="T291">
        <v>-99.330699999999993</v>
      </c>
    </row>
    <row r="292" spans="1:20">
      <c r="A292">
        <v>35996</v>
      </c>
      <c r="B292" t="s">
        <v>328</v>
      </c>
      <c r="C292" t="s">
        <v>537</v>
      </c>
      <c r="D292" s="1">
        <v>39206</v>
      </c>
      <c r="E292" t="s">
        <v>22</v>
      </c>
      <c r="F292">
        <v>3</v>
      </c>
      <c r="G292">
        <v>0</v>
      </c>
      <c r="H292">
        <v>1</v>
      </c>
      <c r="I292">
        <v>1500000</v>
      </c>
      <c r="J292">
        <v>0</v>
      </c>
      <c r="K292" t="s">
        <v>51</v>
      </c>
      <c r="L292">
        <v>0</v>
      </c>
      <c r="M292">
        <v>0</v>
      </c>
      <c r="N292">
        <v>13.2</v>
      </c>
      <c r="O292">
        <v>3872</v>
      </c>
      <c r="P292" t="s">
        <v>538</v>
      </c>
      <c r="Q292">
        <v>37.732799999999997</v>
      </c>
      <c r="R292">
        <v>-99.125699999999995</v>
      </c>
      <c r="S292">
        <v>37.911700000000003</v>
      </c>
      <c r="T292">
        <v>-99.120099999999994</v>
      </c>
    </row>
    <row r="293" spans="1:20">
      <c r="A293">
        <v>36001</v>
      </c>
      <c r="B293" t="s">
        <v>539</v>
      </c>
      <c r="C293" t="s">
        <v>540</v>
      </c>
      <c r="D293" s="1">
        <v>39206</v>
      </c>
      <c r="E293" t="s">
        <v>22</v>
      </c>
      <c r="F293">
        <v>3</v>
      </c>
      <c r="G293">
        <v>1</v>
      </c>
      <c r="H293">
        <v>1</v>
      </c>
      <c r="I293">
        <v>0</v>
      </c>
      <c r="J293">
        <v>0</v>
      </c>
      <c r="K293" t="s">
        <v>51</v>
      </c>
      <c r="L293">
        <v>0</v>
      </c>
      <c r="M293">
        <v>0</v>
      </c>
      <c r="N293">
        <v>6.12</v>
      </c>
      <c r="O293">
        <v>2110</v>
      </c>
      <c r="P293" t="s">
        <v>540</v>
      </c>
      <c r="Q293">
        <v>37.746400000000001</v>
      </c>
      <c r="R293">
        <v>-99.013800000000003</v>
      </c>
      <c r="S293">
        <v>37.825600000000001</v>
      </c>
      <c r="T293">
        <v>-98.964100000000002</v>
      </c>
    </row>
    <row r="294" spans="1:20">
      <c r="A294">
        <v>36002</v>
      </c>
      <c r="B294" t="s">
        <v>541</v>
      </c>
      <c r="C294" t="s">
        <v>542</v>
      </c>
      <c r="D294" s="1">
        <v>39206</v>
      </c>
      <c r="E294" t="s">
        <v>22</v>
      </c>
      <c r="F294">
        <v>3</v>
      </c>
      <c r="G294">
        <v>0</v>
      </c>
      <c r="H294">
        <v>1</v>
      </c>
      <c r="I294">
        <v>0</v>
      </c>
      <c r="J294">
        <v>0</v>
      </c>
      <c r="K294" t="s">
        <v>51</v>
      </c>
      <c r="L294">
        <v>0</v>
      </c>
      <c r="M294">
        <v>0</v>
      </c>
      <c r="N294">
        <v>7.1</v>
      </c>
      <c r="O294">
        <v>2110</v>
      </c>
      <c r="P294" t="s">
        <v>543</v>
      </c>
      <c r="Q294">
        <v>37.825600000000001</v>
      </c>
      <c r="R294">
        <v>-98.964100000000002</v>
      </c>
      <c r="S294">
        <v>37.921500000000002</v>
      </c>
      <c r="T294">
        <v>-98.994900000000001</v>
      </c>
    </row>
    <row r="295" spans="1:20">
      <c r="A295">
        <v>36003</v>
      </c>
      <c r="B295" t="s">
        <v>541</v>
      </c>
      <c r="C295" t="s">
        <v>542</v>
      </c>
      <c r="D295" s="1">
        <v>39206</v>
      </c>
      <c r="E295" t="s">
        <v>22</v>
      </c>
      <c r="F295">
        <v>3</v>
      </c>
      <c r="G295">
        <v>1</v>
      </c>
      <c r="H295">
        <v>0</v>
      </c>
      <c r="I295">
        <v>0</v>
      </c>
      <c r="J295">
        <v>0</v>
      </c>
      <c r="K295" t="s">
        <v>51</v>
      </c>
      <c r="L295">
        <v>0</v>
      </c>
      <c r="M295">
        <v>0</v>
      </c>
      <c r="N295">
        <v>17.399999999999999</v>
      </c>
      <c r="O295">
        <v>1515</v>
      </c>
      <c r="P295" t="s">
        <v>544</v>
      </c>
      <c r="Q295">
        <v>37.898600000000002</v>
      </c>
      <c r="R295">
        <v>-98.954499999999996</v>
      </c>
      <c r="S295">
        <v>38.105899999999998</v>
      </c>
      <c r="T295">
        <v>-98.780900000000003</v>
      </c>
    </row>
    <row r="296" spans="1:20">
      <c r="A296">
        <v>34988</v>
      </c>
      <c r="B296" t="s">
        <v>545</v>
      </c>
      <c r="C296" t="s">
        <v>546</v>
      </c>
      <c r="D296" s="1">
        <v>39207</v>
      </c>
      <c r="E296" t="s">
        <v>22</v>
      </c>
      <c r="F296">
        <v>3</v>
      </c>
      <c r="G296">
        <v>0</v>
      </c>
      <c r="H296">
        <v>0</v>
      </c>
      <c r="I296">
        <v>300000</v>
      </c>
      <c r="J296">
        <v>0</v>
      </c>
      <c r="K296" t="s">
        <v>215</v>
      </c>
      <c r="L296">
        <v>0</v>
      </c>
      <c r="M296">
        <v>0</v>
      </c>
      <c r="N296">
        <v>4</v>
      </c>
      <c r="O296">
        <v>200</v>
      </c>
      <c r="P296" t="s">
        <v>546</v>
      </c>
      <c r="Q296">
        <v>43.679099999999998</v>
      </c>
      <c r="R296">
        <v>-98.423400000000001</v>
      </c>
      <c r="S296">
        <v>43.740400000000001</v>
      </c>
      <c r="T296">
        <v>-98.451700000000002</v>
      </c>
    </row>
    <row r="297" spans="1:20">
      <c r="A297">
        <v>35755</v>
      </c>
      <c r="B297" t="s">
        <v>547</v>
      </c>
      <c r="C297" t="s">
        <v>548</v>
      </c>
      <c r="D297" s="1">
        <v>39207</v>
      </c>
      <c r="E297" t="s">
        <v>22</v>
      </c>
      <c r="F297">
        <v>3</v>
      </c>
      <c r="G297">
        <v>0</v>
      </c>
      <c r="H297">
        <v>1</v>
      </c>
      <c r="I297">
        <v>5000000</v>
      </c>
      <c r="J297">
        <v>0</v>
      </c>
      <c r="K297" t="s">
        <v>140</v>
      </c>
      <c r="L297">
        <v>0</v>
      </c>
      <c r="M297">
        <v>0</v>
      </c>
      <c r="N297">
        <v>2.5</v>
      </c>
      <c r="O297">
        <v>150</v>
      </c>
      <c r="P297" t="s">
        <v>548</v>
      </c>
      <c r="Q297">
        <v>35.393500000000003</v>
      </c>
      <c r="R297">
        <v>-99.87</v>
      </c>
      <c r="S297">
        <v>35.429600000000001</v>
      </c>
      <c r="T297">
        <v>-99.87</v>
      </c>
    </row>
    <row r="298" spans="1:20">
      <c r="A298">
        <v>35762</v>
      </c>
      <c r="B298" t="s">
        <v>549</v>
      </c>
      <c r="C298" t="s">
        <v>550</v>
      </c>
      <c r="D298" s="1">
        <v>39207</v>
      </c>
      <c r="E298" t="s">
        <v>22</v>
      </c>
      <c r="F298">
        <v>3</v>
      </c>
      <c r="G298">
        <v>0</v>
      </c>
      <c r="H298">
        <v>0</v>
      </c>
      <c r="I298">
        <v>150000</v>
      </c>
      <c r="J298">
        <v>0</v>
      </c>
      <c r="K298" t="s">
        <v>140</v>
      </c>
      <c r="L298">
        <v>0</v>
      </c>
      <c r="M298">
        <v>0</v>
      </c>
      <c r="N298">
        <v>5.2</v>
      </c>
      <c r="O298">
        <v>150</v>
      </c>
      <c r="P298" t="s">
        <v>550</v>
      </c>
      <c r="Q298">
        <v>35.42</v>
      </c>
      <c r="R298">
        <v>-99.92</v>
      </c>
      <c r="S298">
        <v>35.4923</v>
      </c>
      <c r="T298">
        <v>-99.92</v>
      </c>
    </row>
    <row r="299" spans="1:20">
      <c r="A299">
        <v>41620</v>
      </c>
      <c r="B299" t="s">
        <v>551</v>
      </c>
      <c r="C299" t="s">
        <v>552</v>
      </c>
      <c r="D299" s="1">
        <v>39234</v>
      </c>
      <c r="E299" t="s">
        <v>22</v>
      </c>
      <c r="F299">
        <v>3</v>
      </c>
      <c r="G299">
        <v>0</v>
      </c>
      <c r="H299">
        <v>1</v>
      </c>
      <c r="I299">
        <v>1000000</v>
      </c>
      <c r="J299">
        <v>0</v>
      </c>
      <c r="K299" t="s">
        <v>69</v>
      </c>
      <c r="L299">
        <v>0</v>
      </c>
      <c r="M299">
        <v>0</v>
      </c>
      <c r="N299">
        <v>5.56</v>
      </c>
      <c r="O299">
        <v>774</v>
      </c>
      <c r="P299" t="s">
        <v>553</v>
      </c>
      <c r="Q299">
        <v>41.269300000000001</v>
      </c>
      <c r="R299">
        <v>-91.194100000000006</v>
      </c>
      <c r="S299">
        <v>41.33</v>
      </c>
      <c r="T299">
        <v>-91.131799999999998</v>
      </c>
    </row>
    <row r="300" spans="1:20">
      <c r="A300">
        <v>41637</v>
      </c>
      <c r="B300" t="s">
        <v>554</v>
      </c>
      <c r="C300" t="s">
        <v>555</v>
      </c>
      <c r="D300" s="1">
        <v>39234</v>
      </c>
      <c r="E300" t="s">
        <v>22</v>
      </c>
      <c r="F300">
        <v>3</v>
      </c>
      <c r="G300">
        <v>0</v>
      </c>
      <c r="H300">
        <v>6</v>
      </c>
      <c r="I300">
        <v>15000000</v>
      </c>
      <c r="J300">
        <v>0</v>
      </c>
      <c r="K300" t="s">
        <v>69</v>
      </c>
      <c r="L300">
        <v>0</v>
      </c>
      <c r="M300">
        <v>0</v>
      </c>
      <c r="N300">
        <v>10.19</v>
      </c>
      <c r="O300">
        <v>774</v>
      </c>
      <c r="P300" t="s">
        <v>556</v>
      </c>
      <c r="Q300">
        <v>41.334000000000003</v>
      </c>
      <c r="R300">
        <v>-91.13</v>
      </c>
      <c r="S300">
        <v>41.4589</v>
      </c>
      <c r="T300">
        <v>-91.028499999999994</v>
      </c>
    </row>
    <row r="301" spans="1:20">
      <c r="A301">
        <v>35262</v>
      </c>
      <c r="B301" t="s">
        <v>557</v>
      </c>
      <c r="C301" t="s">
        <v>558</v>
      </c>
      <c r="D301" s="1">
        <v>39240</v>
      </c>
      <c r="E301" t="s">
        <v>22</v>
      </c>
      <c r="F301">
        <v>3</v>
      </c>
      <c r="G301">
        <v>0</v>
      </c>
      <c r="H301">
        <v>1</v>
      </c>
      <c r="I301">
        <v>2200000</v>
      </c>
      <c r="J301">
        <v>0</v>
      </c>
      <c r="K301" t="s">
        <v>125</v>
      </c>
      <c r="L301">
        <v>0</v>
      </c>
      <c r="M301">
        <v>0</v>
      </c>
      <c r="N301">
        <v>7.4</v>
      </c>
      <c r="O301">
        <v>1000</v>
      </c>
      <c r="P301" t="s">
        <v>559</v>
      </c>
      <c r="Q301">
        <v>45.116999999999997</v>
      </c>
      <c r="R301">
        <v>-88.766000000000005</v>
      </c>
      <c r="S301">
        <v>45.176000000000002</v>
      </c>
      <c r="T301">
        <v>-88.638999999999996</v>
      </c>
    </row>
    <row r="302" spans="1:20">
      <c r="A302">
        <v>56789</v>
      </c>
      <c r="B302" t="s">
        <v>560</v>
      </c>
      <c r="C302" t="s">
        <v>466</v>
      </c>
      <c r="D302" s="1">
        <v>39318</v>
      </c>
      <c r="E302" t="s">
        <v>22</v>
      </c>
      <c r="F302">
        <v>3</v>
      </c>
      <c r="G302">
        <v>0</v>
      </c>
      <c r="H302">
        <v>5</v>
      </c>
      <c r="I302">
        <v>40000000</v>
      </c>
      <c r="J302">
        <v>0</v>
      </c>
      <c r="K302" t="s">
        <v>561</v>
      </c>
      <c r="L302">
        <v>0</v>
      </c>
      <c r="M302">
        <v>0</v>
      </c>
      <c r="N302">
        <v>6.5</v>
      </c>
      <c r="O302">
        <v>300</v>
      </c>
      <c r="P302" t="s">
        <v>562</v>
      </c>
      <c r="Q302">
        <v>42.59</v>
      </c>
      <c r="R302">
        <v>-84.83</v>
      </c>
      <c r="S302">
        <v>42.63</v>
      </c>
      <c r="T302">
        <v>-84.76</v>
      </c>
    </row>
    <row r="303" spans="1:20">
      <c r="A303">
        <v>48704</v>
      </c>
      <c r="B303" t="s">
        <v>126</v>
      </c>
      <c r="C303" t="s">
        <v>563</v>
      </c>
      <c r="D303" s="1">
        <v>39320</v>
      </c>
      <c r="E303" t="s">
        <v>22</v>
      </c>
      <c r="F303">
        <v>3</v>
      </c>
      <c r="G303">
        <v>0</v>
      </c>
      <c r="H303">
        <v>0</v>
      </c>
      <c r="I303">
        <v>0</v>
      </c>
      <c r="J303">
        <v>0</v>
      </c>
      <c r="K303" t="s">
        <v>128</v>
      </c>
      <c r="L303">
        <v>0</v>
      </c>
      <c r="M303">
        <v>0</v>
      </c>
      <c r="N303">
        <v>5</v>
      </c>
      <c r="O303">
        <v>580</v>
      </c>
      <c r="P303" t="s">
        <v>563</v>
      </c>
      <c r="Q303">
        <v>47.760100000000001</v>
      </c>
      <c r="R303">
        <v>-97.930700000000002</v>
      </c>
      <c r="S303">
        <v>47.826900000000002</v>
      </c>
      <c r="T303">
        <v>-97.889499999999998</v>
      </c>
    </row>
    <row r="304" spans="1:20">
      <c r="A304">
        <v>48706</v>
      </c>
      <c r="B304" t="s">
        <v>564</v>
      </c>
      <c r="C304" t="s">
        <v>565</v>
      </c>
      <c r="D304" s="1">
        <v>39320</v>
      </c>
      <c r="E304" t="s">
        <v>22</v>
      </c>
      <c r="F304">
        <v>3</v>
      </c>
      <c r="G304">
        <v>0</v>
      </c>
      <c r="H304">
        <v>0</v>
      </c>
      <c r="I304">
        <v>0</v>
      </c>
      <c r="J304">
        <v>0</v>
      </c>
      <c r="K304" t="s">
        <v>128</v>
      </c>
      <c r="L304">
        <v>0</v>
      </c>
      <c r="M304">
        <v>0</v>
      </c>
      <c r="N304">
        <v>1</v>
      </c>
      <c r="O304">
        <v>580</v>
      </c>
      <c r="P304" t="s">
        <v>565</v>
      </c>
      <c r="Q304">
        <v>47.816600000000001</v>
      </c>
      <c r="R304">
        <v>-97.8797</v>
      </c>
      <c r="S304">
        <v>47.8401</v>
      </c>
      <c r="T304">
        <v>-97.844700000000003</v>
      </c>
    </row>
    <row r="305" spans="1:20">
      <c r="A305">
        <v>48727</v>
      </c>
      <c r="B305" t="s">
        <v>564</v>
      </c>
      <c r="C305" t="s">
        <v>566</v>
      </c>
      <c r="D305" s="1">
        <v>39320</v>
      </c>
      <c r="E305" t="s">
        <v>22</v>
      </c>
      <c r="F305">
        <v>4</v>
      </c>
      <c r="G305">
        <v>1</v>
      </c>
      <c r="H305">
        <v>18</v>
      </c>
      <c r="I305">
        <v>50000000</v>
      </c>
      <c r="J305">
        <v>2000000</v>
      </c>
      <c r="K305" t="s">
        <v>128</v>
      </c>
      <c r="L305">
        <v>0</v>
      </c>
      <c r="M305">
        <v>0</v>
      </c>
      <c r="N305">
        <v>5</v>
      </c>
      <c r="O305">
        <v>1400</v>
      </c>
      <c r="P305" t="s">
        <v>566</v>
      </c>
      <c r="Q305">
        <v>47.718899999999998</v>
      </c>
      <c r="R305">
        <v>-97.609700000000004</v>
      </c>
      <c r="S305">
        <v>47.741100000000003</v>
      </c>
      <c r="T305">
        <v>-97.530299999999997</v>
      </c>
    </row>
    <row r="306" spans="1:20">
      <c r="A306">
        <v>59840</v>
      </c>
      <c r="B306" t="s">
        <v>34</v>
      </c>
      <c r="C306" t="s">
        <v>567</v>
      </c>
      <c r="D306" s="1">
        <v>39373</v>
      </c>
      <c r="E306" t="s">
        <v>22</v>
      </c>
      <c r="F306">
        <v>3</v>
      </c>
      <c r="G306">
        <v>0</v>
      </c>
      <c r="H306">
        <v>8</v>
      </c>
      <c r="I306">
        <v>11500000</v>
      </c>
      <c r="J306">
        <v>0</v>
      </c>
      <c r="K306" t="s">
        <v>29</v>
      </c>
      <c r="L306">
        <v>0</v>
      </c>
      <c r="M306">
        <v>0</v>
      </c>
      <c r="N306">
        <v>6.99</v>
      </c>
      <c r="O306">
        <v>360</v>
      </c>
      <c r="P306" t="s">
        <v>567</v>
      </c>
      <c r="Q306">
        <v>37.770000000000003</v>
      </c>
      <c r="R306">
        <v>-87.165700000000001</v>
      </c>
      <c r="S306">
        <v>37.821100000000001</v>
      </c>
      <c r="T306">
        <v>-87.055300000000003</v>
      </c>
    </row>
    <row r="307" spans="1:20">
      <c r="A307">
        <v>57807</v>
      </c>
      <c r="B307" t="s">
        <v>568</v>
      </c>
      <c r="C307" t="s">
        <v>569</v>
      </c>
      <c r="D307" s="1">
        <v>39373</v>
      </c>
      <c r="E307" t="s">
        <v>22</v>
      </c>
      <c r="F307">
        <v>3</v>
      </c>
      <c r="G307">
        <v>0</v>
      </c>
      <c r="H307">
        <v>0</v>
      </c>
      <c r="I307">
        <v>1000000</v>
      </c>
      <c r="J307">
        <v>10000</v>
      </c>
      <c r="K307" t="s">
        <v>152</v>
      </c>
      <c r="L307">
        <v>0</v>
      </c>
      <c r="M307">
        <v>0</v>
      </c>
      <c r="N307">
        <v>4.8</v>
      </c>
      <c r="O307">
        <v>440</v>
      </c>
      <c r="P307" t="s">
        <v>570</v>
      </c>
      <c r="Q307">
        <v>38.471600000000002</v>
      </c>
      <c r="R307">
        <v>-85.553899999999999</v>
      </c>
      <c r="S307">
        <v>38.506799999999998</v>
      </c>
      <c r="T307">
        <v>-85.477699999999999</v>
      </c>
    </row>
    <row r="308" spans="1:20">
      <c r="A308">
        <v>55289</v>
      </c>
      <c r="B308" t="s">
        <v>571</v>
      </c>
      <c r="C308" t="s">
        <v>572</v>
      </c>
      <c r="D308" s="1">
        <v>39373</v>
      </c>
      <c r="E308" t="s">
        <v>22</v>
      </c>
      <c r="F308">
        <v>3</v>
      </c>
      <c r="G308">
        <v>0</v>
      </c>
      <c r="H308">
        <v>0</v>
      </c>
      <c r="I308">
        <v>11000000</v>
      </c>
      <c r="J308">
        <v>0</v>
      </c>
      <c r="K308" t="s">
        <v>152</v>
      </c>
      <c r="L308">
        <v>4</v>
      </c>
      <c r="M308">
        <v>0</v>
      </c>
      <c r="N308">
        <v>7.16</v>
      </c>
      <c r="O308">
        <v>880</v>
      </c>
      <c r="P308" t="s">
        <v>573</v>
      </c>
      <c r="Q308">
        <v>41.435499999999998</v>
      </c>
      <c r="R308">
        <v>-86</v>
      </c>
      <c r="S308">
        <v>41.5</v>
      </c>
      <c r="T308">
        <v>-85.885199999999998</v>
      </c>
    </row>
    <row r="309" spans="1:20">
      <c r="A309">
        <v>73813</v>
      </c>
      <c r="B309" t="s">
        <v>574</v>
      </c>
      <c r="C309" t="s">
        <v>575</v>
      </c>
      <c r="D309" s="1">
        <v>39454</v>
      </c>
      <c r="E309" t="s">
        <v>22</v>
      </c>
      <c r="F309">
        <v>3</v>
      </c>
      <c r="G309">
        <v>0</v>
      </c>
      <c r="H309">
        <v>4</v>
      </c>
      <c r="I309">
        <v>2000000</v>
      </c>
      <c r="J309">
        <v>0</v>
      </c>
      <c r="K309" t="s">
        <v>186</v>
      </c>
      <c r="L309">
        <v>0</v>
      </c>
      <c r="M309">
        <v>0</v>
      </c>
      <c r="N309">
        <v>6.9</v>
      </c>
      <c r="O309">
        <v>100</v>
      </c>
      <c r="P309" t="s">
        <v>576</v>
      </c>
      <c r="Q309">
        <v>42.3874</v>
      </c>
      <c r="R309">
        <v>-88.83</v>
      </c>
      <c r="S309">
        <v>42.430700000000002</v>
      </c>
      <c r="T309">
        <v>-88.708399999999997</v>
      </c>
    </row>
    <row r="310" spans="1:20">
      <c r="A310">
        <v>73941</v>
      </c>
      <c r="B310" t="s">
        <v>577</v>
      </c>
      <c r="C310" t="s">
        <v>578</v>
      </c>
      <c r="D310" s="1">
        <v>39454</v>
      </c>
      <c r="E310" t="s">
        <v>22</v>
      </c>
      <c r="F310">
        <v>3</v>
      </c>
      <c r="G310">
        <v>0</v>
      </c>
      <c r="H310">
        <v>1</v>
      </c>
      <c r="I310">
        <v>2000000</v>
      </c>
      <c r="J310">
        <v>0</v>
      </c>
      <c r="K310" t="s">
        <v>186</v>
      </c>
      <c r="L310">
        <v>0</v>
      </c>
      <c r="M310">
        <v>0</v>
      </c>
      <c r="N310">
        <v>6.3</v>
      </c>
      <c r="O310">
        <v>100</v>
      </c>
      <c r="P310" t="s">
        <v>579</v>
      </c>
      <c r="Q310">
        <v>42.431600000000003</v>
      </c>
      <c r="R310">
        <v>-88.707999999999998</v>
      </c>
      <c r="S310">
        <v>42.462800000000001</v>
      </c>
      <c r="T310">
        <v>-88.596000000000004</v>
      </c>
    </row>
    <row r="311" spans="1:20">
      <c r="A311">
        <v>78402</v>
      </c>
      <c r="B311" t="s">
        <v>580</v>
      </c>
      <c r="C311" t="s">
        <v>581</v>
      </c>
      <c r="D311" s="1">
        <v>39454</v>
      </c>
      <c r="E311" t="s">
        <v>22</v>
      </c>
      <c r="F311">
        <v>3</v>
      </c>
      <c r="G311">
        <v>0</v>
      </c>
      <c r="H311">
        <v>15</v>
      </c>
      <c r="I311">
        <v>13710000</v>
      </c>
      <c r="J311">
        <v>0</v>
      </c>
      <c r="K311" t="s">
        <v>125</v>
      </c>
      <c r="L311">
        <v>0</v>
      </c>
      <c r="M311">
        <v>0</v>
      </c>
      <c r="N311">
        <v>9.0299999999999994</v>
      </c>
      <c r="O311">
        <v>200</v>
      </c>
      <c r="P311" t="s">
        <v>582</v>
      </c>
      <c r="Q311">
        <v>42.563400000000001</v>
      </c>
      <c r="R311">
        <v>-88.305300000000003</v>
      </c>
      <c r="S311">
        <v>42.6006</v>
      </c>
      <c r="T311">
        <v>-88.135199999999998</v>
      </c>
    </row>
    <row r="312" spans="1:20">
      <c r="A312">
        <v>73744</v>
      </c>
      <c r="B312" t="s">
        <v>86</v>
      </c>
      <c r="C312" t="s">
        <v>583</v>
      </c>
      <c r="D312" s="1">
        <v>39454</v>
      </c>
      <c r="E312" t="s">
        <v>22</v>
      </c>
      <c r="F312">
        <v>3</v>
      </c>
      <c r="G312">
        <v>1</v>
      </c>
      <c r="H312">
        <v>0</v>
      </c>
      <c r="I312">
        <v>1000000</v>
      </c>
      <c r="J312">
        <v>0</v>
      </c>
      <c r="K312" t="s">
        <v>189</v>
      </c>
      <c r="L312">
        <v>0</v>
      </c>
      <c r="M312">
        <v>0</v>
      </c>
      <c r="N312">
        <v>5.08</v>
      </c>
      <c r="O312">
        <v>300</v>
      </c>
      <c r="P312" t="s">
        <v>584</v>
      </c>
      <c r="Q312">
        <v>37.275399999999998</v>
      </c>
      <c r="R312">
        <v>-93.164400000000001</v>
      </c>
      <c r="S312">
        <v>37.313299999999998</v>
      </c>
      <c r="T312">
        <v>-93.085099999999997</v>
      </c>
    </row>
    <row r="313" spans="1:20">
      <c r="A313">
        <v>73745</v>
      </c>
      <c r="B313" t="s">
        <v>31</v>
      </c>
      <c r="C313" t="s">
        <v>585</v>
      </c>
      <c r="D313" s="1">
        <v>39454</v>
      </c>
      <c r="E313" t="s">
        <v>22</v>
      </c>
      <c r="F313">
        <v>3</v>
      </c>
      <c r="G313">
        <v>2</v>
      </c>
      <c r="H313">
        <v>6</v>
      </c>
      <c r="I313">
        <v>10000000</v>
      </c>
      <c r="J313">
        <v>0</v>
      </c>
      <c r="K313" t="s">
        <v>189</v>
      </c>
      <c r="L313">
        <v>0</v>
      </c>
      <c r="M313">
        <v>0</v>
      </c>
      <c r="N313">
        <v>20.63</v>
      </c>
      <c r="O313">
        <v>300</v>
      </c>
      <c r="P313" t="s">
        <v>586</v>
      </c>
      <c r="Q313">
        <v>37.312600000000003</v>
      </c>
      <c r="R313">
        <v>-93.084100000000007</v>
      </c>
      <c r="S313">
        <v>37.485500000000002</v>
      </c>
      <c r="T313">
        <v>-92.777699999999996</v>
      </c>
    </row>
    <row r="314" spans="1:20">
      <c r="A314">
        <v>73747</v>
      </c>
      <c r="B314" t="s">
        <v>587</v>
      </c>
      <c r="C314" t="s">
        <v>588</v>
      </c>
      <c r="D314" s="1">
        <v>39454</v>
      </c>
      <c r="E314" t="s">
        <v>22</v>
      </c>
      <c r="F314">
        <v>3</v>
      </c>
      <c r="G314">
        <v>0</v>
      </c>
      <c r="H314">
        <v>12</v>
      </c>
      <c r="I314">
        <v>8000000</v>
      </c>
      <c r="J314">
        <v>0</v>
      </c>
      <c r="K314" t="s">
        <v>189</v>
      </c>
      <c r="L314">
        <v>0</v>
      </c>
      <c r="M314">
        <v>0</v>
      </c>
      <c r="N314">
        <v>24.68</v>
      </c>
      <c r="O314">
        <v>300</v>
      </c>
      <c r="P314" t="s">
        <v>589</v>
      </c>
      <c r="Q314">
        <v>37.485999999999997</v>
      </c>
      <c r="R314">
        <v>-92.777699999999996</v>
      </c>
      <c r="S314">
        <v>37.691600000000001</v>
      </c>
      <c r="T314">
        <v>-92.408900000000003</v>
      </c>
    </row>
    <row r="315" spans="1:20">
      <c r="A315">
        <v>73789</v>
      </c>
      <c r="B315" t="s">
        <v>292</v>
      </c>
      <c r="C315" t="s">
        <v>590</v>
      </c>
      <c r="D315" s="1">
        <v>39454</v>
      </c>
      <c r="E315" t="s">
        <v>22</v>
      </c>
      <c r="F315">
        <v>3</v>
      </c>
      <c r="G315">
        <v>0</v>
      </c>
      <c r="H315">
        <v>3</v>
      </c>
      <c r="I315">
        <v>1000000</v>
      </c>
      <c r="J315">
        <v>0</v>
      </c>
      <c r="K315" t="s">
        <v>189</v>
      </c>
      <c r="L315">
        <v>0</v>
      </c>
      <c r="M315">
        <v>0</v>
      </c>
      <c r="N315">
        <v>1.77</v>
      </c>
      <c r="O315">
        <v>400</v>
      </c>
      <c r="P315" t="s">
        <v>591</v>
      </c>
      <c r="Q315">
        <v>37.9009</v>
      </c>
      <c r="R315">
        <v>-92.060900000000004</v>
      </c>
      <c r="S315">
        <v>37.911000000000001</v>
      </c>
      <c r="T315">
        <v>-92.031000000000006</v>
      </c>
    </row>
    <row r="316" spans="1:20">
      <c r="A316">
        <v>73790</v>
      </c>
      <c r="B316" t="s">
        <v>592</v>
      </c>
      <c r="C316" t="s">
        <v>593</v>
      </c>
      <c r="D316" s="1">
        <v>39454</v>
      </c>
      <c r="E316" t="s">
        <v>22</v>
      </c>
      <c r="F316">
        <v>3</v>
      </c>
      <c r="G316">
        <v>0</v>
      </c>
      <c r="H316">
        <v>0</v>
      </c>
      <c r="I316">
        <v>110000</v>
      </c>
      <c r="J316">
        <v>0</v>
      </c>
      <c r="K316" t="s">
        <v>189</v>
      </c>
      <c r="L316">
        <v>0</v>
      </c>
      <c r="M316">
        <v>0</v>
      </c>
      <c r="N316">
        <v>4.67</v>
      </c>
      <c r="O316">
        <v>400</v>
      </c>
      <c r="P316" t="s">
        <v>594</v>
      </c>
      <c r="Q316">
        <v>37.911499999999997</v>
      </c>
      <c r="R316">
        <v>-92.030799999999999</v>
      </c>
      <c r="S316">
        <v>37.942</v>
      </c>
      <c r="T316">
        <v>-91.954499999999996</v>
      </c>
    </row>
    <row r="317" spans="1:20">
      <c r="A317">
        <v>72839</v>
      </c>
      <c r="B317" t="s">
        <v>595</v>
      </c>
      <c r="C317" t="s">
        <v>596</v>
      </c>
      <c r="D317" s="1">
        <v>39457</v>
      </c>
      <c r="E317" t="s">
        <v>22</v>
      </c>
      <c r="F317">
        <v>3</v>
      </c>
      <c r="G317">
        <v>0</v>
      </c>
      <c r="H317">
        <v>3</v>
      </c>
      <c r="I317">
        <v>3000000</v>
      </c>
      <c r="J317">
        <v>700000</v>
      </c>
      <c r="K317" t="s">
        <v>23</v>
      </c>
      <c r="L317">
        <v>0</v>
      </c>
      <c r="M317">
        <v>0</v>
      </c>
      <c r="N317">
        <v>7.57</v>
      </c>
      <c r="O317">
        <v>1320</v>
      </c>
      <c r="P317" t="s">
        <v>597</v>
      </c>
      <c r="Q317">
        <v>32.895400000000002</v>
      </c>
      <c r="R317">
        <v>-89.997900000000001</v>
      </c>
      <c r="S317">
        <v>32.962400000000002</v>
      </c>
      <c r="T317">
        <v>-89.894599999999997</v>
      </c>
    </row>
    <row r="318" spans="1:20">
      <c r="A318">
        <v>73306</v>
      </c>
      <c r="B318" t="s">
        <v>598</v>
      </c>
      <c r="C318" t="s">
        <v>599</v>
      </c>
      <c r="D318" s="1">
        <v>39457</v>
      </c>
      <c r="E318" t="s">
        <v>22</v>
      </c>
      <c r="F318">
        <v>3</v>
      </c>
      <c r="G318">
        <v>0</v>
      </c>
      <c r="H318">
        <v>0</v>
      </c>
      <c r="I318">
        <v>1000000</v>
      </c>
      <c r="J318">
        <v>500000</v>
      </c>
      <c r="K318" t="s">
        <v>23</v>
      </c>
      <c r="L318">
        <v>0</v>
      </c>
      <c r="M318">
        <v>0</v>
      </c>
      <c r="N318">
        <v>13.17</v>
      </c>
      <c r="O318">
        <v>880</v>
      </c>
      <c r="P318" t="s">
        <v>600</v>
      </c>
      <c r="Q318">
        <v>33.131999999999998</v>
      </c>
      <c r="R318">
        <v>-89.523300000000006</v>
      </c>
      <c r="S318">
        <v>33.215400000000002</v>
      </c>
      <c r="T318">
        <v>-89.3185</v>
      </c>
    </row>
    <row r="319" spans="1:20">
      <c r="A319">
        <v>73314</v>
      </c>
      <c r="B319" t="s">
        <v>601</v>
      </c>
      <c r="C319" t="s">
        <v>602</v>
      </c>
      <c r="D319" s="1">
        <v>39457</v>
      </c>
      <c r="E319" t="s">
        <v>22</v>
      </c>
      <c r="F319">
        <v>3</v>
      </c>
      <c r="G319">
        <v>0</v>
      </c>
      <c r="H319">
        <v>3</v>
      </c>
      <c r="I319">
        <v>3000000</v>
      </c>
      <c r="J319">
        <v>1700000</v>
      </c>
      <c r="K319" t="s">
        <v>23</v>
      </c>
      <c r="L319">
        <v>0</v>
      </c>
      <c r="M319">
        <v>0</v>
      </c>
      <c r="N319">
        <v>10.42</v>
      </c>
      <c r="O319">
        <v>600</v>
      </c>
      <c r="P319" t="s">
        <v>603</v>
      </c>
      <c r="Q319">
        <v>33.215400000000002</v>
      </c>
      <c r="R319">
        <v>-89.3185</v>
      </c>
      <c r="S319">
        <v>33.277999999999999</v>
      </c>
      <c r="T319">
        <v>-89.149600000000007</v>
      </c>
    </row>
    <row r="320" spans="1:20">
      <c r="A320">
        <v>75528</v>
      </c>
      <c r="B320" t="s">
        <v>237</v>
      </c>
      <c r="C320" t="s">
        <v>604</v>
      </c>
      <c r="D320" s="1">
        <v>39457</v>
      </c>
      <c r="E320" t="s">
        <v>22</v>
      </c>
      <c r="F320">
        <v>3</v>
      </c>
      <c r="G320">
        <v>0</v>
      </c>
      <c r="H320">
        <v>11</v>
      </c>
      <c r="I320">
        <v>7000000</v>
      </c>
      <c r="J320">
        <v>0</v>
      </c>
      <c r="K320" t="s">
        <v>23</v>
      </c>
      <c r="L320">
        <v>0</v>
      </c>
      <c r="M320">
        <v>0</v>
      </c>
      <c r="N320">
        <v>8.69</v>
      </c>
      <c r="O320">
        <v>400</v>
      </c>
      <c r="P320" t="s">
        <v>605</v>
      </c>
      <c r="Q320">
        <v>33.655799999999999</v>
      </c>
      <c r="R320">
        <v>-88.3733</v>
      </c>
      <c r="S320">
        <v>33.729700000000001</v>
      </c>
      <c r="T320">
        <v>-88.250900000000001</v>
      </c>
    </row>
    <row r="321" spans="1:20">
      <c r="A321">
        <v>76555</v>
      </c>
      <c r="B321" t="s">
        <v>167</v>
      </c>
      <c r="C321" t="s">
        <v>606</v>
      </c>
      <c r="D321" s="1">
        <v>39457</v>
      </c>
      <c r="E321" t="s">
        <v>22</v>
      </c>
      <c r="F321">
        <v>3</v>
      </c>
      <c r="G321">
        <v>0</v>
      </c>
      <c r="H321">
        <v>0</v>
      </c>
      <c r="I321">
        <v>105000</v>
      </c>
      <c r="J321">
        <v>0</v>
      </c>
      <c r="K321" t="s">
        <v>91</v>
      </c>
      <c r="L321">
        <v>0</v>
      </c>
      <c r="M321">
        <v>0</v>
      </c>
      <c r="N321">
        <v>4.5599999999999996</v>
      </c>
      <c r="O321">
        <v>2500</v>
      </c>
      <c r="P321" t="s">
        <v>606</v>
      </c>
      <c r="Q321">
        <v>33.729700000000001</v>
      </c>
      <c r="R321">
        <v>-88.250900000000001</v>
      </c>
      <c r="S321">
        <v>33.751199999999997</v>
      </c>
      <c r="T321">
        <v>-88.183000000000007</v>
      </c>
    </row>
    <row r="322" spans="1:20">
      <c r="A322">
        <v>76564</v>
      </c>
      <c r="B322" t="s">
        <v>89</v>
      </c>
      <c r="C322" t="s">
        <v>607</v>
      </c>
      <c r="D322" s="1">
        <v>39457</v>
      </c>
      <c r="E322" t="s">
        <v>22</v>
      </c>
      <c r="F322">
        <v>3</v>
      </c>
      <c r="G322">
        <v>0</v>
      </c>
      <c r="H322">
        <v>0</v>
      </c>
      <c r="I322">
        <v>435000</v>
      </c>
      <c r="J322">
        <v>0</v>
      </c>
      <c r="K322" t="s">
        <v>91</v>
      </c>
      <c r="L322">
        <v>0</v>
      </c>
      <c r="M322">
        <v>0</v>
      </c>
      <c r="N322">
        <v>5.62</v>
      </c>
      <c r="O322">
        <v>350</v>
      </c>
      <c r="P322" t="s">
        <v>607</v>
      </c>
      <c r="Q322">
        <v>33.481999999999999</v>
      </c>
      <c r="R322">
        <v>-87.509500000000003</v>
      </c>
      <c r="S322">
        <v>33.538400000000003</v>
      </c>
      <c r="T322">
        <v>-87.4392</v>
      </c>
    </row>
    <row r="323" spans="1:20">
      <c r="A323">
        <v>80997</v>
      </c>
      <c r="B323" t="s">
        <v>195</v>
      </c>
      <c r="C323" t="s">
        <v>608</v>
      </c>
      <c r="D323" s="1">
        <v>39483</v>
      </c>
      <c r="E323" t="s">
        <v>22</v>
      </c>
      <c r="F323">
        <v>3</v>
      </c>
      <c r="G323">
        <v>5</v>
      </c>
      <c r="H323">
        <v>15</v>
      </c>
      <c r="I323">
        <v>11500000</v>
      </c>
      <c r="J323">
        <v>0</v>
      </c>
      <c r="K323" t="s">
        <v>98</v>
      </c>
      <c r="L323">
        <v>0</v>
      </c>
      <c r="M323">
        <v>0</v>
      </c>
      <c r="N323">
        <v>10.82</v>
      </c>
      <c r="O323">
        <v>1050</v>
      </c>
      <c r="P323" t="s">
        <v>609</v>
      </c>
      <c r="Q323">
        <v>35.170299999999997</v>
      </c>
      <c r="R323">
        <v>-92.986400000000003</v>
      </c>
      <c r="S323">
        <v>35.283499999999997</v>
      </c>
      <c r="T323">
        <v>-92.853800000000007</v>
      </c>
    </row>
    <row r="324" spans="1:20">
      <c r="A324">
        <v>81031</v>
      </c>
      <c r="B324" t="s">
        <v>425</v>
      </c>
      <c r="C324" t="s">
        <v>610</v>
      </c>
      <c r="D324" s="1">
        <v>39483</v>
      </c>
      <c r="E324" t="s">
        <v>22</v>
      </c>
      <c r="F324">
        <v>3</v>
      </c>
      <c r="G324">
        <v>2</v>
      </c>
      <c r="H324">
        <v>5</v>
      </c>
      <c r="I324">
        <v>14500000</v>
      </c>
      <c r="J324">
        <v>0</v>
      </c>
      <c r="K324" t="s">
        <v>98</v>
      </c>
      <c r="L324">
        <v>0</v>
      </c>
      <c r="M324">
        <v>0</v>
      </c>
      <c r="N324">
        <v>17.989999999999998</v>
      </c>
      <c r="O324">
        <v>1320</v>
      </c>
      <c r="P324" t="s">
        <v>611</v>
      </c>
      <c r="Q324">
        <v>35.283499999999997</v>
      </c>
      <c r="R324">
        <v>-92.853800000000007</v>
      </c>
      <c r="S324">
        <v>35.458799999999997</v>
      </c>
      <c r="T324">
        <v>-92.617699999999999</v>
      </c>
    </row>
    <row r="325" spans="1:20">
      <c r="A325">
        <v>81043</v>
      </c>
      <c r="B325" t="s">
        <v>612</v>
      </c>
      <c r="C325" t="s">
        <v>613</v>
      </c>
      <c r="D325" s="1">
        <v>39483</v>
      </c>
      <c r="E325" t="s">
        <v>22</v>
      </c>
      <c r="F325">
        <v>4</v>
      </c>
      <c r="G325">
        <v>3</v>
      </c>
      <c r="H325">
        <v>77</v>
      </c>
      <c r="I325">
        <v>22750000</v>
      </c>
      <c r="J325">
        <v>0</v>
      </c>
      <c r="K325" t="s">
        <v>98</v>
      </c>
      <c r="L325">
        <v>0</v>
      </c>
      <c r="M325">
        <v>0</v>
      </c>
      <c r="N325">
        <v>26.03</v>
      </c>
      <c r="O325">
        <v>1170</v>
      </c>
      <c r="P325" t="s">
        <v>614</v>
      </c>
      <c r="Q325">
        <v>35.458799999999997</v>
      </c>
      <c r="R325">
        <v>-92.617699999999999</v>
      </c>
      <c r="S325">
        <v>35.713000000000001</v>
      </c>
      <c r="T325">
        <v>-92.275899999999993</v>
      </c>
    </row>
    <row r="326" spans="1:20">
      <c r="A326">
        <v>81045</v>
      </c>
      <c r="B326" t="s">
        <v>615</v>
      </c>
      <c r="C326" t="s">
        <v>616</v>
      </c>
      <c r="D326" s="1">
        <v>39483</v>
      </c>
      <c r="E326" t="s">
        <v>22</v>
      </c>
      <c r="F326">
        <v>4</v>
      </c>
      <c r="G326">
        <v>1</v>
      </c>
      <c r="H326">
        <v>7</v>
      </c>
      <c r="I326">
        <v>29000000</v>
      </c>
      <c r="J326">
        <v>0</v>
      </c>
      <c r="K326" t="s">
        <v>98</v>
      </c>
      <c r="L326">
        <v>0</v>
      </c>
      <c r="M326">
        <v>0</v>
      </c>
      <c r="N326">
        <v>23.45</v>
      </c>
      <c r="O326">
        <v>1320</v>
      </c>
      <c r="P326" t="s">
        <v>617</v>
      </c>
      <c r="Q326">
        <v>35.713000000000001</v>
      </c>
      <c r="R326">
        <v>-92.275899999999993</v>
      </c>
      <c r="S326">
        <v>35.937899999999999</v>
      </c>
      <c r="T326">
        <v>-91.962400000000002</v>
      </c>
    </row>
    <row r="327" spans="1:20">
      <c r="A327">
        <v>82436</v>
      </c>
      <c r="B327" t="s">
        <v>618</v>
      </c>
      <c r="C327" t="s">
        <v>619</v>
      </c>
      <c r="D327" s="1">
        <v>39483</v>
      </c>
      <c r="E327" t="s">
        <v>22</v>
      </c>
      <c r="F327">
        <v>3</v>
      </c>
      <c r="G327">
        <v>0</v>
      </c>
      <c r="H327">
        <v>14</v>
      </c>
      <c r="I327">
        <v>35000000</v>
      </c>
      <c r="J327">
        <v>0</v>
      </c>
      <c r="K327" t="s">
        <v>23</v>
      </c>
      <c r="L327">
        <v>0</v>
      </c>
      <c r="M327">
        <v>0</v>
      </c>
      <c r="N327">
        <v>7.15</v>
      </c>
      <c r="O327">
        <v>1000</v>
      </c>
      <c r="P327" t="s">
        <v>620</v>
      </c>
      <c r="Q327">
        <v>34.4071</v>
      </c>
      <c r="R327">
        <v>-89.528800000000004</v>
      </c>
      <c r="S327">
        <v>34.500900000000001</v>
      </c>
      <c r="T327">
        <v>-89.456900000000005</v>
      </c>
    </row>
    <row r="328" spans="1:20">
      <c r="A328">
        <v>81054</v>
      </c>
      <c r="B328" t="s">
        <v>621</v>
      </c>
      <c r="C328" t="s">
        <v>622</v>
      </c>
      <c r="D328" s="1">
        <v>39483</v>
      </c>
      <c r="E328" t="s">
        <v>22</v>
      </c>
      <c r="F328">
        <v>3</v>
      </c>
      <c r="G328">
        <v>2</v>
      </c>
      <c r="H328">
        <v>20</v>
      </c>
      <c r="I328">
        <v>11500000</v>
      </c>
      <c r="J328">
        <v>0</v>
      </c>
      <c r="K328" t="s">
        <v>98</v>
      </c>
      <c r="L328">
        <v>0</v>
      </c>
      <c r="M328">
        <v>0</v>
      </c>
      <c r="N328">
        <v>21.74</v>
      </c>
      <c r="O328">
        <v>880</v>
      </c>
      <c r="P328" t="s">
        <v>623</v>
      </c>
      <c r="Q328">
        <v>35.937899999999999</v>
      </c>
      <c r="R328">
        <v>-91.962400000000002</v>
      </c>
      <c r="S328">
        <v>36.154400000000003</v>
      </c>
      <c r="T328">
        <v>-91.680199999999999</v>
      </c>
    </row>
    <row r="329" spans="1:20">
      <c r="A329">
        <v>82841</v>
      </c>
      <c r="B329" t="s">
        <v>169</v>
      </c>
      <c r="C329" t="s">
        <v>624</v>
      </c>
      <c r="D329" s="1">
        <v>39483</v>
      </c>
      <c r="E329" t="s">
        <v>22</v>
      </c>
      <c r="F329">
        <v>3</v>
      </c>
      <c r="G329">
        <v>1</v>
      </c>
      <c r="H329">
        <v>0</v>
      </c>
      <c r="I329">
        <v>100000</v>
      </c>
      <c r="J329">
        <v>0</v>
      </c>
      <c r="K329" t="s">
        <v>79</v>
      </c>
      <c r="L329">
        <v>0</v>
      </c>
      <c r="M329">
        <v>0</v>
      </c>
      <c r="N329">
        <v>3.64</v>
      </c>
      <c r="O329">
        <v>167</v>
      </c>
      <c r="P329" t="s">
        <v>625</v>
      </c>
      <c r="Q329">
        <v>35.369700000000002</v>
      </c>
      <c r="R329">
        <v>-89.371200000000002</v>
      </c>
      <c r="S329">
        <v>35.398899999999998</v>
      </c>
      <c r="T329">
        <v>-89.317300000000003</v>
      </c>
    </row>
    <row r="330" spans="1:20">
      <c r="A330">
        <v>81078</v>
      </c>
      <c r="B330" t="s">
        <v>626</v>
      </c>
      <c r="C330" t="s">
        <v>627</v>
      </c>
      <c r="D330" s="1">
        <v>39483</v>
      </c>
      <c r="E330" t="s">
        <v>22</v>
      </c>
      <c r="F330">
        <v>3</v>
      </c>
      <c r="G330">
        <v>0</v>
      </c>
      <c r="H330">
        <v>15</v>
      </c>
      <c r="I330">
        <v>30000000</v>
      </c>
      <c r="J330">
        <v>0</v>
      </c>
      <c r="K330" t="s">
        <v>98</v>
      </c>
      <c r="L330">
        <v>0</v>
      </c>
      <c r="M330">
        <v>0</v>
      </c>
      <c r="N330">
        <v>14.76</v>
      </c>
      <c r="O330">
        <v>580</v>
      </c>
      <c r="P330" t="s">
        <v>628</v>
      </c>
      <c r="Q330">
        <v>36.154400000000003</v>
      </c>
      <c r="R330">
        <v>-91.680199999999999</v>
      </c>
      <c r="S330">
        <v>36.285899999999998</v>
      </c>
      <c r="T330">
        <v>-91.471400000000003</v>
      </c>
    </row>
    <row r="331" spans="1:20">
      <c r="A331">
        <v>82850</v>
      </c>
      <c r="B331" t="s">
        <v>163</v>
      </c>
      <c r="C331" t="s">
        <v>629</v>
      </c>
      <c r="D331" s="1">
        <v>39483</v>
      </c>
      <c r="E331" t="s">
        <v>22</v>
      </c>
      <c r="F331">
        <v>3</v>
      </c>
      <c r="G331">
        <v>2</v>
      </c>
      <c r="H331">
        <v>14</v>
      </c>
      <c r="I331">
        <v>10000000</v>
      </c>
      <c r="J331">
        <v>0</v>
      </c>
      <c r="K331" t="s">
        <v>79</v>
      </c>
      <c r="L331">
        <v>0</v>
      </c>
      <c r="M331">
        <v>0</v>
      </c>
      <c r="N331">
        <v>10.14</v>
      </c>
      <c r="O331">
        <v>440</v>
      </c>
      <c r="P331" t="s">
        <v>630</v>
      </c>
      <c r="Q331">
        <v>35.552999999999997</v>
      </c>
      <c r="R331">
        <v>-89.073899999999995</v>
      </c>
      <c r="S331">
        <v>35.646700000000003</v>
      </c>
      <c r="T331">
        <v>-88.935000000000002</v>
      </c>
    </row>
    <row r="332" spans="1:20">
      <c r="A332">
        <v>83137</v>
      </c>
      <c r="B332" t="s">
        <v>163</v>
      </c>
      <c r="C332" t="s">
        <v>631</v>
      </c>
      <c r="D332" s="1">
        <v>39483</v>
      </c>
      <c r="E332" t="s">
        <v>22</v>
      </c>
      <c r="F332">
        <v>4</v>
      </c>
      <c r="G332">
        <v>0</v>
      </c>
      <c r="H332">
        <v>51</v>
      </c>
      <c r="I332">
        <v>100000000</v>
      </c>
      <c r="J332">
        <v>0</v>
      </c>
      <c r="K332" t="s">
        <v>79</v>
      </c>
      <c r="L332">
        <v>0</v>
      </c>
      <c r="M332">
        <v>0</v>
      </c>
      <c r="N332">
        <v>7.61</v>
      </c>
      <c r="O332">
        <v>125</v>
      </c>
      <c r="P332" t="s">
        <v>632</v>
      </c>
      <c r="Q332">
        <v>35.677199999999999</v>
      </c>
      <c r="R332">
        <v>-88.864599999999996</v>
      </c>
      <c r="S332">
        <v>35.732500000000002</v>
      </c>
      <c r="T332">
        <v>-88.747299999999996</v>
      </c>
    </row>
    <row r="333" spans="1:20">
      <c r="A333">
        <v>83209</v>
      </c>
      <c r="B333" t="s">
        <v>633</v>
      </c>
      <c r="C333" t="s">
        <v>634</v>
      </c>
      <c r="D333" s="1">
        <v>39483</v>
      </c>
      <c r="E333" t="s">
        <v>22</v>
      </c>
      <c r="F333">
        <v>4</v>
      </c>
      <c r="G333">
        <v>3</v>
      </c>
      <c r="H333">
        <v>5</v>
      </c>
      <c r="I333">
        <v>17600000</v>
      </c>
      <c r="J333">
        <v>0</v>
      </c>
      <c r="K333" t="s">
        <v>79</v>
      </c>
      <c r="L333">
        <v>0</v>
      </c>
      <c r="M333">
        <v>0</v>
      </c>
      <c r="N333">
        <v>16.170000000000002</v>
      </c>
      <c r="O333">
        <v>880</v>
      </c>
      <c r="P333" t="s">
        <v>635</v>
      </c>
      <c r="Q333">
        <v>35.267600000000002</v>
      </c>
      <c r="R333">
        <v>-88.292599999999993</v>
      </c>
      <c r="S333">
        <v>35.376199999999997</v>
      </c>
      <c r="T333">
        <v>-88.038399999999996</v>
      </c>
    </row>
    <row r="334" spans="1:20">
      <c r="A334">
        <v>76642</v>
      </c>
      <c r="B334" t="s">
        <v>636</v>
      </c>
      <c r="C334" t="s">
        <v>637</v>
      </c>
      <c r="D334" s="1">
        <v>39483</v>
      </c>
      <c r="E334" t="s">
        <v>22</v>
      </c>
      <c r="F334">
        <v>3</v>
      </c>
      <c r="G334">
        <v>3</v>
      </c>
      <c r="H334">
        <v>24</v>
      </c>
      <c r="I334">
        <v>21300000</v>
      </c>
      <c r="J334">
        <v>0</v>
      </c>
      <c r="K334" t="s">
        <v>29</v>
      </c>
      <c r="L334">
        <v>0</v>
      </c>
      <c r="M334">
        <v>0</v>
      </c>
      <c r="N334">
        <v>18.05</v>
      </c>
      <c r="O334">
        <v>375</v>
      </c>
      <c r="P334" t="s">
        <v>638</v>
      </c>
      <c r="Q334">
        <v>37.159100000000002</v>
      </c>
      <c r="R334">
        <v>-87.231399999999994</v>
      </c>
      <c r="S334">
        <v>37.359000000000002</v>
      </c>
      <c r="T334">
        <v>-87.02</v>
      </c>
    </row>
    <row r="335" spans="1:20">
      <c r="A335">
        <v>79138</v>
      </c>
      <c r="B335" t="s">
        <v>346</v>
      </c>
      <c r="C335" t="s">
        <v>639</v>
      </c>
      <c r="D335" s="1">
        <v>39483</v>
      </c>
      <c r="E335" t="s">
        <v>22</v>
      </c>
      <c r="F335">
        <v>3</v>
      </c>
      <c r="G335">
        <v>7</v>
      </c>
      <c r="H335">
        <v>14</v>
      </c>
      <c r="I335">
        <v>10000000</v>
      </c>
      <c r="J335">
        <v>0</v>
      </c>
      <c r="K335" t="s">
        <v>79</v>
      </c>
      <c r="L335">
        <v>0</v>
      </c>
      <c r="M335">
        <v>1</v>
      </c>
      <c r="N335">
        <v>4.32</v>
      </c>
      <c r="O335">
        <v>880</v>
      </c>
      <c r="P335" t="s">
        <v>640</v>
      </c>
      <c r="Q335">
        <v>36.382199999999997</v>
      </c>
      <c r="R335">
        <v>-86.335800000000006</v>
      </c>
      <c r="S335">
        <v>36.416499999999999</v>
      </c>
      <c r="T335">
        <v>-86.270799999999994</v>
      </c>
    </row>
    <row r="336" spans="1:20">
      <c r="A336">
        <v>79653</v>
      </c>
      <c r="B336" t="s">
        <v>518</v>
      </c>
      <c r="C336" t="s">
        <v>641</v>
      </c>
      <c r="D336" s="1">
        <v>39483</v>
      </c>
      <c r="E336" t="s">
        <v>22</v>
      </c>
      <c r="F336">
        <v>3</v>
      </c>
      <c r="G336">
        <v>13</v>
      </c>
      <c r="H336">
        <v>44</v>
      </c>
      <c r="I336">
        <v>14100000</v>
      </c>
      <c r="J336">
        <v>1000000</v>
      </c>
      <c r="K336" t="s">
        <v>79</v>
      </c>
      <c r="L336">
        <v>0</v>
      </c>
      <c r="M336">
        <v>1</v>
      </c>
      <c r="N336">
        <v>19.34</v>
      </c>
      <c r="O336">
        <v>880</v>
      </c>
      <c r="P336" t="s">
        <v>642</v>
      </c>
      <c r="Q336">
        <v>36.464599999999997</v>
      </c>
      <c r="R336">
        <v>-86.1815</v>
      </c>
      <c r="S336">
        <v>36.620600000000003</v>
      </c>
      <c r="T336">
        <v>-85.892300000000006</v>
      </c>
    </row>
    <row r="337" spans="1:20">
      <c r="A337">
        <v>79195</v>
      </c>
      <c r="B337" t="s">
        <v>220</v>
      </c>
      <c r="C337" t="s">
        <v>643</v>
      </c>
      <c r="D337" s="1">
        <v>39483</v>
      </c>
      <c r="E337" t="s">
        <v>22</v>
      </c>
      <c r="F337">
        <v>3</v>
      </c>
      <c r="G337">
        <v>0</v>
      </c>
      <c r="H337">
        <v>0</v>
      </c>
      <c r="I337">
        <v>3700000</v>
      </c>
      <c r="J337">
        <v>0</v>
      </c>
      <c r="K337" t="s">
        <v>29</v>
      </c>
      <c r="L337">
        <v>0</v>
      </c>
      <c r="M337">
        <v>0</v>
      </c>
      <c r="N337">
        <v>19.600000000000001</v>
      </c>
      <c r="O337">
        <v>440</v>
      </c>
      <c r="P337" t="s">
        <v>644</v>
      </c>
      <c r="Q337">
        <v>36.625</v>
      </c>
      <c r="R337">
        <v>-85.89</v>
      </c>
      <c r="S337">
        <v>36.770499999999998</v>
      </c>
      <c r="T337">
        <v>-85.586200000000005</v>
      </c>
    </row>
    <row r="338" spans="1:20">
      <c r="A338">
        <v>79196</v>
      </c>
      <c r="B338" t="s">
        <v>246</v>
      </c>
      <c r="C338" t="s">
        <v>645</v>
      </c>
      <c r="D338" s="1">
        <v>39483</v>
      </c>
      <c r="E338" t="s">
        <v>22</v>
      </c>
      <c r="F338">
        <v>3</v>
      </c>
      <c r="G338">
        <v>0</v>
      </c>
      <c r="H338">
        <v>0</v>
      </c>
      <c r="I338">
        <v>1000</v>
      </c>
      <c r="J338">
        <v>0</v>
      </c>
      <c r="K338" t="s">
        <v>29</v>
      </c>
      <c r="L338">
        <v>0</v>
      </c>
      <c r="M338">
        <v>0</v>
      </c>
      <c r="N338">
        <v>1.19</v>
      </c>
      <c r="O338">
        <v>440</v>
      </c>
      <c r="P338" t="s">
        <v>645</v>
      </c>
      <c r="Q338">
        <v>36.777099999999997</v>
      </c>
      <c r="R338">
        <v>-85.575900000000004</v>
      </c>
      <c r="S338">
        <v>36.783000000000001</v>
      </c>
      <c r="T338">
        <v>-85.555800000000005</v>
      </c>
    </row>
    <row r="339" spans="1:20">
      <c r="A339">
        <v>79999</v>
      </c>
      <c r="B339" t="s">
        <v>646</v>
      </c>
      <c r="C339" t="s">
        <v>647</v>
      </c>
      <c r="D339" s="1">
        <v>39484</v>
      </c>
      <c r="E339" t="s">
        <v>22</v>
      </c>
      <c r="F339">
        <v>3</v>
      </c>
      <c r="G339">
        <v>4</v>
      </c>
      <c r="H339">
        <v>11</v>
      </c>
      <c r="I339">
        <v>1250000</v>
      </c>
      <c r="J339">
        <v>0</v>
      </c>
      <c r="K339" t="s">
        <v>29</v>
      </c>
      <c r="L339">
        <v>0</v>
      </c>
      <c r="M339">
        <v>0</v>
      </c>
      <c r="N339">
        <v>8.93</v>
      </c>
      <c r="O339">
        <v>440</v>
      </c>
      <c r="P339" t="s">
        <v>648</v>
      </c>
      <c r="Q339">
        <v>36.640300000000003</v>
      </c>
      <c r="R339">
        <v>-86.113200000000006</v>
      </c>
      <c r="S339">
        <v>36.702300000000001</v>
      </c>
      <c r="T339">
        <v>-85.971800000000002</v>
      </c>
    </row>
    <row r="340" spans="1:20">
      <c r="A340">
        <v>80000</v>
      </c>
      <c r="B340" t="s">
        <v>220</v>
      </c>
      <c r="C340" t="s">
        <v>649</v>
      </c>
      <c r="D340" s="1">
        <v>39484</v>
      </c>
      <c r="E340" t="s">
        <v>22</v>
      </c>
      <c r="F340">
        <v>3</v>
      </c>
      <c r="G340">
        <v>0</v>
      </c>
      <c r="H340">
        <v>0</v>
      </c>
      <c r="I340">
        <v>30000</v>
      </c>
      <c r="J340">
        <v>200000</v>
      </c>
      <c r="K340" t="s">
        <v>29</v>
      </c>
      <c r="L340">
        <v>0</v>
      </c>
      <c r="M340">
        <v>0</v>
      </c>
      <c r="N340">
        <v>0.51</v>
      </c>
      <c r="O340">
        <v>440</v>
      </c>
      <c r="P340" t="s">
        <v>649</v>
      </c>
      <c r="Q340">
        <v>36.703299999999999</v>
      </c>
      <c r="R340">
        <v>-85.967299999999994</v>
      </c>
      <c r="S340">
        <v>36.706400000000002</v>
      </c>
      <c r="T340">
        <v>-85.9589</v>
      </c>
    </row>
    <row r="341" spans="1:20">
      <c r="A341">
        <v>83608</v>
      </c>
      <c r="B341" t="s">
        <v>266</v>
      </c>
      <c r="C341" t="s">
        <v>650</v>
      </c>
      <c r="D341" s="1">
        <v>39484</v>
      </c>
      <c r="E341" t="s">
        <v>22</v>
      </c>
      <c r="F341">
        <v>4</v>
      </c>
      <c r="G341">
        <v>4</v>
      </c>
      <c r="H341">
        <v>23</v>
      </c>
      <c r="I341">
        <v>0</v>
      </c>
      <c r="J341">
        <v>0</v>
      </c>
      <c r="K341" t="s">
        <v>91</v>
      </c>
      <c r="L341">
        <v>0</v>
      </c>
      <c r="M341">
        <v>0</v>
      </c>
      <c r="N341">
        <v>14</v>
      </c>
      <c r="O341">
        <v>880</v>
      </c>
      <c r="P341" t="s">
        <v>585</v>
      </c>
      <c r="Q341">
        <v>34.396999999999998</v>
      </c>
      <c r="R341">
        <v>-87.289000000000001</v>
      </c>
      <c r="S341">
        <v>34.529200000000003</v>
      </c>
      <c r="T341">
        <v>-87.110299999999995</v>
      </c>
    </row>
    <row r="342" spans="1:20">
      <c r="A342">
        <v>83659</v>
      </c>
      <c r="B342" t="s">
        <v>651</v>
      </c>
      <c r="C342" t="s">
        <v>652</v>
      </c>
      <c r="D342" s="1">
        <v>39484</v>
      </c>
      <c r="E342" t="s">
        <v>22</v>
      </c>
      <c r="F342">
        <v>4</v>
      </c>
      <c r="G342">
        <v>1</v>
      </c>
      <c r="H342">
        <v>12</v>
      </c>
      <c r="I342">
        <v>0</v>
      </c>
      <c r="J342">
        <v>0</v>
      </c>
      <c r="K342" t="s">
        <v>91</v>
      </c>
      <c r="L342">
        <v>0</v>
      </c>
      <c r="M342">
        <v>0</v>
      </c>
      <c r="N342">
        <v>10.9</v>
      </c>
      <c r="O342">
        <v>660</v>
      </c>
      <c r="P342" t="s">
        <v>653</v>
      </c>
      <c r="Q342">
        <v>34.667000000000002</v>
      </c>
      <c r="R342">
        <v>-85.843999999999994</v>
      </c>
      <c r="S342">
        <v>34.759</v>
      </c>
      <c r="T342">
        <v>-85.686999999999998</v>
      </c>
    </row>
    <row r="343" spans="1:20">
      <c r="A343">
        <v>85070</v>
      </c>
      <c r="B343" t="s">
        <v>654</v>
      </c>
      <c r="C343" t="s">
        <v>655</v>
      </c>
      <c r="D343" s="1">
        <v>39495</v>
      </c>
      <c r="E343" t="s">
        <v>22</v>
      </c>
      <c r="F343">
        <v>3</v>
      </c>
      <c r="G343">
        <v>0</v>
      </c>
      <c r="H343">
        <v>50</v>
      </c>
      <c r="I343">
        <v>10000000</v>
      </c>
      <c r="J343">
        <v>0</v>
      </c>
      <c r="K343" t="s">
        <v>91</v>
      </c>
      <c r="L343">
        <v>0</v>
      </c>
      <c r="M343">
        <v>0</v>
      </c>
      <c r="N343">
        <v>6.04</v>
      </c>
      <c r="O343">
        <v>440</v>
      </c>
      <c r="P343" t="s">
        <v>656</v>
      </c>
      <c r="Q343">
        <v>32.399700000000003</v>
      </c>
      <c r="R343">
        <v>-86.476699999999994</v>
      </c>
      <c r="S343">
        <v>32.469499999999996</v>
      </c>
      <c r="T343">
        <v>-86.414299999999997</v>
      </c>
    </row>
    <row r="344" spans="1:20">
      <c r="A344">
        <v>80378</v>
      </c>
      <c r="B344" t="s">
        <v>461</v>
      </c>
      <c r="C344" t="s">
        <v>657</v>
      </c>
      <c r="D344" s="1">
        <v>39504</v>
      </c>
      <c r="E344" t="s">
        <v>22</v>
      </c>
      <c r="F344">
        <v>3</v>
      </c>
      <c r="G344">
        <v>0</v>
      </c>
      <c r="H344">
        <v>1</v>
      </c>
      <c r="I344">
        <v>8000000</v>
      </c>
      <c r="J344">
        <v>0</v>
      </c>
      <c r="K344" t="s">
        <v>38</v>
      </c>
      <c r="L344">
        <v>0</v>
      </c>
      <c r="M344">
        <v>0</v>
      </c>
      <c r="N344">
        <v>7.21</v>
      </c>
      <c r="O344">
        <v>100</v>
      </c>
      <c r="P344" t="s">
        <v>658</v>
      </c>
      <c r="Q344">
        <v>33.563800000000001</v>
      </c>
      <c r="R344">
        <v>-85.290499999999994</v>
      </c>
      <c r="S344">
        <v>33.58</v>
      </c>
      <c r="T344">
        <v>-85.166899999999998</v>
      </c>
    </row>
    <row r="345" spans="1:20">
      <c r="A345">
        <v>87295</v>
      </c>
      <c r="B345" t="s">
        <v>144</v>
      </c>
      <c r="C345" t="s">
        <v>659</v>
      </c>
      <c r="D345" s="1">
        <v>39522</v>
      </c>
      <c r="E345" t="s">
        <v>22</v>
      </c>
      <c r="F345">
        <v>3</v>
      </c>
      <c r="G345">
        <v>1</v>
      </c>
      <c r="H345">
        <v>1</v>
      </c>
      <c r="I345">
        <v>3500000</v>
      </c>
      <c r="J345">
        <v>0</v>
      </c>
      <c r="K345" t="s">
        <v>38</v>
      </c>
      <c r="L345">
        <v>0</v>
      </c>
      <c r="M345">
        <v>0</v>
      </c>
      <c r="N345">
        <v>3.18</v>
      </c>
      <c r="O345">
        <v>880</v>
      </c>
      <c r="P345" t="s">
        <v>249</v>
      </c>
      <c r="Q345">
        <v>34.090000000000003</v>
      </c>
      <c r="R345">
        <v>-85.11</v>
      </c>
      <c r="S345">
        <v>34.11</v>
      </c>
      <c r="T345">
        <v>-85.06</v>
      </c>
    </row>
    <row r="346" spans="1:20">
      <c r="A346">
        <v>87298</v>
      </c>
      <c r="B346" t="s">
        <v>401</v>
      </c>
      <c r="C346" t="s">
        <v>660</v>
      </c>
      <c r="D346" s="1">
        <v>39522</v>
      </c>
      <c r="E346" t="s">
        <v>22</v>
      </c>
      <c r="F346">
        <v>3</v>
      </c>
      <c r="G346">
        <v>1</v>
      </c>
      <c r="H346">
        <v>1</v>
      </c>
      <c r="I346">
        <v>1000000</v>
      </c>
      <c r="J346">
        <v>0</v>
      </c>
      <c r="K346" t="s">
        <v>38</v>
      </c>
      <c r="L346">
        <v>0</v>
      </c>
      <c r="M346">
        <v>0</v>
      </c>
      <c r="N346">
        <v>2.86</v>
      </c>
      <c r="O346">
        <v>880</v>
      </c>
      <c r="P346" t="s">
        <v>660</v>
      </c>
      <c r="Q346">
        <v>34.11</v>
      </c>
      <c r="R346">
        <v>-85.09</v>
      </c>
      <c r="S346">
        <v>34.11</v>
      </c>
      <c r="T346">
        <v>-85.04</v>
      </c>
    </row>
    <row r="347" spans="1:20">
      <c r="A347">
        <v>87303</v>
      </c>
      <c r="B347" t="s">
        <v>661</v>
      </c>
      <c r="C347" t="s">
        <v>662</v>
      </c>
      <c r="D347" s="1">
        <v>39522</v>
      </c>
      <c r="E347" t="s">
        <v>22</v>
      </c>
      <c r="F347">
        <v>3</v>
      </c>
      <c r="G347">
        <v>0</v>
      </c>
      <c r="H347">
        <v>0</v>
      </c>
      <c r="I347">
        <v>3000000</v>
      </c>
      <c r="J347">
        <v>0</v>
      </c>
      <c r="K347" t="s">
        <v>38</v>
      </c>
      <c r="L347">
        <v>0</v>
      </c>
      <c r="M347">
        <v>0</v>
      </c>
      <c r="N347">
        <v>10.89</v>
      </c>
      <c r="O347">
        <v>880</v>
      </c>
      <c r="P347" t="s">
        <v>663</v>
      </c>
      <c r="Q347">
        <v>34.11</v>
      </c>
      <c r="R347">
        <v>-85.04</v>
      </c>
      <c r="S347">
        <v>34.119999999999997</v>
      </c>
      <c r="T347">
        <v>-84.85</v>
      </c>
    </row>
    <row r="348" spans="1:20">
      <c r="A348">
        <v>75964</v>
      </c>
      <c r="B348" t="s">
        <v>664</v>
      </c>
      <c r="C348" t="s">
        <v>665</v>
      </c>
      <c r="D348" s="1">
        <v>39522</v>
      </c>
      <c r="E348" t="s">
        <v>22</v>
      </c>
      <c r="F348">
        <v>3</v>
      </c>
      <c r="G348">
        <v>0</v>
      </c>
      <c r="H348">
        <v>2</v>
      </c>
      <c r="I348">
        <v>0</v>
      </c>
      <c r="J348">
        <v>0</v>
      </c>
      <c r="K348" t="s">
        <v>378</v>
      </c>
      <c r="L348">
        <v>0</v>
      </c>
      <c r="M348">
        <v>0</v>
      </c>
      <c r="N348">
        <v>23.77</v>
      </c>
      <c r="O348">
        <v>1320</v>
      </c>
      <c r="P348" t="s">
        <v>666</v>
      </c>
      <c r="Q348">
        <v>34.229999999999997</v>
      </c>
      <c r="R348">
        <v>-81.760000000000005</v>
      </c>
      <c r="S348">
        <v>34.206000000000003</v>
      </c>
      <c r="T348">
        <v>-81.344999999999999</v>
      </c>
    </row>
    <row r="349" spans="1:20">
      <c r="A349">
        <v>76041</v>
      </c>
      <c r="B349" t="s">
        <v>385</v>
      </c>
      <c r="C349" t="s">
        <v>667</v>
      </c>
      <c r="D349" s="1">
        <v>39522</v>
      </c>
      <c r="E349" t="s">
        <v>22</v>
      </c>
      <c r="F349">
        <v>3</v>
      </c>
      <c r="G349">
        <v>0</v>
      </c>
      <c r="H349">
        <v>0</v>
      </c>
      <c r="I349">
        <v>0</v>
      </c>
      <c r="J349">
        <v>0</v>
      </c>
      <c r="K349" t="s">
        <v>378</v>
      </c>
      <c r="L349">
        <v>0</v>
      </c>
      <c r="M349">
        <v>0</v>
      </c>
      <c r="N349">
        <v>10.11</v>
      </c>
      <c r="O349">
        <v>1320</v>
      </c>
      <c r="P349" t="s">
        <v>668</v>
      </c>
      <c r="Q349">
        <v>33.24</v>
      </c>
      <c r="R349">
        <v>-80.864999999999995</v>
      </c>
      <c r="S349">
        <v>33.24</v>
      </c>
      <c r="T349">
        <v>-80.69</v>
      </c>
    </row>
    <row r="350" spans="1:20">
      <c r="A350">
        <v>92471</v>
      </c>
      <c r="B350" t="s">
        <v>266</v>
      </c>
      <c r="C350" t="s">
        <v>669</v>
      </c>
      <c r="D350" s="1">
        <v>39549</v>
      </c>
      <c r="E350" t="s">
        <v>22</v>
      </c>
      <c r="F350">
        <v>3</v>
      </c>
      <c r="G350">
        <v>0</v>
      </c>
      <c r="H350">
        <v>1</v>
      </c>
      <c r="I350">
        <v>3000000</v>
      </c>
      <c r="J350">
        <v>0</v>
      </c>
      <c r="K350" t="s">
        <v>79</v>
      </c>
      <c r="L350">
        <v>0</v>
      </c>
      <c r="M350">
        <v>0</v>
      </c>
      <c r="N350">
        <v>10.34</v>
      </c>
      <c r="O350">
        <v>100</v>
      </c>
      <c r="P350" t="s">
        <v>670</v>
      </c>
      <c r="Q350">
        <v>35.267699999999998</v>
      </c>
      <c r="R350">
        <v>-87.402699999999996</v>
      </c>
      <c r="S350">
        <v>35.315300000000001</v>
      </c>
      <c r="T350">
        <v>-87.228800000000007</v>
      </c>
    </row>
    <row r="351" spans="1:20">
      <c r="A351">
        <v>92475</v>
      </c>
      <c r="B351" t="s">
        <v>671</v>
      </c>
      <c r="C351" t="s">
        <v>672</v>
      </c>
      <c r="D351" s="1">
        <v>39549</v>
      </c>
      <c r="E351" t="s">
        <v>22</v>
      </c>
      <c r="F351">
        <v>3</v>
      </c>
      <c r="G351">
        <v>0</v>
      </c>
      <c r="H351">
        <v>0</v>
      </c>
      <c r="I351">
        <v>1000000</v>
      </c>
      <c r="J351">
        <v>0</v>
      </c>
      <c r="K351" t="s">
        <v>79</v>
      </c>
      <c r="L351">
        <v>0</v>
      </c>
      <c r="M351">
        <v>0</v>
      </c>
      <c r="N351">
        <v>4.71</v>
      </c>
      <c r="O351">
        <v>100</v>
      </c>
      <c r="P351" t="s">
        <v>673</v>
      </c>
      <c r="Q351">
        <v>35.332099999999997</v>
      </c>
      <c r="R351">
        <v>-87.197900000000004</v>
      </c>
      <c r="S351">
        <v>35.356200000000001</v>
      </c>
      <c r="T351">
        <v>-87.119799999999998</v>
      </c>
    </row>
    <row r="352" spans="1:20">
      <c r="A352">
        <v>97519</v>
      </c>
      <c r="B352" t="s">
        <v>674</v>
      </c>
      <c r="C352" t="s">
        <v>675</v>
      </c>
      <c r="D352" s="1">
        <v>39566</v>
      </c>
      <c r="E352" t="s">
        <v>22</v>
      </c>
      <c r="F352">
        <v>3</v>
      </c>
      <c r="G352">
        <v>0</v>
      </c>
      <c r="H352">
        <v>200</v>
      </c>
      <c r="I352">
        <v>30000000</v>
      </c>
      <c r="J352">
        <v>0</v>
      </c>
      <c r="K352" t="s">
        <v>133</v>
      </c>
      <c r="L352">
        <v>0</v>
      </c>
      <c r="M352">
        <v>0</v>
      </c>
      <c r="N352">
        <v>16</v>
      </c>
      <c r="O352">
        <v>400</v>
      </c>
      <c r="P352" t="s">
        <v>630</v>
      </c>
      <c r="Q352">
        <v>36.7102</v>
      </c>
      <c r="R352">
        <v>-76.687200000000004</v>
      </c>
      <c r="S352">
        <v>36.890300000000003</v>
      </c>
      <c r="T352">
        <v>-76.4084</v>
      </c>
    </row>
    <row r="353" spans="1:20">
      <c r="A353">
        <v>99928</v>
      </c>
      <c r="B353" t="s">
        <v>129</v>
      </c>
      <c r="C353" t="s">
        <v>676</v>
      </c>
      <c r="D353" s="1">
        <v>39570</v>
      </c>
      <c r="E353" t="s">
        <v>22</v>
      </c>
      <c r="F353">
        <v>3</v>
      </c>
      <c r="G353">
        <v>0</v>
      </c>
      <c r="H353">
        <v>0</v>
      </c>
      <c r="I353">
        <v>4000000</v>
      </c>
      <c r="J353">
        <v>0</v>
      </c>
      <c r="K353" t="s">
        <v>189</v>
      </c>
      <c r="L353">
        <v>0</v>
      </c>
      <c r="M353">
        <v>0</v>
      </c>
      <c r="N353">
        <v>0.92</v>
      </c>
      <c r="O353">
        <v>75</v>
      </c>
      <c r="P353" t="s">
        <v>676</v>
      </c>
      <c r="Q353">
        <v>39.292900000000003</v>
      </c>
      <c r="R353">
        <v>-94.490300000000005</v>
      </c>
      <c r="S353">
        <v>39.297199999999997</v>
      </c>
      <c r="T353">
        <v>-94.474100000000007</v>
      </c>
    </row>
    <row r="354" spans="1:20">
      <c r="A354">
        <v>92157</v>
      </c>
      <c r="B354" t="s">
        <v>612</v>
      </c>
      <c r="C354" t="s">
        <v>677</v>
      </c>
      <c r="D354" s="1">
        <v>39570</v>
      </c>
      <c r="E354" t="s">
        <v>22</v>
      </c>
      <c r="F354">
        <v>3</v>
      </c>
      <c r="G354">
        <v>3</v>
      </c>
      <c r="H354">
        <v>6</v>
      </c>
      <c r="I354">
        <v>10000000</v>
      </c>
      <c r="J354">
        <v>0</v>
      </c>
      <c r="K354" t="s">
        <v>98</v>
      </c>
      <c r="L354">
        <v>0</v>
      </c>
      <c r="M354">
        <v>0</v>
      </c>
      <c r="N354">
        <v>15.4</v>
      </c>
      <c r="O354">
        <v>1600</v>
      </c>
      <c r="P354" t="s">
        <v>678</v>
      </c>
      <c r="Q354">
        <v>35.368200000000002</v>
      </c>
      <c r="R354">
        <v>-92.4816</v>
      </c>
      <c r="S354">
        <v>35.486400000000003</v>
      </c>
      <c r="T354">
        <v>-92.249700000000004</v>
      </c>
    </row>
    <row r="355" spans="1:20">
      <c r="A355">
        <v>103621</v>
      </c>
      <c r="B355" t="s">
        <v>27</v>
      </c>
      <c r="C355" t="s">
        <v>679</v>
      </c>
      <c r="D355" s="1">
        <v>39570</v>
      </c>
      <c r="E355" t="s">
        <v>22</v>
      </c>
      <c r="F355">
        <v>3</v>
      </c>
      <c r="G355">
        <v>0</v>
      </c>
      <c r="H355">
        <v>4</v>
      </c>
      <c r="I355">
        <v>2000000</v>
      </c>
      <c r="J355">
        <v>0</v>
      </c>
      <c r="K355" t="s">
        <v>98</v>
      </c>
      <c r="L355">
        <v>0</v>
      </c>
      <c r="M355">
        <v>0</v>
      </c>
      <c r="N355">
        <v>18.73</v>
      </c>
      <c r="O355">
        <v>400</v>
      </c>
      <c r="P355" t="s">
        <v>631</v>
      </c>
      <c r="Q355">
        <v>35.244500000000002</v>
      </c>
      <c r="R355">
        <v>-90.5047</v>
      </c>
      <c r="S355">
        <v>35.438400000000001</v>
      </c>
      <c r="T355">
        <v>-90.272499999999994</v>
      </c>
    </row>
    <row r="356" spans="1:20">
      <c r="A356">
        <v>107335</v>
      </c>
      <c r="B356" t="s">
        <v>105</v>
      </c>
      <c r="C356" t="s">
        <v>680</v>
      </c>
      <c r="D356" s="1">
        <v>39576</v>
      </c>
      <c r="E356" t="s">
        <v>22</v>
      </c>
      <c r="F356">
        <v>3</v>
      </c>
      <c r="G356">
        <v>0</v>
      </c>
      <c r="H356">
        <v>0</v>
      </c>
      <c r="I356">
        <v>1500000</v>
      </c>
      <c r="J356">
        <v>0</v>
      </c>
      <c r="K356" t="s">
        <v>23</v>
      </c>
      <c r="L356">
        <v>0</v>
      </c>
      <c r="M356">
        <v>0</v>
      </c>
      <c r="N356">
        <v>7.56</v>
      </c>
      <c r="O356">
        <v>200</v>
      </c>
      <c r="P356" t="s">
        <v>681</v>
      </c>
      <c r="Q356">
        <v>34.259900000000002</v>
      </c>
      <c r="R356">
        <v>-88.793499999999995</v>
      </c>
      <c r="S356">
        <v>34.317599999999999</v>
      </c>
      <c r="T356">
        <v>-88.680899999999994</v>
      </c>
    </row>
    <row r="357" spans="1:20">
      <c r="A357">
        <v>98573</v>
      </c>
      <c r="B357" t="s">
        <v>682</v>
      </c>
      <c r="C357" t="s">
        <v>683</v>
      </c>
      <c r="D357" s="1">
        <v>39576</v>
      </c>
      <c r="E357" t="s">
        <v>22</v>
      </c>
      <c r="F357">
        <v>3</v>
      </c>
      <c r="G357">
        <v>0</v>
      </c>
      <c r="H357">
        <v>2</v>
      </c>
      <c r="I357">
        <v>2500000</v>
      </c>
      <c r="J357">
        <v>0</v>
      </c>
      <c r="K357" t="s">
        <v>684</v>
      </c>
      <c r="L357">
        <v>0</v>
      </c>
      <c r="M357">
        <v>0</v>
      </c>
      <c r="N357">
        <v>2.9</v>
      </c>
      <c r="O357">
        <v>300</v>
      </c>
      <c r="P357" t="s">
        <v>685</v>
      </c>
      <c r="Q357">
        <v>35.983499999999999</v>
      </c>
      <c r="R357">
        <v>-80.375299999999996</v>
      </c>
      <c r="S357">
        <v>36.008299999999998</v>
      </c>
      <c r="T357">
        <v>-80.333500000000001</v>
      </c>
    </row>
    <row r="358" spans="1:20">
      <c r="A358">
        <v>109027</v>
      </c>
      <c r="B358" t="s">
        <v>686</v>
      </c>
      <c r="C358" t="s">
        <v>687</v>
      </c>
      <c r="D358" s="1">
        <v>39578</v>
      </c>
      <c r="E358" t="s">
        <v>22</v>
      </c>
      <c r="F358">
        <v>4</v>
      </c>
      <c r="G358">
        <v>6</v>
      </c>
      <c r="H358">
        <v>150</v>
      </c>
      <c r="I358">
        <v>15000000</v>
      </c>
      <c r="J358">
        <v>0</v>
      </c>
      <c r="K358" t="s">
        <v>140</v>
      </c>
      <c r="L358">
        <v>0</v>
      </c>
      <c r="M358">
        <v>0</v>
      </c>
      <c r="N358">
        <v>24</v>
      </c>
      <c r="O358">
        <v>1760</v>
      </c>
      <c r="P358" t="s">
        <v>688</v>
      </c>
      <c r="Q358">
        <v>36.992400000000004</v>
      </c>
      <c r="R358">
        <v>-95.034499999999994</v>
      </c>
      <c r="S358">
        <v>36.927799999999998</v>
      </c>
      <c r="T358">
        <v>-94.618600000000001</v>
      </c>
    </row>
    <row r="359" spans="1:20">
      <c r="A359">
        <v>99241</v>
      </c>
      <c r="B359" t="s">
        <v>689</v>
      </c>
      <c r="C359" t="s">
        <v>690</v>
      </c>
      <c r="D359" s="1">
        <v>39578</v>
      </c>
      <c r="E359" t="s">
        <v>22</v>
      </c>
      <c r="F359">
        <v>4</v>
      </c>
      <c r="G359">
        <v>14</v>
      </c>
      <c r="H359">
        <v>200</v>
      </c>
      <c r="I359">
        <v>35000000</v>
      </c>
      <c r="J359">
        <v>0</v>
      </c>
      <c r="K359" t="s">
        <v>189</v>
      </c>
      <c r="L359">
        <v>0</v>
      </c>
      <c r="M359">
        <v>0</v>
      </c>
      <c r="N359">
        <v>30.89</v>
      </c>
      <c r="O359">
        <v>1760</v>
      </c>
      <c r="P359" t="s">
        <v>691</v>
      </c>
      <c r="Q359">
        <v>36.927799999999998</v>
      </c>
      <c r="R359">
        <v>-94.618600000000001</v>
      </c>
      <c r="S359">
        <v>36.8688</v>
      </c>
      <c r="T359">
        <v>-94.064400000000006</v>
      </c>
    </row>
    <row r="360" spans="1:20">
      <c r="A360">
        <v>92467</v>
      </c>
      <c r="B360" t="s">
        <v>692</v>
      </c>
      <c r="C360" t="s">
        <v>693</v>
      </c>
      <c r="D360" s="1">
        <v>39578</v>
      </c>
      <c r="E360" t="s">
        <v>22</v>
      </c>
      <c r="F360">
        <v>3</v>
      </c>
      <c r="G360">
        <v>0</v>
      </c>
      <c r="H360">
        <v>9</v>
      </c>
      <c r="I360">
        <v>75000000</v>
      </c>
      <c r="J360">
        <v>0</v>
      </c>
      <c r="K360" t="s">
        <v>98</v>
      </c>
      <c r="L360">
        <v>0</v>
      </c>
      <c r="M360">
        <v>0</v>
      </c>
      <c r="N360">
        <v>14.05</v>
      </c>
      <c r="O360">
        <v>1320</v>
      </c>
      <c r="P360" t="s">
        <v>694</v>
      </c>
      <c r="Q360">
        <v>34.486899999999999</v>
      </c>
      <c r="R360">
        <v>-91.594899999999996</v>
      </c>
      <c r="S360">
        <v>34.4313</v>
      </c>
      <c r="T360">
        <v>-91.357699999999994</v>
      </c>
    </row>
    <row r="361" spans="1:20">
      <c r="A361">
        <v>101751</v>
      </c>
      <c r="B361" t="s">
        <v>695</v>
      </c>
      <c r="C361" t="s">
        <v>696</v>
      </c>
      <c r="D361" s="1">
        <v>39579</v>
      </c>
      <c r="E361" t="s">
        <v>22</v>
      </c>
      <c r="F361">
        <v>3</v>
      </c>
      <c r="G361">
        <v>0</v>
      </c>
      <c r="H361">
        <v>0</v>
      </c>
      <c r="I361">
        <v>200000</v>
      </c>
      <c r="J361">
        <v>0</v>
      </c>
      <c r="K361" t="s">
        <v>38</v>
      </c>
      <c r="L361">
        <v>0</v>
      </c>
      <c r="M361">
        <v>0</v>
      </c>
      <c r="N361">
        <v>5.32</v>
      </c>
      <c r="O361">
        <v>150</v>
      </c>
      <c r="P361" t="s">
        <v>697</v>
      </c>
      <c r="Q361">
        <v>32.3399</v>
      </c>
      <c r="R361">
        <v>-82.580299999999994</v>
      </c>
      <c r="S361">
        <v>32.33</v>
      </c>
      <c r="T361">
        <v>-82.49</v>
      </c>
    </row>
    <row r="362" spans="1:20">
      <c r="A362">
        <v>101752</v>
      </c>
      <c r="B362" t="s">
        <v>287</v>
      </c>
      <c r="C362" t="s">
        <v>698</v>
      </c>
      <c r="D362" s="1">
        <v>39579</v>
      </c>
      <c r="E362" t="s">
        <v>22</v>
      </c>
      <c r="F362">
        <v>3</v>
      </c>
      <c r="G362">
        <v>0</v>
      </c>
      <c r="H362">
        <v>0</v>
      </c>
      <c r="I362">
        <v>25000</v>
      </c>
      <c r="J362">
        <v>0</v>
      </c>
      <c r="K362" t="s">
        <v>38</v>
      </c>
      <c r="L362">
        <v>0</v>
      </c>
      <c r="M362">
        <v>0</v>
      </c>
      <c r="N362">
        <v>2.34</v>
      </c>
      <c r="O362">
        <v>150</v>
      </c>
      <c r="P362" t="s">
        <v>698</v>
      </c>
      <c r="Q362">
        <v>32.33</v>
      </c>
      <c r="R362">
        <v>-82.49</v>
      </c>
      <c r="S362">
        <v>32.33</v>
      </c>
      <c r="T362">
        <v>-82.45</v>
      </c>
    </row>
    <row r="363" spans="1:20">
      <c r="A363">
        <v>109006</v>
      </c>
      <c r="B363" t="s">
        <v>699</v>
      </c>
      <c r="C363" t="s">
        <v>700</v>
      </c>
      <c r="D363" s="1">
        <v>39579</v>
      </c>
      <c r="E363" t="s">
        <v>22</v>
      </c>
      <c r="F363">
        <v>3</v>
      </c>
      <c r="G363">
        <v>0</v>
      </c>
      <c r="H363">
        <v>2</v>
      </c>
      <c r="I363">
        <v>1000000</v>
      </c>
      <c r="J363">
        <v>0</v>
      </c>
      <c r="K363" t="s">
        <v>38</v>
      </c>
      <c r="L363">
        <v>0</v>
      </c>
      <c r="M363">
        <v>0</v>
      </c>
      <c r="N363">
        <v>4.5</v>
      </c>
      <c r="O363">
        <v>200</v>
      </c>
      <c r="P363" t="s">
        <v>700</v>
      </c>
      <c r="Q363">
        <v>32.31</v>
      </c>
      <c r="R363">
        <v>-82.23</v>
      </c>
      <c r="S363">
        <v>32.29</v>
      </c>
      <c r="T363">
        <v>-82.13</v>
      </c>
    </row>
    <row r="364" spans="1:20">
      <c r="A364">
        <v>109020</v>
      </c>
      <c r="B364" t="s">
        <v>701</v>
      </c>
      <c r="C364" t="s">
        <v>702</v>
      </c>
      <c r="D364" s="1">
        <v>39579</v>
      </c>
      <c r="E364" t="s">
        <v>22</v>
      </c>
      <c r="F364">
        <v>4</v>
      </c>
      <c r="G364">
        <v>0</v>
      </c>
      <c r="H364">
        <v>9</v>
      </c>
      <c r="I364">
        <v>12500000</v>
      </c>
      <c r="J364">
        <v>0</v>
      </c>
      <c r="K364" t="s">
        <v>38</v>
      </c>
      <c r="L364">
        <v>0</v>
      </c>
      <c r="M364">
        <v>0</v>
      </c>
      <c r="N364">
        <v>11</v>
      </c>
      <c r="O364">
        <v>700</v>
      </c>
      <c r="P364" t="s">
        <v>703</v>
      </c>
      <c r="Q364">
        <v>31.41</v>
      </c>
      <c r="R364">
        <v>-81.459999999999994</v>
      </c>
      <c r="S364">
        <v>31.4</v>
      </c>
      <c r="T364">
        <v>-81.3</v>
      </c>
    </row>
    <row r="365" spans="1:20">
      <c r="A365">
        <v>93763</v>
      </c>
      <c r="B365" t="s">
        <v>704</v>
      </c>
      <c r="C365" t="s">
        <v>705</v>
      </c>
      <c r="D365" s="1">
        <v>39590</v>
      </c>
      <c r="E365" t="s">
        <v>22</v>
      </c>
      <c r="F365">
        <v>3</v>
      </c>
      <c r="G365">
        <v>1</v>
      </c>
      <c r="H365">
        <v>78</v>
      </c>
      <c r="I365">
        <v>147000000</v>
      </c>
      <c r="J365">
        <v>0</v>
      </c>
      <c r="K365" t="s">
        <v>82</v>
      </c>
      <c r="L365">
        <v>0</v>
      </c>
      <c r="M365">
        <v>0</v>
      </c>
      <c r="N365">
        <v>24.26</v>
      </c>
      <c r="O365">
        <v>1760</v>
      </c>
      <c r="P365" t="s">
        <v>706</v>
      </c>
      <c r="Q365">
        <v>40.232300000000002</v>
      </c>
      <c r="R365">
        <v>-104.7539</v>
      </c>
      <c r="S365">
        <v>40.549999999999997</v>
      </c>
      <c r="T365">
        <v>-104.95</v>
      </c>
    </row>
    <row r="366" spans="1:20">
      <c r="A366">
        <v>103769</v>
      </c>
      <c r="B366" t="s">
        <v>707</v>
      </c>
      <c r="C366" t="s">
        <v>708</v>
      </c>
      <c r="D366" s="1">
        <v>39591</v>
      </c>
      <c r="E366" t="s">
        <v>22</v>
      </c>
      <c r="F366">
        <v>4</v>
      </c>
      <c r="G366">
        <v>0</v>
      </c>
      <c r="H366">
        <v>2</v>
      </c>
      <c r="I366">
        <v>2500000</v>
      </c>
      <c r="J366">
        <v>0</v>
      </c>
      <c r="K366" t="s">
        <v>51</v>
      </c>
      <c r="L366">
        <v>0</v>
      </c>
      <c r="M366">
        <v>0</v>
      </c>
      <c r="N366">
        <v>11.39</v>
      </c>
      <c r="O366">
        <v>1320</v>
      </c>
      <c r="P366" t="s">
        <v>709</v>
      </c>
      <c r="Q366">
        <v>38.944499999999998</v>
      </c>
      <c r="R366">
        <v>-100.288</v>
      </c>
      <c r="S366">
        <v>39.1053</v>
      </c>
      <c r="T366">
        <v>-100.3344</v>
      </c>
    </row>
    <row r="367" spans="1:20">
      <c r="A367">
        <v>109776</v>
      </c>
      <c r="B367" t="s">
        <v>568</v>
      </c>
      <c r="C367" t="s">
        <v>710</v>
      </c>
      <c r="D367" s="1">
        <v>39591</v>
      </c>
      <c r="E367" t="s">
        <v>22</v>
      </c>
      <c r="F367">
        <v>3</v>
      </c>
      <c r="G367">
        <v>0</v>
      </c>
      <c r="H367">
        <v>0</v>
      </c>
      <c r="I367">
        <v>0</v>
      </c>
      <c r="J367">
        <v>0</v>
      </c>
      <c r="K367" t="s">
        <v>51</v>
      </c>
      <c r="L367">
        <v>0</v>
      </c>
      <c r="M367">
        <v>0</v>
      </c>
      <c r="N367">
        <v>11.3</v>
      </c>
      <c r="O367">
        <v>3170</v>
      </c>
      <c r="P367" t="s">
        <v>710</v>
      </c>
      <c r="Q367">
        <v>37.342799999999997</v>
      </c>
      <c r="R367">
        <v>-99.726399999999998</v>
      </c>
      <c r="S367">
        <v>37.405900000000003</v>
      </c>
      <c r="T367">
        <v>-99.555400000000006</v>
      </c>
    </row>
    <row r="368" spans="1:20">
      <c r="A368">
        <v>110704</v>
      </c>
      <c r="B368" t="s">
        <v>528</v>
      </c>
      <c r="C368" t="s">
        <v>711</v>
      </c>
      <c r="D368" s="1">
        <v>39591</v>
      </c>
      <c r="E368" t="s">
        <v>22</v>
      </c>
      <c r="F368">
        <v>3</v>
      </c>
      <c r="G368">
        <v>0</v>
      </c>
      <c r="H368">
        <v>0</v>
      </c>
      <c r="I368">
        <v>0</v>
      </c>
      <c r="J368">
        <v>0</v>
      </c>
      <c r="K368" t="s">
        <v>51</v>
      </c>
      <c r="L368">
        <v>0</v>
      </c>
      <c r="M368">
        <v>0</v>
      </c>
      <c r="N368">
        <v>6.41</v>
      </c>
      <c r="O368">
        <v>715</v>
      </c>
      <c r="P368" t="s">
        <v>711</v>
      </c>
      <c r="Q368">
        <v>38.608499999999999</v>
      </c>
      <c r="R368">
        <v>-99.876099999999994</v>
      </c>
      <c r="S368">
        <v>38.6967</v>
      </c>
      <c r="T368">
        <v>-99.839299999999994</v>
      </c>
    </row>
    <row r="369" spans="1:20">
      <c r="A369">
        <v>107446</v>
      </c>
      <c r="B369" t="s">
        <v>332</v>
      </c>
      <c r="C369" t="s">
        <v>712</v>
      </c>
      <c r="D369" s="1">
        <v>39591</v>
      </c>
      <c r="E369" t="s">
        <v>22</v>
      </c>
      <c r="F369">
        <v>3</v>
      </c>
      <c r="G369">
        <v>0</v>
      </c>
      <c r="H369">
        <v>0</v>
      </c>
      <c r="I369">
        <v>0</v>
      </c>
      <c r="J369">
        <v>0</v>
      </c>
      <c r="K369" t="s">
        <v>140</v>
      </c>
      <c r="L369">
        <v>0</v>
      </c>
      <c r="M369">
        <v>0</v>
      </c>
      <c r="N369">
        <v>5</v>
      </c>
      <c r="O369">
        <v>1100</v>
      </c>
      <c r="P369" t="s">
        <v>712</v>
      </c>
      <c r="Q369">
        <v>36.6663</v>
      </c>
      <c r="R369">
        <v>-99.559100000000001</v>
      </c>
      <c r="S369">
        <v>36.7331</v>
      </c>
      <c r="T369">
        <v>-99.524600000000007</v>
      </c>
    </row>
    <row r="370" spans="1:20">
      <c r="A370">
        <v>109826</v>
      </c>
      <c r="B370" t="s">
        <v>713</v>
      </c>
      <c r="C370" t="s">
        <v>714</v>
      </c>
      <c r="D370" s="1">
        <v>39591</v>
      </c>
      <c r="E370" t="s">
        <v>22</v>
      </c>
      <c r="F370">
        <v>3</v>
      </c>
      <c r="G370">
        <v>0</v>
      </c>
      <c r="H370">
        <v>0</v>
      </c>
      <c r="I370">
        <v>0</v>
      </c>
      <c r="J370">
        <v>0</v>
      </c>
      <c r="K370" t="s">
        <v>51</v>
      </c>
      <c r="L370">
        <v>0</v>
      </c>
      <c r="M370">
        <v>0</v>
      </c>
      <c r="N370">
        <v>7</v>
      </c>
      <c r="O370">
        <v>980</v>
      </c>
      <c r="P370" t="s">
        <v>714</v>
      </c>
      <c r="Q370">
        <v>36.999200000000002</v>
      </c>
      <c r="R370">
        <v>-99.055700000000002</v>
      </c>
      <c r="S370">
        <v>37.0991</v>
      </c>
      <c r="T370">
        <v>-99.060599999999994</v>
      </c>
    </row>
    <row r="371" spans="1:20">
      <c r="A371">
        <v>109833</v>
      </c>
      <c r="B371" t="s">
        <v>541</v>
      </c>
      <c r="C371" t="s">
        <v>543</v>
      </c>
      <c r="D371" s="1">
        <v>39591</v>
      </c>
      <c r="E371" t="s">
        <v>22</v>
      </c>
      <c r="F371">
        <v>3</v>
      </c>
      <c r="G371">
        <v>0</v>
      </c>
      <c r="H371">
        <v>0</v>
      </c>
      <c r="I371">
        <v>0</v>
      </c>
      <c r="J371">
        <v>0</v>
      </c>
      <c r="K371" t="s">
        <v>51</v>
      </c>
      <c r="L371">
        <v>0</v>
      </c>
      <c r="M371">
        <v>0</v>
      </c>
      <c r="N371">
        <v>9.1</v>
      </c>
      <c r="O371">
        <v>1900</v>
      </c>
      <c r="P371" t="s">
        <v>543</v>
      </c>
      <c r="Q371">
        <v>37.825099999999999</v>
      </c>
      <c r="R371">
        <v>-99.013099999999994</v>
      </c>
      <c r="S371">
        <v>37.954700000000003</v>
      </c>
      <c r="T371">
        <v>-99.022099999999995</v>
      </c>
    </row>
    <row r="372" spans="1:20">
      <c r="A372">
        <v>110644</v>
      </c>
      <c r="B372" t="s">
        <v>539</v>
      </c>
      <c r="C372" t="s">
        <v>715</v>
      </c>
      <c r="D372" s="1">
        <v>39591</v>
      </c>
      <c r="E372" t="s">
        <v>22</v>
      </c>
      <c r="F372">
        <v>3</v>
      </c>
      <c r="G372">
        <v>2</v>
      </c>
      <c r="H372">
        <v>2</v>
      </c>
      <c r="I372">
        <v>0</v>
      </c>
      <c r="J372">
        <v>0</v>
      </c>
      <c r="K372" t="s">
        <v>51</v>
      </c>
      <c r="L372">
        <v>0</v>
      </c>
      <c r="M372">
        <v>0</v>
      </c>
      <c r="N372">
        <v>21.9</v>
      </c>
      <c r="O372">
        <v>1430</v>
      </c>
      <c r="P372" t="s">
        <v>716</v>
      </c>
      <c r="Q372">
        <v>37.484000000000002</v>
      </c>
      <c r="R372">
        <v>-98.633899999999997</v>
      </c>
      <c r="S372">
        <v>37.769199999999998</v>
      </c>
      <c r="T372">
        <v>-98.493499999999997</v>
      </c>
    </row>
    <row r="373" spans="1:20">
      <c r="A373">
        <v>90824</v>
      </c>
      <c r="B373" t="s">
        <v>190</v>
      </c>
      <c r="C373" t="s">
        <v>717</v>
      </c>
      <c r="D373" s="1">
        <v>39593</v>
      </c>
      <c r="E373" t="s">
        <v>22</v>
      </c>
      <c r="F373">
        <v>5</v>
      </c>
      <c r="G373">
        <v>9</v>
      </c>
      <c r="H373">
        <v>50</v>
      </c>
      <c r="I373">
        <v>75000000</v>
      </c>
      <c r="J373">
        <v>75000</v>
      </c>
      <c r="K373" t="s">
        <v>69</v>
      </c>
      <c r="L373">
        <v>0</v>
      </c>
      <c r="M373">
        <v>0</v>
      </c>
      <c r="N373">
        <v>15.64</v>
      </c>
      <c r="O373">
        <v>1235</v>
      </c>
      <c r="P373" t="s">
        <v>718</v>
      </c>
      <c r="Q373">
        <v>42.555999999999997</v>
      </c>
      <c r="R373">
        <v>-92.861599999999996</v>
      </c>
      <c r="S373">
        <v>42.566400000000002</v>
      </c>
      <c r="T373">
        <v>-92.554699999999997</v>
      </c>
    </row>
    <row r="374" spans="1:20">
      <c r="A374">
        <v>107670</v>
      </c>
      <c r="B374" t="s">
        <v>719</v>
      </c>
      <c r="C374" t="s">
        <v>720</v>
      </c>
      <c r="D374" s="1">
        <v>39593</v>
      </c>
      <c r="E374" t="s">
        <v>22</v>
      </c>
      <c r="F374">
        <v>3</v>
      </c>
      <c r="G374">
        <v>0</v>
      </c>
      <c r="H374">
        <v>0</v>
      </c>
      <c r="I374">
        <v>300000</v>
      </c>
      <c r="J374">
        <v>0</v>
      </c>
      <c r="K374" t="s">
        <v>85</v>
      </c>
      <c r="L374">
        <v>0</v>
      </c>
      <c r="M374">
        <v>0</v>
      </c>
      <c r="N374">
        <v>1.61</v>
      </c>
      <c r="O374">
        <v>220</v>
      </c>
      <c r="P374" t="s">
        <v>720</v>
      </c>
      <c r="Q374">
        <v>45.18</v>
      </c>
      <c r="R374">
        <v>-93.052999999999997</v>
      </c>
      <c r="S374">
        <v>45.179000000000002</v>
      </c>
      <c r="T374">
        <v>-93.02</v>
      </c>
    </row>
    <row r="375" spans="1:20">
      <c r="A375">
        <v>109456</v>
      </c>
      <c r="B375" t="s">
        <v>157</v>
      </c>
      <c r="C375" t="s">
        <v>721</v>
      </c>
      <c r="D375" s="1">
        <v>39593</v>
      </c>
      <c r="E375" t="s">
        <v>22</v>
      </c>
      <c r="F375">
        <v>3</v>
      </c>
      <c r="G375">
        <v>1</v>
      </c>
      <c r="H375">
        <v>17</v>
      </c>
      <c r="I375">
        <v>25000000</v>
      </c>
      <c r="J375">
        <v>0</v>
      </c>
      <c r="K375" t="s">
        <v>85</v>
      </c>
      <c r="L375">
        <v>1</v>
      </c>
      <c r="M375">
        <v>1</v>
      </c>
      <c r="N375">
        <v>4.3499999999999996</v>
      </c>
      <c r="O375">
        <v>220</v>
      </c>
      <c r="P375" t="s">
        <v>722</v>
      </c>
      <c r="Q375">
        <v>45.179000000000002</v>
      </c>
      <c r="R375">
        <v>-93.02</v>
      </c>
      <c r="S375">
        <v>45.167999999999999</v>
      </c>
      <c r="T375">
        <v>-92.932000000000002</v>
      </c>
    </row>
    <row r="376" spans="1:20">
      <c r="A376">
        <v>106044</v>
      </c>
      <c r="B376" t="s">
        <v>344</v>
      </c>
      <c r="C376" t="s">
        <v>723</v>
      </c>
      <c r="D376" s="1">
        <v>39593</v>
      </c>
      <c r="E376" t="s">
        <v>22</v>
      </c>
      <c r="F376">
        <v>3</v>
      </c>
      <c r="G376">
        <v>0</v>
      </c>
      <c r="H376">
        <v>3</v>
      </c>
      <c r="I376">
        <v>1000000</v>
      </c>
      <c r="J376">
        <v>0</v>
      </c>
      <c r="K376" t="s">
        <v>69</v>
      </c>
      <c r="L376">
        <v>0</v>
      </c>
      <c r="M376">
        <v>0</v>
      </c>
      <c r="N376">
        <v>20.92</v>
      </c>
      <c r="O376">
        <v>1232</v>
      </c>
      <c r="P376" t="s">
        <v>724</v>
      </c>
      <c r="Q376">
        <v>42.603099999999998</v>
      </c>
      <c r="R376">
        <v>-92.018299999999996</v>
      </c>
      <c r="S376">
        <v>42.576999999999998</v>
      </c>
      <c r="T376">
        <v>-91.608500000000006</v>
      </c>
    </row>
    <row r="377" spans="1:20">
      <c r="A377">
        <v>109509</v>
      </c>
      <c r="B377" t="s">
        <v>725</v>
      </c>
      <c r="C377" t="s">
        <v>726</v>
      </c>
      <c r="D377" s="1">
        <v>39597</v>
      </c>
      <c r="E377" t="s">
        <v>22</v>
      </c>
      <c r="F377">
        <v>3</v>
      </c>
      <c r="G377">
        <v>0</v>
      </c>
      <c r="H377">
        <v>0</v>
      </c>
      <c r="I377">
        <v>5000000</v>
      </c>
      <c r="J377">
        <v>1000000</v>
      </c>
      <c r="K377" t="s">
        <v>51</v>
      </c>
      <c r="L377">
        <v>0</v>
      </c>
      <c r="M377">
        <v>0</v>
      </c>
      <c r="N377">
        <v>11.01</v>
      </c>
      <c r="O377">
        <v>2000</v>
      </c>
      <c r="P377" t="s">
        <v>726</v>
      </c>
      <c r="Q377">
        <v>39.567300000000003</v>
      </c>
      <c r="R377">
        <v>-98.241100000000003</v>
      </c>
      <c r="S377">
        <v>39.701300000000003</v>
      </c>
      <c r="T377">
        <v>-98.129099999999994</v>
      </c>
    </row>
    <row r="378" spans="1:20">
      <c r="A378">
        <v>102015</v>
      </c>
      <c r="B378" t="s">
        <v>727</v>
      </c>
      <c r="C378" t="s">
        <v>728</v>
      </c>
      <c r="D378" s="1">
        <v>39597</v>
      </c>
      <c r="E378" t="s">
        <v>22</v>
      </c>
      <c r="F378">
        <v>3</v>
      </c>
      <c r="G378">
        <v>0</v>
      </c>
      <c r="H378">
        <v>0</v>
      </c>
      <c r="I378">
        <v>1000000</v>
      </c>
      <c r="J378">
        <v>0</v>
      </c>
      <c r="K378" t="s">
        <v>51</v>
      </c>
      <c r="L378">
        <v>0</v>
      </c>
      <c r="M378">
        <v>0</v>
      </c>
      <c r="N378">
        <v>29.51</v>
      </c>
      <c r="O378">
        <v>1320</v>
      </c>
      <c r="P378" t="s">
        <v>729</v>
      </c>
      <c r="Q378">
        <v>39.7333</v>
      </c>
      <c r="R378">
        <v>-97.933000000000007</v>
      </c>
      <c r="S378">
        <v>40.002299999999998</v>
      </c>
      <c r="T378">
        <v>-97.500600000000006</v>
      </c>
    </row>
    <row r="379" spans="1:20">
      <c r="A379">
        <v>114633</v>
      </c>
      <c r="B379" t="s">
        <v>730</v>
      </c>
      <c r="C379" t="s">
        <v>731</v>
      </c>
      <c r="D379" s="1">
        <v>39602</v>
      </c>
      <c r="E379" t="s">
        <v>22</v>
      </c>
      <c r="F379">
        <v>3</v>
      </c>
      <c r="G379">
        <v>1</v>
      </c>
      <c r="H379">
        <v>8</v>
      </c>
      <c r="I379">
        <v>1000000</v>
      </c>
      <c r="J379">
        <v>0</v>
      </c>
      <c r="K379" t="s">
        <v>152</v>
      </c>
      <c r="L379">
        <v>0</v>
      </c>
      <c r="M379">
        <v>0</v>
      </c>
      <c r="N379">
        <v>6.75</v>
      </c>
      <c r="O379">
        <v>150</v>
      </c>
      <c r="P379" t="s">
        <v>732</v>
      </c>
      <c r="Q379">
        <v>39.459600000000002</v>
      </c>
      <c r="R379">
        <v>-85.629499999999993</v>
      </c>
      <c r="S379">
        <v>39.5015</v>
      </c>
      <c r="T379">
        <v>-85.512299999999996</v>
      </c>
    </row>
    <row r="380" spans="1:20">
      <c r="A380">
        <v>118399</v>
      </c>
      <c r="B380" t="s">
        <v>733</v>
      </c>
      <c r="C380" t="s">
        <v>734</v>
      </c>
      <c r="D380" s="1">
        <v>39605</v>
      </c>
      <c r="E380" t="s">
        <v>22</v>
      </c>
      <c r="F380">
        <v>3</v>
      </c>
      <c r="G380">
        <v>0</v>
      </c>
      <c r="H380">
        <v>0</v>
      </c>
      <c r="I380">
        <v>0</v>
      </c>
      <c r="J380">
        <v>0</v>
      </c>
      <c r="K380" t="s">
        <v>85</v>
      </c>
      <c r="L380">
        <v>0</v>
      </c>
      <c r="M380">
        <v>0</v>
      </c>
      <c r="N380">
        <v>7.29</v>
      </c>
      <c r="O380">
        <v>400</v>
      </c>
      <c r="P380" t="s">
        <v>735</v>
      </c>
      <c r="Q380">
        <v>46.98</v>
      </c>
      <c r="R380">
        <v>-95.02</v>
      </c>
      <c r="S380">
        <v>47.080500000000001</v>
      </c>
      <c r="T380">
        <v>-94.9726</v>
      </c>
    </row>
    <row r="381" spans="1:20">
      <c r="A381">
        <v>98814</v>
      </c>
      <c r="B381" t="s">
        <v>736</v>
      </c>
      <c r="C381" t="s">
        <v>737</v>
      </c>
      <c r="D381" s="1">
        <v>39610</v>
      </c>
      <c r="E381" t="s">
        <v>22</v>
      </c>
      <c r="F381">
        <v>3</v>
      </c>
      <c r="G381">
        <v>4</v>
      </c>
      <c r="H381">
        <v>48</v>
      </c>
      <c r="I381">
        <v>0</v>
      </c>
      <c r="J381">
        <v>0</v>
      </c>
      <c r="K381" t="s">
        <v>69</v>
      </c>
      <c r="L381">
        <v>0</v>
      </c>
      <c r="M381">
        <v>0</v>
      </c>
      <c r="N381">
        <v>7.49</v>
      </c>
      <c r="O381">
        <v>440</v>
      </c>
      <c r="P381" t="s">
        <v>738</v>
      </c>
      <c r="Q381">
        <v>41.864100000000001</v>
      </c>
      <c r="R381">
        <v>-96.019099999999995</v>
      </c>
      <c r="S381">
        <v>41.898699999999998</v>
      </c>
      <c r="T381">
        <v>-95.881100000000004</v>
      </c>
    </row>
    <row r="382" spans="1:20">
      <c r="A382">
        <v>94925</v>
      </c>
      <c r="B382" t="s">
        <v>432</v>
      </c>
      <c r="C382" t="s">
        <v>739</v>
      </c>
      <c r="D382" s="1">
        <v>39610</v>
      </c>
      <c r="E382" t="s">
        <v>22</v>
      </c>
      <c r="F382">
        <v>3</v>
      </c>
      <c r="G382">
        <v>0</v>
      </c>
      <c r="H382">
        <v>0</v>
      </c>
      <c r="I382">
        <v>2630000</v>
      </c>
      <c r="J382">
        <v>0</v>
      </c>
      <c r="K382" t="s">
        <v>51</v>
      </c>
      <c r="L382">
        <v>0</v>
      </c>
      <c r="M382">
        <v>0</v>
      </c>
      <c r="N382">
        <v>16.45</v>
      </c>
      <c r="O382">
        <v>225</v>
      </c>
      <c r="P382" t="s">
        <v>740</v>
      </c>
      <c r="Q382">
        <v>38.750999999999998</v>
      </c>
      <c r="R382">
        <v>-97.682699999999997</v>
      </c>
      <c r="S382">
        <v>38.853900000000003</v>
      </c>
      <c r="T382">
        <v>-97.407200000000003</v>
      </c>
    </row>
    <row r="383" spans="1:20">
      <c r="A383">
        <v>112505</v>
      </c>
      <c r="B383" t="s">
        <v>741</v>
      </c>
      <c r="C383" t="s">
        <v>389</v>
      </c>
      <c r="D383" s="1">
        <v>39610</v>
      </c>
      <c r="E383" t="s">
        <v>22</v>
      </c>
      <c r="F383">
        <v>3</v>
      </c>
      <c r="G383">
        <v>1</v>
      </c>
      <c r="H383">
        <v>3</v>
      </c>
      <c r="I383">
        <v>20200000</v>
      </c>
      <c r="J383">
        <v>0</v>
      </c>
      <c r="K383" t="s">
        <v>51</v>
      </c>
      <c r="L383">
        <v>0</v>
      </c>
      <c r="M383">
        <v>0</v>
      </c>
      <c r="N383">
        <v>12.9</v>
      </c>
      <c r="O383">
        <v>880</v>
      </c>
      <c r="P383" t="s">
        <v>742</v>
      </c>
      <c r="Q383">
        <v>38.911900000000003</v>
      </c>
      <c r="R383">
        <v>-97.128299999999996</v>
      </c>
      <c r="S383">
        <v>38.991500000000002</v>
      </c>
      <c r="T383">
        <v>-96.9636</v>
      </c>
    </row>
    <row r="384" spans="1:20">
      <c r="A384">
        <v>112508</v>
      </c>
      <c r="B384" t="s">
        <v>743</v>
      </c>
      <c r="C384" t="s">
        <v>744</v>
      </c>
      <c r="D384" s="1">
        <v>39610</v>
      </c>
      <c r="E384" t="s">
        <v>22</v>
      </c>
      <c r="F384">
        <v>4</v>
      </c>
      <c r="G384">
        <v>0</v>
      </c>
      <c r="H384">
        <v>0</v>
      </c>
      <c r="I384">
        <v>66000000</v>
      </c>
      <c r="J384">
        <v>0</v>
      </c>
      <c r="K384" t="s">
        <v>51</v>
      </c>
      <c r="L384">
        <v>0</v>
      </c>
      <c r="M384">
        <v>0</v>
      </c>
      <c r="N384">
        <v>8.64</v>
      </c>
      <c r="O384">
        <v>440</v>
      </c>
      <c r="P384" t="s">
        <v>745</v>
      </c>
      <c r="Q384">
        <v>39.131399999999999</v>
      </c>
      <c r="R384">
        <v>-96.714100000000002</v>
      </c>
      <c r="S384">
        <v>39.196300000000001</v>
      </c>
      <c r="T384">
        <v>-96.576300000000003</v>
      </c>
    </row>
    <row r="385" spans="1:20">
      <c r="A385">
        <v>122369</v>
      </c>
      <c r="B385" t="s">
        <v>746</v>
      </c>
      <c r="C385" t="s">
        <v>747</v>
      </c>
      <c r="D385" s="1">
        <v>39636</v>
      </c>
      <c r="E385" t="s">
        <v>22</v>
      </c>
      <c r="F385">
        <v>3</v>
      </c>
      <c r="G385">
        <v>0</v>
      </c>
      <c r="H385">
        <v>3</v>
      </c>
      <c r="I385">
        <v>1500000</v>
      </c>
      <c r="J385">
        <v>0</v>
      </c>
      <c r="K385" t="s">
        <v>128</v>
      </c>
      <c r="L385">
        <v>0</v>
      </c>
      <c r="M385">
        <v>0</v>
      </c>
      <c r="N385">
        <v>17.600000000000001</v>
      </c>
      <c r="O385">
        <v>250</v>
      </c>
      <c r="P385" t="s">
        <v>748</v>
      </c>
      <c r="Q385">
        <v>48.851999999999997</v>
      </c>
      <c r="R385">
        <v>-99.917000000000002</v>
      </c>
      <c r="S385">
        <v>48.86</v>
      </c>
      <c r="T385">
        <v>-99.53</v>
      </c>
    </row>
    <row r="386" spans="1:20">
      <c r="A386">
        <v>125536</v>
      </c>
      <c r="B386" t="s">
        <v>749</v>
      </c>
      <c r="C386" t="s">
        <v>750</v>
      </c>
      <c r="D386" s="1">
        <v>39636</v>
      </c>
      <c r="E386" t="s">
        <v>22</v>
      </c>
      <c r="F386">
        <v>3</v>
      </c>
      <c r="G386">
        <v>0</v>
      </c>
      <c r="H386">
        <v>0</v>
      </c>
      <c r="I386">
        <v>5000</v>
      </c>
      <c r="J386">
        <v>5000</v>
      </c>
      <c r="K386" t="s">
        <v>128</v>
      </c>
      <c r="L386">
        <v>0</v>
      </c>
      <c r="M386">
        <v>0</v>
      </c>
      <c r="N386">
        <v>3</v>
      </c>
      <c r="O386">
        <v>75</v>
      </c>
      <c r="P386" t="s">
        <v>751</v>
      </c>
      <c r="Q386">
        <v>48.86</v>
      </c>
      <c r="R386">
        <v>-99.53</v>
      </c>
      <c r="S386">
        <v>48.840899999999998</v>
      </c>
      <c r="T386">
        <v>-99.453400000000002</v>
      </c>
    </row>
    <row r="387" spans="1:20">
      <c r="A387">
        <v>129209</v>
      </c>
      <c r="B387" t="s">
        <v>752</v>
      </c>
      <c r="C387" t="s">
        <v>753</v>
      </c>
      <c r="D387" s="1">
        <v>39640</v>
      </c>
      <c r="E387" t="s">
        <v>22</v>
      </c>
      <c r="F387">
        <v>3</v>
      </c>
      <c r="G387">
        <v>0</v>
      </c>
      <c r="H387">
        <v>2</v>
      </c>
      <c r="I387">
        <v>0</v>
      </c>
      <c r="J387">
        <v>0</v>
      </c>
      <c r="K387" t="s">
        <v>85</v>
      </c>
      <c r="L387">
        <v>0</v>
      </c>
      <c r="M387">
        <v>0</v>
      </c>
      <c r="N387">
        <v>7.98</v>
      </c>
      <c r="O387">
        <v>200</v>
      </c>
      <c r="P387" t="s">
        <v>754</v>
      </c>
      <c r="Q387">
        <v>45.073500000000003</v>
      </c>
      <c r="R387">
        <v>-95.144499999999994</v>
      </c>
      <c r="S387">
        <v>45.088099999999997</v>
      </c>
      <c r="T387">
        <v>-94.982299999999995</v>
      </c>
    </row>
    <row r="388" spans="1:20">
      <c r="A388">
        <v>135143</v>
      </c>
      <c r="B388" t="s">
        <v>755</v>
      </c>
      <c r="C388" t="s">
        <v>756</v>
      </c>
      <c r="D388" s="1">
        <v>39767</v>
      </c>
      <c r="E388" t="s">
        <v>22</v>
      </c>
      <c r="F388">
        <v>3</v>
      </c>
      <c r="G388">
        <v>1</v>
      </c>
      <c r="H388">
        <v>4</v>
      </c>
      <c r="I388">
        <v>1000000</v>
      </c>
      <c r="J388">
        <v>200000</v>
      </c>
      <c r="K388" t="s">
        <v>684</v>
      </c>
      <c r="L388">
        <v>0</v>
      </c>
      <c r="M388">
        <v>0</v>
      </c>
      <c r="N388">
        <v>8.19</v>
      </c>
      <c r="O388">
        <v>100</v>
      </c>
      <c r="P388" t="s">
        <v>757</v>
      </c>
      <c r="Q388">
        <v>35.7532</v>
      </c>
      <c r="R388">
        <v>-77.919499999999999</v>
      </c>
      <c r="S388">
        <v>35.841999999999999</v>
      </c>
      <c r="T388">
        <v>-77.822699999999998</v>
      </c>
    </row>
    <row r="389" spans="1:20">
      <c r="A389">
        <v>154267</v>
      </c>
      <c r="B389" t="s">
        <v>187</v>
      </c>
      <c r="C389" t="s">
        <v>756</v>
      </c>
      <c r="D389" s="1">
        <v>39854</v>
      </c>
      <c r="E389" t="s">
        <v>22</v>
      </c>
      <c r="F389">
        <v>4</v>
      </c>
      <c r="G389">
        <v>8</v>
      </c>
      <c r="H389">
        <v>46</v>
      </c>
      <c r="I389">
        <v>3000000</v>
      </c>
      <c r="J389">
        <v>0</v>
      </c>
      <c r="K389" t="s">
        <v>140</v>
      </c>
      <c r="L389">
        <v>0</v>
      </c>
      <c r="M389">
        <v>0</v>
      </c>
      <c r="N389">
        <v>20.84</v>
      </c>
      <c r="O389">
        <v>880</v>
      </c>
      <c r="P389" t="s">
        <v>758</v>
      </c>
      <c r="Q389">
        <v>34.070999999999998</v>
      </c>
      <c r="R389">
        <v>-97.397000000000006</v>
      </c>
      <c r="S389">
        <v>34.26</v>
      </c>
      <c r="T389">
        <v>-97.113</v>
      </c>
    </row>
    <row r="390" spans="1:20">
      <c r="A390">
        <v>153452</v>
      </c>
      <c r="B390" t="s">
        <v>759</v>
      </c>
      <c r="C390" t="s">
        <v>760</v>
      </c>
      <c r="D390" s="1">
        <v>39862</v>
      </c>
      <c r="E390" t="s">
        <v>22</v>
      </c>
      <c r="F390">
        <v>3</v>
      </c>
      <c r="G390">
        <v>0</v>
      </c>
      <c r="H390">
        <v>0</v>
      </c>
      <c r="I390">
        <v>300000</v>
      </c>
      <c r="J390">
        <v>0</v>
      </c>
      <c r="K390" t="s">
        <v>38</v>
      </c>
      <c r="L390">
        <v>0</v>
      </c>
      <c r="M390">
        <v>0</v>
      </c>
      <c r="N390">
        <v>16.559999999999999</v>
      </c>
      <c r="O390">
        <v>880</v>
      </c>
      <c r="P390" t="s">
        <v>761</v>
      </c>
      <c r="Q390">
        <v>33.67</v>
      </c>
      <c r="R390">
        <v>-82.87</v>
      </c>
      <c r="S390">
        <v>33.642000000000003</v>
      </c>
      <c r="T390">
        <v>-82.584000000000003</v>
      </c>
    </row>
    <row r="391" spans="1:20">
      <c r="A391">
        <v>154540</v>
      </c>
      <c r="B391" t="s">
        <v>762</v>
      </c>
      <c r="C391" t="s">
        <v>763</v>
      </c>
      <c r="D391" s="1">
        <v>39862</v>
      </c>
      <c r="E391" t="s">
        <v>22</v>
      </c>
      <c r="F391">
        <v>3</v>
      </c>
      <c r="G391">
        <v>1</v>
      </c>
      <c r="H391">
        <v>3</v>
      </c>
      <c r="I391">
        <v>500000</v>
      </c>
      <c r="J391">
        <v>0</v>
      </c>
      <c r="K391" t="s">
        <v>38</v>
      </c>
      <c r="L391">
        <v>0</v>
      </c>
      <c r="M391">
        <v>0</v>
      </c>
      <c r="N391">
        <v>7.51</v>
      </c>
      <c r="O391">
        <v>500</v>
      </c>
      <c r="P391" t="s">
        <v>478</v>
      </c>
      <c r="Q391">
        <v>33.26</v>
      </c>
      <c r="R391">
        <v>-82.89</v>
      </c>
      <c r="S391">
        <v>33.26</v>
      </c>
      <c r="T391">
        <v>-82.76</v>
      </c>
    </row>
    <row r="392" spans="1:20">
      <c r="A392">
        <v>154853</v>
      </c>
      <c r="B392" t="s">
        <v>41</v>
      </c>
      <c r="C392" t="s">
        <v>764</v>
      </c>
      <c r="D392" s="1">
        <v>39863</v>
      </c>
      <c r="E392" t="s">
        <v>22</v>
      </c>
      <c r="F392">
        <v>3</v>
      </c>
      <c r="G392">
        <v>0</v>
      </c>
      <c r="H392">
        <v>0</v>
      </c>
      <c r="I392">
        <v>100000</v>
      </c>
      <c r="J392">
        <v>0</v>
      </c>
      <c r="K392" t="s">
        <v>38</v>
      </c>
      <c r="L392">
        <v>0</v>
      </c>
      <c r="M392">
        <v>0</v>
      </c>
      <c r="N392">
        <v>1.45</v>
      </c>
      <c r="O392">
        <v>500</v>
      </c>
      <c r="P392" t="s">
        <v>765</v>
      </c>
      <c r="Q392">
        <v>30.823899999999998</v>
      </c>
      <c r="R392">
        <v>-83.799300000000002</v>
      </c>
      <c r="S392">
        <v>30.824100000000001</v>
      </c>
      <c r="T392">
        <v>-83.774799999999999</v>
      </c>
    </row>
    <row r="393" spans="1:20">
      <c r="A393">
        <v>157571</v>
      </c>
      <c r="B393" t="s">
        <v>266</v>
      </c>
      <c r="C393" t="s">
        <v>766</v>
      </c>
      <c r="D393" s="1">
        <v>39880</v>
      </c>
      <c r="E393" t="s">
        <v>22</v>
      </c>
      <c r="F393">
        <v>3</v>
      </c>
      <c r="G393">
        <v>0</v>
      </c>
      <c r="H393">
        <v>1</v>
      </c>
      <c r="I393">
        <v>420000</v>
      </c>
      <c r="J393">
        <v>0</v>
      </c>
      <c r="K393" t="s">
        <v>152</v>
      </c>
      <c r="L393">
        <v>0</v>
      </c>
      <c r="M393">
        <v>0</v>
      </c>
      <c r="N393">
        <v>1.06</v>
      </c>
      <c r="O393">
        <v>1408</v>
      </c>
      <c r="P393" t="s">
        <v>766</v>
      </c>
      <c r="Q393">
        <v>38.849800000000002</v>
      </c>
      <c r="R393">
        <v>-86.606200000000001</v>
      </c>
      <c r="S393">
        <v>38.852499999999999</v>
      </c>
      <c r="T393">
        <v>-86.586799999999997</v>
      </c>
    </row>
    <row r="394" spans="1:20">
      <c r="A394">
        <v>155941</v>
      </c>
      <c r="B394" t="s">
        <v>767</v>
      </c>
      <c r="C394" t="s">
        <v>768</v>
      </c>
      <c r="D394" s="1">
        <v>39898</v>
      </c>
      <c r="E394" t="s">
        <v>22</v>
      </c>
      <c r="F394">
        <v>3</v>
      </c>
      <c r="G394">
        <v>0</v>
      </c>
      <c r="H394">
        <v>25</v>
      </c>
      <c r="I394">
        <v>5000000</v>
      </c>
      <c r="J394">
        <v>0</v>
      </c>
      <c r="K394" t="s">
        <v>23</v>
      </c>
      <c r="L394">
        <v>0</v>
      </c>
      <c r="M394">
        <v>0</v>
      </c>
      <c r="N394">
        <v>16.190000000000001</v>
      </c>
      <c r="O394">
        <v>500</v>
      </c>
      <c r="P394" t="s">
        <v>769</v>
      </c>
      <c r="Q394">
        <v>31.7883</v>
      </c>
      <c r="R394">
        <v>-89.857900000000001</v>
      </c>
      <c r="S394">
        <v>31.946899999999999</v>
      </c>
      <c r="T394">
        <v>-89.654700000000005</v>
      </c>
    </row>
    <row r="395" spans="1:20">
      <c r="A395">
        <v>158360</v>
      </c>
      <c r="B395" t="s">
        <v>20</v>
      </c>
      <c r="C395" t="s">
        <v>770</v>
      </c>
      <c r="D395" s="1">
        <v>39900</v>
      </c>
      <c r="E395" t="s">
        <v>22</v>
      </c>
      <c r="F395">
        <v>3</v>
      </c>
      <c r="G395">
        <v>0</v>
      </c>
      <c r="H395">
        <v>0</v>
      </c>
      <c r="I395">
        <v>40000</v>
      </c>
      <c r="J395">
        <v>0</v>
      </c>
      <c r="K395" t="s">
        <v>29</v>
      </c>
      <c r="L395">
        <v>0</v>
      </c>
      <c r="M395">
        <v>0</v>
      </c>
      <c r="N395">
        <v>3.03</v>
      </c>
      <c r="O395">
        <v>400</v>
      </c>
      <c r="P395" t="s">
        <v>771</v>
      </c>
      <c r="Q395">
        <v>37.641399999999997</v>
      </c>
      <c r="R395">
        <v>-87.796400000000006</v>
      </c>
      <c r="S395">
        <v>37.679099999999998</v>
      </c>
      <c r="T395">
        <v>-87.768299999999996</v>
      </c>
    </row>
    <row r="396" spans="1:20">
      <c r="A396">
        <v>158364</v>
      </c>
      <c r="B396" t="s">
        <v>285</v>
      </c>
      <c r="C396" t="s">
        <v>772</v>
      </c>
      <c r="D396" s="1">
        <v>39900</v>
      </c>
      <c r="E396" t="s">
        <v>22</v>
      </c>
      <c r="F396">
        <v>3</v>
      </c>
      <c r="G396">
        <v>0</v>
      </c>
      <c r="H396">
        <v>2</v>
      </c>
      <c r="I396">
        <v>500000</v>
      </c>
      <c r="J396">
        <v>0</v>
      </c>
      <c r="K396" t="s">
        <v>29</v>
      </c>
      <c r="L396">
        <v>0</v>
      </c>
      <c r="M396">
        <v>0</v>
      </c>
      <c r="N396">
        <v>9.32</v>
      </c>
      <c r="O396">
        <v>400</v>
      </c>
      <c r="P396" t="s">
        <v>773</v>
      </c>
      <c r="Q396">
        <v>37.679099999999998</v>
      </c>
      <c r="R396">
        <v>-87.768299999999996</v>
      </c>
      <c r="S396">
        <v>37.791699999999999</v>
      </c>
      <c r="T396">
        <v>-87.674199999999999</v>
      </c>
    </row>
    <row r="397" spans="1:20">
      <c r="A397">
        <v>154302</v>
      </c>
      <c r="B397" t="s">
        <v>144</v>
      </c>
      <c r="C397" t="s">
        <v>774</v>
      </c>
      <c r="D397" s="1">
        <v>39912</v>
      </c>
      <c r="E397" t="s">
        <v>22</v>
      </c>
      <c r="F397">
        <v>3</v>
      </c>
      <c r="G397">
        <v>3</v>
      </c>
      <c r="H397">
        <v>30</v>
      </c>
      <c r="I397">
        <v>130000000</v>
      </c>
      <c r="J397">
        <v>0</v>
      </c>
      <c r="K397" t="s">
        <v>98</v>
      </c>
      <c r="L397">
        <v>0</v>
      </c>
      <c r="M397">
        <v>0</v>
      </c>
      <c r="N397">
        <v>14.84</v>
      </c>
      <c r="O397">
        <v>1075</v>
      </c>
      <c r="P397" t="s">
        <v>775</v>
      </c>
      <c r="Q397">
        <v>34.544400000000003</v>
      </c>
      <c r="R397">
        <v>-94.333399999999997</v>
      </c>
      <c r="S397">
        <v>34.622599999999998</v>
      </c>
      <c r="T397">
        <v>-94.090500000000006</v>
      </c>
    </row>
    <row r="398" spans="1:20">
      <c r="A398">
        <v>154449</v>
      </c>
      <c r="B398" t="s">
        <v>776</v>
      </c>
      <c r="C398" t="s">
        <v>777</v>
      </c>
      <c r="D398" s="1">
        <v>39912</v>
      </c>
      <c r="E398" t="s">
        <v>22</v>
      </c>
      <c r="F398">
        <v>3</v>
      </c>
      <c r="G398">
        <v>0</v>
      </c>
      <c r="H398">
        <v>7</v>
      </c>
      <c r="I398">
        <v>3500000</v>
      </c>
      <c r="J398">
        <v>0</v>
      </c>
      <c r="K398" t="s">
        <v>98</v>
      </c>
      <c r="L398">
        <v>0</v>
      </c>
      <c r="M398">
        <v>0</v>
      </c>
      <c r="N398">
        <v>23.5</v>
      </c>
      <c r="O398">
        <v>850</v>
      </c>
      <c r="P398" t="s">
        <v>778</v>
      </c>
      <c r="Q398">
        <v>34.010199999999998</v>
      </c>
      <c r="R398">
        <v>-94.475399999999993</v>
      </c>
      <c r="S398">
        <v>34.144100000000002</v>
      </c>
      <c r="T398">
        <v>-94.097899999999996</v>
      </c>
    </row>
    <row r="399" spans="1:20">
      <c r="A399">
        <v>154451</v>
      </c>
      <c r="B399" t="s">
        <v>358</v>
      </c>
      <c r="C399" t="s">
        <v>779</v>
      </c>
      <c r="D399" s="1">
        <v>39912</v>
      </c>
      <c r="E399" t="s">
        <v>22</v>
      </c>
      <c r="F399">
        <v>3</v>
      </c>
      <c r="G399">
        <v>0</v>
      </c>
      <c r="H399">
        <v>0</v>
      </c>
      <c r="I399">
        <v>1500000</v>
      </c>
      <c r="J399">
        <v>0</v>
      </c>
      <c r="K399" t="s">
        <v>98</v>
      </c>
      <c r="L399">
        <v>0</v>
      </c>
      <c r="M399">
        <v>0</v>
      </c>
      <c r="N399">
        <v>10.52</v>
      </c>
      <c r="O399">
        <v>850</v>
      </c>
      <c r="P399" t="s">
        <v>780</v>
      </c>
      <c r="Q399">
        <v>34.144100000000002</v>
      </c>
      <c r="R399">
        <v>-94.097899999999996</v>
      </c>
      <c r="S399">
        <v>34.196899999999999</v>
      </c>
      <c r="T399">
        <v>-93.925299999999993</v>
      </c>
    </row>
    <row r="400" spans="1:20">
      <c r="A400">
        <v>154465</v>
      </c>
      <c r="B400" t="s">
        <v>388</v>
      </c>
      <c r="C400" t="s">
        <v>781</v>
      </c>
      <c r="D400" s="1">
        <v>39912</v>
      </c>
      <c r="E400" t="s">
        <v>22</v>
      </c>
      <c r="F400">
        <v>3</v>
      </c>
      <c r="G400">
        <v>0</v>
      </c>
      <c r="H400">
        <v>0</v>
      </c>
      <c r="I400">
        <v>1000000</v>
      </c>
      <c r="J400">
        <v>0</v>
      </c>
      <c r="K400" t="s">
        <v>98</v>
      </c>
      <c r="L400">
        <v>0</v>
      </c>
      <c r="M400">
        <v>0</v>
      </c>
      <c r="N400">
        <v>9.89</v>
      </c>
      <c r="O400">
        <v>850</v>
      </c>
      <c r="P400" t="s">
        <v>782</v>
      </c>
      <c r="Q400">
        <v>33.04</v>
      </c>
      <c r="R400">
        <v>-94.04</v>
      </c>
      <c r="S400">
        <v>33.090000000000003</v>
      </c>
      <c r="T400">
        <v>-93.88</v>
      </c>
    </row>
    <row r="401" spans="1:20">
      <c r="A401">
        <v>159908</v>
      </c>
      <c r="B401" t="s">
        <v>270</v>
      </c>
      <c r="C401" t="s">
        <v>783</v>
      </c>
      <c r="D401" s="1">
        <v>39913</v>
      </c>
      <c r="E401" t="s">
        <v>22</v>
      </c>
      <c r="F401">
        <v>3</v>
      </c>
      <c r="G401">
        <v>0</v>
      </c>
      <c r="H401">
        <v>2</v>
      </c>
      <c r="I401">
        <v>150000</v>
      </c>
      <c r="J401">
        <v>0</v>
      </c>
      <c r="K401" t="s">
        <v>29</v>
      </c>
      <c r="L401">
        <v>0</v>
      </c>
      <c r="M401">
        <v>0</v>
      </c>
      <c r="N401">
        <v>0.78</v>
      </c>
      <c r="O401">
        <v>75</v>
      </c>
      <c r="P401" t="s">
        <v>783</v>
      </c>
      <c r="Q401">
        <v>37.119900000000001</v>
      </c>
      <c r="R401">
        <v>-87.488799999999998</v>
      </c>
      <c r="S401">
        <v>37.125999999999998</v>
      </c>
      <c r="T401">
        <v>-87.476799999999997</v>
      </c>
    </row>
    <row r="402" spans="1:20">
      <c r="A402">
        <v>165128</v>
      </c>
      <c r="B402" t="s">
        <v>200</v>
      </c>
      <c r="C402" t="s">
        <v>784</v>
      </c>
      <c r="D402" s="1">
        <v>39913</v>
      </c>
      <c r="E402" t="s">
        <v>22</v>
      </c>
      <c r="F402">
        <v>4</v>
      </c>
      <c r="G402">
        <v>2</v>
      </c>
      <c r="H402">
        <v>58</v>
      </c>
      <c r="I402">
        <v>100000000</v>
      </c>
      <c r="J402">
        <v>0</v>
      </c>
      <c r="K402" t="s">
        <v>79</v>
      </c>
      <c r="L402">
        <v>0</v>
      </c>
      <c r="M402">
        <v>0</v>
      </c>
      <c r="N402">
        <v>23.25</v>
      </c>
      <c r="O402">
        <v>750</v>
      </c>
      <c r="P402" t="s">
        <v>785</v>
      </c>
      <c r="Q402">
        <v>35.757899999999999</v>
      </c>
      <c r="R402">
        <v>-86.847999999999999</v>
      </c>
      <c r="S402">
        <v>35.914499999999997</v>
      </c>
      <c r="T402">
        <v>-86.278899999999993</v>
      </c>
    </row>
    <row r="403" spans="1:20">
      <c r="A403">
        <v>161136</v>
      </c>
      <c r="B403" t="s">
        <v>417</v>
      </c>
      <c r="C403" t="s">
        <v>786</v>
      </c>
      <c r="D403" s="1">
        <v>39913</v>
      </c>
      <c r="E403" t="s">
        <v>22</v>
      </c>
      <c r="F403">
        <v>3</v>
      </c>
      <c r="G403">
        <v>0</v>
      </c>
      <c r="H403">
        <v>5</v>
      </c>
      <c r="I403">
        <v>0</v>
      </c>
      <c r="J403">
        <v>0</v>
      </c>
      <c r="K403" t="s">
        <v>91</v>
      </c>
      <c r="L403">
        <v>0</v>
      </c>
      <c r="M403">
        <v>0</v>
      </c>
      <c r="N403">
        <v>8.83</v>
      </c>
      <c r="O403">
        <v>440</v>
      </c>
      <c r="P403" t="s">
        <v>787</v>
      </c>
      <c r="Q403">
        <v>34.494999999999997</v>
      </c>
      <c r="R403">
        <v>-86.248999999999995</v>
      </c>
      <c r="S403">
        <v>34.514000000000003</v>
      </c>
      <c r="T403">
        <v>-86.095699999999994</v>
      </c>
    </row>
    <row r="404" spans="1:20">
      <c r="A404">
        <v>166148</v>
      </c>
      <c r="B404" t="s">
        <v>651</v>
      </c>
      <c r="C404" t="s">
        <v>788</v>
      </c>
      <c r="D404" s="1">
        <v>39913</v>
      </c>
      <c r="E404" t="s">
        <v>22</v>
      </c>
      <c r="F404">
        <v>3</v>
      </c>
      <c r="G404">
        <v>0</v>
      </c>
      <c r="H404">
        <v>0</v>
      </c>
      <c r="I404">
        <v>0</v>
      </c>
      <c r="J404">
        <v>0</v>
      </c>
      <c r="K404" t="s">
        <v>91</v>
      </c>
      <c r="L404">
        <v>0</v>
      </c>
      <c r="M404">
        <v>0</v>
      </c>
      <c r="N404">
        <v>13.9</v>
      </c>
      <c r="O404">
        <v>440</v>
      </c>
      <c r="P404" t="s">
        <v>789</v>
      </c>
      <c r="Q404">
        <v>34.514000000000003</v>
      </c>
      <c r="R404">
        <v>-86.095699999999994</v>
      </c>
      <c r="S404">
        <v>34.537599999999998</v>
      </c>
      <c r="T404">
        <v>-85.918499999999995</v>
      </c>
    </row>
    <row r="405" spans="1:20">
      <c r="A405">
        <v>166150</v>
      </c>
      <c r="B405" t="s">
        <v>790</v>
      </c>
      <c r="C405" t="s">
        <v>791</v>
      </c>
      <c r="D405" s="1">
        <v>39913</v>
      </c>
      <c r="E405" t="s">
        <v>22</v>
      </c>
      <c r="F405">
        <v>3</v>
      </c>
      <c r="G405">
        <v>0</v>
      </c>
      <c r="H405">
        <v>0</v>
      </c>
      <c r="I405">
        <v>0</v>
      </c>
      <c r="J405">
        <v>0</v>
      </c>
      <c r="K405" t="s">
        <v>91</v>
      </c>
      <c r="L405">
        <v>0</v>
      </c>
      <c r="M405">
        <v>0</v>
      </c>
      <c r="N405">
        <v>9.8000000000000007</v>
      </c>
      <c r="O405">
        <v>440</v>
      </c>
      <c r="P405" t="s">
        <v>792</v>
      </c>
      <c r="Q405">
        <v>34.537599999999998</v>
      </c>
      <c r="R405">
        <v>-85.918499999999995</v>
      </c>
      <c r="S405">
        <v>34.556100000000001</v>
      </c>
      <c r="T405">
        <v>-85.775400000000005</v>
      </c>
    </row>
    <row r="406" spans="1:20">
      <c r="A406">
        <v>163277</v>
      </c>
      <c r="B406" t="s">
        <v>762</v>
      </c>
      <c r="C406" t="s">
        <v>793</v>
      </c>
      <c r="D406" s="1">
        <v>39913</v>
      </c>
      <c r="E406" t="s">
        <v>22</v>
      </c>
      <c r="F406">
        <v>3</v>
      </c>
      <c r="G406">
        <v>0</v>
      </c>
      <c r="H406">
        <v>1</v>
      </c>
      <c r="I406">
        <v>500000</v>
      </c>
      <c r="J406">
        <v>250000</v>
      </c>
      <c r="K406" t="s">
        <v>38</v>
      </c>
      <c r="L406">
        <v>0</v>
      </c>
      <c r="M406">
        <v>0</v>
      </c>
      <c r="N406">
        <v>6.8</v>
      </c>
      <c r="O406">
        <v>880</v>
      </c>
      <c r="P406" t="s">
        <v>794</v>
      </c>
      <c r="Q406">
        <v>33.292200000000001</v>
      </c>
      <c r="R406">
        <v>-82.935000000000002</v>
      </c>
      <c r="S406">
        <v>33.302100000000003</v>
      </c>
      <c r="T406">
        <v>-82.817899999999995</v>
      </c>
    </row>
    <row r="407" spans="1:20">
      <c r="A407">
        <v>154424</v>
      </c>
      <c r="B407" t="s">
        <v>795</v>
      </c>
      <c r="C407" t="s">
        <v>796</v>
      </c>
      <c r="D407" s="1">
        <v>39913</v>
      </c>
      <c r="E407" t="s">
        <v>22</v>
      </c>
      <c r="F407">
        <v>3</v>
      </c>
      <c r="G407">
        <v>0</v>
      </c>
      <c r="H407">
        <v>12</v>
      </c>
      <c r="I407">
        <v>5000000</v>
      </c>
      <c r="J407">
        <v>0</v>
      </c>
      <c r="K407" t="s">
        <v>38</v>
      </c>
      <c r="L407">
        <v>0</v>
      </c>
      <c r="M407">
        <v>0</v>
      </c>
      <c r="N407">
        <v>11.73</v>
      </c>
      <c r="O407">
        <v>880</v>
      </c>
      <c r="P407" t="s">
        <v>797</v>
      </c>
      <c r="Q407">
        <v>33.451000000000001</v>
      </c>
      <c r="R407">
        <v>-82.162000000000006</v>
      </c>
      <c r="S407">
        <v>33.426299999999998</v>
      </c>
      <c r="T407">
        <v>-81.960800000000006</v>
      </c>
    </row>
    <row r="408" spans="1:20">
      <c r="A408">
        <v>154427</v>
      </c>
      <c r="B408" t="s">
        <v>798</v>
      </c>
      <c r="C408" t="s">
        <v>799</v>
      </c>
      <c r="D408" s="1">
        <v>39913</v>
      </c>
      <c r="E408" t="s">
        <v>22</v>
      </c>
      <c r="F408">
        <v>3</v>
      </c>
      <c r="G408">
        <v>0</v>
      </c>
      <c r="H408">
        <v>14</v>
      </c>
      <c r="I408">
        <v>5000000</v>
      </c>
      <c r="J408">
        <v>0</v>
      </c>
      <c r="K408" t="s">
        <v>378</v>
      </c>
      <c r="L408">
        <v>0</v>
      </c>
      <c r="M408">
        <v>1</v>
      </c>
      <c r="N408">
        <v>14.57</v>
      </c>
      <c r="O408">
        <v>880</v>
      </c>
      <c r="P408" t="s">
        <v>800</v>
      </c>
      <c r="Q408">
        <v>33.409999999999997</v>
      </c>
      <c r="R408">
        <v>-81.849999999999994</v>
      </c>
      <c r="S408">
        <v>33.387</v>
      </c>
      <c r="T408">
        <v>-81.599000000000004</v>
      </c>
    </row>
    <row r="409" spans="1:20">
      <c r="A409">
        <v>154425</v>
      </c>
      <c r="B409" t="s">
        <v>801</v>
      </c>
      <c r="C409" t="s">
        <v>802</v>
      </c>
      <c r="D409" s="1">
        <v>39913</v>
      </c>
      <c r="E409" t="s">
        <v>22</v>
      </c>
      <c r="F409">
        <v>3</v>
      </c>
      <c r="G409">
        <v>0</v>
      </c>
      <c r="H409">
        <v>4</v>
      </c>
      <c r="I409">
        <v>3000000</v>
      </c>
      <c r="J409">
        <v>0</v>
      </c>
      <c r="K409" t="s">
        <v>38</v>
      </c>
      <c r="L409">
        <v>0</v>
      </c>
      <c r="M409">
        <v>0</v>
      </c>
      <c r="N409">
        <v>26.33</v>
      </c>
      <c r="O409">
        <v>880</v>
      </c>
      <c r="P409" t="s">
        <v>803</v>
      </c>
      <c r="Q409">
        <v>33.119999999999997</v>
      </c>
      <c r="R409">
        <v>-82.191000000000003</v>
      </c>
      <c r="S409">
        <v>33.119999999999997</v>
      </c>
      <c r="T409">
        <v>-81.736000000000004</v>
      </c>
    </row>
    <row r="410" spans="1:20">
      <c r="A410">
        <v>170842</v>
      </c>
      <c r="B410" t="s">
        <v>503</v>
      </c>
      <c r="C410" t="s">
        <v>804</v>
      </c>
      <c r="D410" s="1">
        <v>39941</v>
      </c>
      <c r="E410" t="s">
        <v>22</v>
      </c>
      <c r="F410">
        <v>3</v>
      </c>
      <c r="G410">
        <v>0</v>
      </c>
      <c r="H410">
        <v>0</v>
      </c>
      <c r="I410">
        <v>500000</v>
      </c>
      <c r="J410">
        <v>0</v>
      </c>
      <c r="K410" t="s">
        <v>189</v>
      </c>
      <c r="L410">
        <v>0</v>
      </c>
      <c r="M410">
        <v>0</v>
      </c>
      <c r="N410">
        <v>2.17</v>
      </c>
      <c r="O410">
        <v>800</v>
      </c>
      <c r="P410" t="s">
        <v>804</v>
      </c>
      <c r="Q410">
        <v>36.882100000000001</v>
      </c>
      <c r="R410">
        <v>-91.929100000000005</v>
      </c>
      <c r="S410">
        <v>36.893799999999999</v>
      </c>
      <c r="T410">
        <v>-91.892700000000005</v>
      </c>
    </row>
    <row r="411" spans="1:20">
      <c r="A411">
        <v>172960</v>
      </c>
      <c r="B411" t="s">
        <v>163</v>
      </c>
      <c r="C411" t="s">
        <v>805</v>
      </c>
      <c r="D411" s="1">
        <v>39941</v>
      </c>
      <c r="E411" t="s">
        <v>22</v>
      </c>
      <c r="F411">
        <v>3</v>
      </c>
      <c r="G411">
        <v>2</v>
      </c>
      <c r="H411">
        <v>15</v>
      </c>
      <c r="I411">
        <v>0</v>
      </c>
      <c r="J411">
        <v>0</v>
      </c>
      <c r="K411" t="s">
        <v>29</v>
      </c>
      <c r="L411">
        <v>0</v>
      </c>
      <c r="M411">
        <v>0</v>
      </c>
      <c r="N411">
        <v>19.86</v>
      </c>
      <c r="O411">
        <v>150</v>
      </c>
      <c r="P411" t="s">
        <v>806</v>
      </c>
      <c r="Q411">
        <v>37.653399999999998</v>
      </c>
      <c r="R411">
        <v>-84.446799999999996</v>
      </c>
      <c r="S411">
        <v>37.746299999999998</v>
      </c>
      <c r="T411">
        <v>-84.102900000000005</v>
      </c>
    </row>
    <row r="412" spans="1:20">
      <c r="A412">
        <v>186775</v>
      </c>
      <c r="B412" t="s">
        <v>807</v>
      </c>
      <c r="C412" t="s">
        <v>808</v>
      </c>
      <c r="D412" s="1">
        <v>40002</v>
      </c>
      <c r="E412" t="s">
        <v>22</v>
      </c>
      <c r="F412">
        <v>3</v>
      </c>
      <c r="G412">
        <v>0</v>
      </c>
      <c r="H412">
        <v>2</v>
      </c>
      <c r="I412">
        <v>20000000</v>
      </c>
      <c r="J412">
        <v>0</v>
      </c>
      <c r="K412" t="s">
        <v>128</v>
      </c>
      <c r="L412">
        <v>0</v>
      </c>
      <c r="M412">
        <v>0</v>
      </c>
      <c r="N412">
        <v>2.29</v>
      </c>
      <c r="O412">
        <v>350</v>
      </c>
      <c r="P412" t="s">
        <v>808</v>
      </c>
      <c r="Q412">
        <v>46.855400000000003</v>
      </c>
      <c r="R412">
        <v>-102.8159</v>
      </c>
      <c r="S412">
        <v>46.859900000000003</v>
      </c>
      <c r="T412">
        <v>-102.7679</v>
      </c>
    </row>
    <row r="413" spans="1:20">
      <c r="A413">
        <v>194892</v>
      </c>
      <c r="B413" t="s">
        <v>809</v>
      </c>
      <c r="C413" t="s">
        <v>810</v>
      </c>
      <c r="D413" s="1">
        <v>40044</v>
      </c>
      <c r="E413" t="s">
        <v>22</v>
      </c>
      <c r="F413">
        <v>3</v>
      </c>
      <c r="G413">
        <v>0</v>
      </c>
      <c r="H413">
        <v>17</v>
      </c>
      <c r="I413">
        <v>11000000</v>
      </c>
      <c r="J413">
        <v>75000</v>
      </c>
      <c r="K413" t="s">
        <v>186</v>
      </c>
      <c r="L413">
        <v>0</v>
      </c>
      <c r="M413">
        <v>0</v>
      </c>
      <c r="N413">
        <v>4.37</v>
      </c>
      <c r="O413">
        <v>600</v>
      </c>
      <c r="P413" t="s">
        <v>810</v>
      </c>
      <c r="Q413">
        <v>39.955500000000001</v>
      </c>
      <c r="R413">
        <v>-89.561099999999996</v>
      </c>
      <c r="S413">
        <v>39.9726</v>
      </c>
      <c r="T413">
        <v>-89.483699999999999</v>
      </c>
    </row>
    <row r="414" spans="1:20">
      <c r="A414">
        <v>194893</v>
      </c>
      <c r="B414" t="s">
        <v>80</v>
      </c>
      <c r="C414" t="s">
        <v>811</v>
      </c>
      <c r="D414" s="1">
        <v>40044</v>
      </c>
      <c r="E414" t="s">
        <v>22</v>
      </c>
      <c r="F414">
        <v>3</v>
      </c>
      <c r="G414">
        <v>0</v>
      </c>
      <c r="H414">
        <v>2</v>
      </c>
      <c r="I414">
        <v>7200000</v>
      </c>
      <c r="J414">
        <v>1000000</v>
      </c>
      <c r="K414" t="s">
        <v>186</v>
      </c>
      <c r="L414">
        <v>0</v>
      </c>
      <c r="M414">
        <v>0</v>
      </c>
      <c r="N414">
        <v>19.899999999999999</v>
      </c>
      <c r="O414">
        <v>880</v>
      </c>
      <c r="P414" t="s">
        <v>812</v>
      </c>
      <c r="Q414">
        <v>39.9726</v>
      </c>
      <c r="R414">
        <v>-89.483699999999999</v>
      </c>
      <c r="S414">
        <v>40.146900000000002</v>
      </c>
      <c r="T414">
        <v>-89.165599999999998</v>
      </c>
    </row>
    <row r="415" spans="1:20">
      <c r="A415">
        <v>203002</v>
      </c>
      <c r="B415" t="s">
        <v>178</v>
      </c>
      <c r="C415" t="s">
        <v>813</v>
      </c>
      <c r="D415" s="1">
        <v>40170</v>
      </c>
      <c r="E415" t="s">
        <v>22</v>
      </c>
      <c r="F415">
        <v>3</v>
      </c>
      <c r="G415">
        <v>0</v>
      </c>
      <c r="H415">
        <v>2</v>
      </c>
      <c r="I415">
        <v>10000000</v>
      </c>
      <c r="J415">
        <v>0</v>
      </c>
      <c r="K415" t="s">
        <v>45</v>
      </c>
      <c r="L415">
        <v>0</v>
      </c>
      <c r="M415">
        <v>0</v>
      </c>
      <c r="N415">
        <v>4.0599999999999996</v>
      </c>
      <c r="O415">
        <v>300</v>
      </c>
      <c r="P415" t="s">
        <v>814</v>
      </c>
      <c r="Q415">
        <v>31.3139</v>
      </c>
      <c r="R415">
        <v>-94.715199999999996</v>
      </c>
      <c r="S415">
        <v>31.369499999999999</v>
      </c>
      <c r="T415">
        <v>-94.693200000000004</v>
      </c>
    </row>
    <row r="416" spans="1:20">
      <c r="A416">
        <v>203448</v>
      </c>
      <c r="B416" t="s">
        <v>351</v>
      </c>
      <c r="C416" t="s">
        <v>815</v>
      </c>
      <c r="D416" s="1">
        <v>40198</v>
      </c>
      <c r="E416" t="s">
        <v>22</v>
      </c>
      <c r="F416">
        <v>3</v>
      </c>
      <c r="G416">
        <v>0</v>
      </c>
      <c r="H416">
        <v>0</v>
      </c>
      <c r="I416">
        <v>1500000</v>
      </c>
      <c r="J416">
        <v>0</v>
      </c>
      <c r="K416" t="s">
        <v>45</v>
      </c>
      <c r="L416">
        <v>0</v>
      </c>
      <c r="M416">
        <v>0</v>
      </c>
      <c r="N416">
        <v>7.63</v>
      </c>
      <c r="O416">
        <v>1087</v>
      </c>
      <c r="P416" t="s">
        <v>816</v>
      </c>
      <c r="Q416">
        <v>32.486899999999999</v>
      </c>
      <c r="R416">
        <v>-94.168899999999994</v>
      </c>
      <c r="S416">
        <v>32.5182</v>
      </c>
      <c r="T416">
        <v>-94.043199999999999</v>
      </c>
    </row>
    <row r="417" spans="1:20">
      <c r="A417">
        <v>203449</v>
      </c>
      <c r="B417" t="s">
        <v>54</v>
      </c>
      <c r="C417" t="s">
        <v>817</v>
      </c>
      <c r="D417" s="1">
        <v>40198</v>
      </c>
      <c r="E417" t="s">
        <v>22</v>
      </c>
      <c r="F417">
        <v>3</v>
      </c>
      <c r="G417">
        <v>0</v>
      </c>
      <c r="H417">
        <v>0</v>
      </c>
      <c r="I417">
        <v>0</v>
      </c>
      <c r="J417">
        <v>0</v>
      </c>
      <c r="K417" t="s">
        <v>56</v>
      </c>
      <c r="L417">
        <v>0</v>
      </c>
      <c r="M417">
        <v>0</v>
      </c>
      <c r="N417">
        <v>7.93</v>
      </c>
      <c r="O417">
        <v>1087</v>
      </c>
      <c r="P417" t="s">
        <v>818</v>
      </c>
      <c r="Q417">
        <v>32.5182</v>
      </c>
      <c r="R417">
        <v>-94.043199999999999</v>
      </c>
      <c r="S417">
        <v>32.550600000000003</v>
      </c>
      <c r="T417">
        <v>-93.912700000000001</v>
      </c>
    </row>
    <row r="418" spans="1:20">
      <c r="A418">
        <v>218501</v>
      </c>
      <c r="B418" t="s">
        <v>819</v>
      </c>
      <c r="C418" t="s">
        <v>820</v>
      </c>
      <c r="D418" s="1">
        <v>40265</v>
      </c>
      <c r="E418" t="s">
        <v>22</v>
      </c>
      <c r="F418">
        <v>3</v>
      </c>
      <c r="G418">
        <v>0</v>
      </c>
      <c r="H418">
        <v>0</v>
      </c>
      <c r="I418">
        <v>10000000</v>
      </c>
      <c r="J418">
        <v>0</v>
      </c>
      <c r="K418" t="s">
        <v>684</v>
      </c>
      <c r="L418">
        <v>0</v>
      </c>
      <c r="M418">
        <v>0</v>
      </c>
      <c r="N418">
        <v>3.46</v>
      </c>
      <c r="O418">
        <v>250</v>
      </c>
      <c r="P418" t="s">
        <v>821</v>
      </c>
      <c r="Q418">
        <v>36.004899999999999</v>
      </c>
      <c r="R418">
        <v>-80.039599999999993</v>
      </c>
      <c r="S418">
        <v>36.044699999999999</v>
      </c>
      <c r="T418">
        <v>-80.001999999999995</v>
      </c>
    </row>
    <row r="419" spans="1:20">
      <c r="A419">
        <v>225573</v>
      </c>
      <c r="B419" t="s">
        <v>822</v>
      </c>
      <c r="C419" t="s">
        <v>823</v>
      </c>
      <c r="D419" s="1">
        <v>40290</v>
      </c>
      <c r="E419" t="s">
        <v>22</v>
      </c>
      <c r="F419">
        <v>3</v>
      </c>
      <c r="G419">
        <v>0</v>
      </c>
      <c r="H419">
        <v>0</v>
      </c>
      <c r="I419">
        <v>300000</v>
      </c>
      <c r="J419">
        <v>0</v>
      </c>
      <c r="K419" t="s">
        <v>45</v>
      </c>
      <c r="L419">
        <v>0</v>
      </c>
      <c r="M419">
        <v>0</v>
      </c>
      <c r="N419">
        <v>12.25</v>
      </c>
      <c r="O419">
        <v>975</v>
      </c>
      <c r="P419" t="s">
        <v>823</v>
      </c>
      <c r="Q419">
        <v>34.168799999999997</v>
      </c>
      <c r="R419">
        <v>-100.5119</v>
      </c>
      <c r="S419">
        <v>34.261499999999998</v>
      </c>
      <c r="T419">
        <v>-100.3287</v>
      </c>
    </row>
    <row r="420" spans="1:20">
      <c r="A420">
        <v>222803</v>
      </c>
      <c r="B420" t="s">
        <v>824</v>
      </c>
      <c r="C420" t="s">
        <v>825</v>
      </c>
      <c r="D420" s="1">
        <v>40292</v>
      </c>
      <c r="E420" t="s">
        <v>22</v>
      </c>
      <c r="F420">
        <v>3</v>
      </c>
      <c r="G420">
        <v>0</v>
      </c>
      <c r="H420">
        <v>16</v>
      </c>
      <c r="I420">
        <v>35000000</v>
      </c>
      <c r="J420">
        <v>1000000</v>
      </c>
      <c r="K420" t="s">
        <v>56</v>
      </c>
      <c r="L420">
        <v>0</v>
      </c>
      <c r="M420">
        <v>0</v>
      </c>
      <c r="N420">
        <v>12.35</v>
      </c>
      <c r="O420">
        <v>1500</v>
      </c>
      <c r="P420" t="s">
        <v>826</v>
      </c>
      <c r="Q420">
        <v>32.403199999999998</v>
      </c>
      <c r="R420">
        <v>-91.299300000000002</v>
      </c>
      <c r="S420">
        <v>32.495199999999997</v>
      </c>
      <c r="T420">
        <v>-91.117699999999999</v>
      </c>
    </row>
    <row r="421" spans="1:20">
      <c r="A421">
        <v>224551</v>
      </c>
      <c r="B421" t="s">
        <v>827</v>
      </c>
      <c r="C421" t="s">
        <v>828</v>
      </c>
      <c r="D421" s="1">
        <v>40292</v>
      </c>
      <c r="E421" t="s">
        <v>22</v>
      </c>
      <c r="F421">
        <v>4</v>
      </c>
      <c r="G421">
        <v>4</v>
      </c>
      <c r="H421">
        <v>53</v>
      </c>
      <c r="I421">
        <v>140000000</v>
      </c>
      <c r="J421">
        <v>4000000</v>
      </c>
      <c r="K421" t="s">
        <v>23</v>
      </c>
      <c r="L421">
        <v>0</v>
      </c>
      <c r="M421">
        <v>0</v>
      </c>
      <c r="N421">
        <v>34.85</v>
      </c>
      <c r="O421">
        <v>3080</v>
      </c>
      <c r="P421" t="s">
        <v>829</v>
      </c>
      <c r="Q421">
        <v>32.700299999999999</v>
      </c>
      <c r="R421">
        <v>-90.678299999999993</v>
      </c>
      <c r="S421">
        <v>32.945599999999999</v>
      </c>
      <c r="T421">
        <v>-90.153899999999993</v>
      </c>
    </row>
    <row r="422" spans="1:20">
      <c r="A422">
        <v>224552</v>
      </c>
      <c r="B422" t="s">
        <v>595</v>
      </c>
      <c r="C422" t="s">
        <v>830</v>
      </c>
      <c r="D422" s="1">
        <v>40292</v>
      </c>
      <c r="E422" t="s">
        <v>22</v>
      </c>
      <c r="F422">
        <v>4</v>
      </c>
      <c r="G422">
        <v>1</v>
      </c>
      <c r="H422">
        <v>40</v>
      </c>
      <c r="I422">
        <v>60000000</v>
      </c>
      <c r="J422">
        <v>4000000</v>
      </c>
      <c r="K422" t="s">
        <v>23</v>
      </c>
      <c r="L422">
        <v>0</v>
      </c>
      <c r="M422">
        <v>0</v>
      </c>
      <c r="N422">
        <v>21.25</v>
      </c>
      <c r="O422">
        <v>2600</v>
      </c>
      <c r="P422" t="s">
        <v>831</v>
      </c>
      <c r="Q422">
        <v>32.945599999999999</v>
      </c>
      <c r="R422">
        <v>-90.153899999999993</v>
      </c>
      <c r="S422">
        <v>33.080199999999998</v>
      </c>
      <c r="T422">
        <v>-89.824100000000001</v>
      </c>
    </row>
    <row r="423" spans="1:20">
      <c r="A423">
        <v>224615</v>
      </c>
      <c r="B423" t="s">
        <v>601</v>
      </c>
      <c r="C423" t="s">
        <v>832</v>
      </c>
      <c r="D423" s="1">
        <v>40292</v>
      </c>
      <c r="E423" t="s">
        <v>22</v>
      </c>
      <c r="F423">
        <v>3</v>
      </c>
      <c r="G423">
        <v>5</v>
      </c>
      <c r="H423">
        <v>35</v>
      </c>
      <c r="I423">
        <v>90000000</v>
      </c>
      <c r="J423">
        <v>6000000</v>
      </c>
      <c r="K423" t="s">
        <v>23</v>
      </c>
      <c r="L423">
        <v>0</v>
      </c>
      <c r="M423">
        <v>0</v>
      </c>
      <c r="N423">
        <v>18.25</v>
      </c>
      <c r="O423">
        <v>1883</v>
      </c>
      <c r="P423" t="s">
        <v>833</v>
      </c>
      <c r="Q423">
        <v>33.285699999999999</v>
      </c>
      <c r="R423">
        <v>-89.365099999999998</v>
      </c>
      <c r="S423">
        <v>33.4133</v>
      </c>
      <c r="T423">
        <v>-89.088300000000004</v>
      </c>
    </row>
    <row r="424" spans="1:20">
      <c r="A424">
        <v>228117</v>
      </c>
      <c r="B424" t="s">
        <v>171</v>
      </c>
      <c r="C424" t="s">
        <v>834</v>
      </c>
      <c r="D424" s="1">
        <v>40292</v>
      </c>
      <c r="E424" t="s">
        <v>22</v>
      </c>
      <c r="F424">
        <v>3</v>
      </c>
      <c r="G424">
        <v>0</v>
      </c>
      <c r="H424">
        <v>0</v>
      </c>
      <c r="I424">
        <v>598000</v>
      </c>
      <c r="J424">
        <v>0</v>
      </c>
      <c r="K424" t="s">
        <v>91</v>
      </c>
      <c r="L424">
        <v>0</v>
      </c>
      <c r="M424">
        <v>1</v>
      </c>
      <c r="N424">
        <v>19.52</v>
      </c>
      <c r="O424">
        <v>400</v>
      </c>
      <c r="P424" t="s">
        <v>835</v>
      </c>
      <c r="Q424">
        <v>33.733600000000003</v>
      </c>
      <c r="R424">
        <v>-87.2864</v>
      </c>
      <c r="S424">
        <v>33.801000000000002</v>
      </c>
      <c r="T424">
        <v>-86.956400000000002</v>
      </c>
    </row>
    <row r="425" spans="1:20">
      <c r="A425">
        <v>232519</v>
      </c>
      <c r="B425" t="s">
        <v>417</v>
      </c>
      <c r="C425" t="s">
        <v>836</v>
      </c>
      <c r="D425" s="1">
        <v>40292</v>
      </c>
      <c r="E425" t="s">
        <v>22</v>
      </c>
      <c r="F425">
        <v>3</v>
      </c>
      <c r="G425">
        <v>0</v>
      </c>
      <c r="H425">
        <v>35</v>
      </c>
      <c r="I425">
        <v>14000000</v>
      </c>
      <c r="J425">
        <v>0</v>
      </c>
      <c r="K425" t="s">
        <v>91</v>
      </c>
      <c r="L425">
        <v>0</v>
      </c>
      <c r="M425">
        <v>0</v>
      </c>
      <c r="N425">
        <v>17.7</v>
      </c>
      <c r="O425">
        <v>1320</v>
      </c>
      <c r="P425" t="s">
        <v>837</v>
      </c>
      <c r="Q425">
        <v>34.203499999999998</v>
      </c>
      <c r="R425">
        <v>-86.385800000000003</v>
      </c>
      <c r="S425">
        <v>34.318100000000001</v>
      </c>
      <c r="T425">
        <v>-86.108500000000006</v>
      </c>
    </row>
    <row r="426" spans="1:20">
      <c r="A426">
        <v>232520</v>
      </c>
      <c r="B426" t="s">
        <v>790</v>
      </c>
      <c r="C426" t="s">
        <v>838</v>
      </c>
      <c r="D426" s="1">
        <v>40292</v>
      </c>
      <c r="E426" t="s">
        <v>22</v>
      </c>
      <c r="F426">
        <v>3</v>
      </c>
      <c r="G426">
        <v>0</v>
      </c>
      <c r="H426">
        <v>10</v>
      </c>
      <c r="I426">
        <v>3000000</v>
      </c>
      <c r="J426">
        <v>0</v>
      </c>
      <c r="K426" t="s">
        <v>91</v>
      </c>
      <c r="L426">
        <v>0</v>
      </c>
      <c r="M426">
        <v>0</v>
      </c>
      <c r="N426">
        <v>21.25</v>
      </c>
      <c r="O426">
        <v>1320</v>
      </c>
      <c r="P426" t="s">
        <v>839</v>
      </c>
      <c r="Q426">
        <v>34.318100000000001</v>
      </c>
      <c r="R426">
        <v>-86.108500000000006</v>
      </c>
      <c r="S426">
        <v>34.455800000000004</v>
      </c>
      <c r="T426">
        <v>-85.775199999999998</v>
      </c>
    </row>
    <row r="427" spans="1:20">
      <c r="A427">
        <v>221310</v>
      </c>
      <c r="B427" t="s">
        <v>790</v>
      </c>
      <c r="C427" t="s">
        <v>840</v>
      </c>
      <c r="D427" s="1">
        <v>40292</v>
      </c>
      <c r="E427" t="s">
        <v>22</v>
      </c>
      <c r="F427">
        <v>3</v>
      </c>
      <c r="G427">
        <v>0</v>
      </c>
      <c r="H427">
        <v>0</v>
      </c>
      <c r="I427">
        <v>1500000</v>
      </c>
      <c r="J427">
        <v>0</v>
      </c>
      <c r="K427" t="s">
        <v>91</v>
      </c>
      <c r="L427">
        <v>0</v>
      </c>
      <c r="M427">
        <v>0</v>
      </c>
      <c r="N427">
        <v>4.29</v>
      </c>
      <c r="O427">
        <v>440</v>
      </c>
      <c r="P427" t="s">
        <v>840</v>
      </c>
      <c r="Q427">
        <v>34.525599999999997</v>
      </c>
      <c r="R427">
        <v>-85.588800000000006</v>
      </c>
      <c r="S427">
        <v>34.547400000000003</v>
      </c>
      <c r="T427">
        <v>-85.518299999999996</v>
      </c>
    </row>
    <row r="428" spans="1:20">
      <c r="A428">
        <v>220277</v>
      </c>
      <c r="B428" t="s">
        <v>790</v>
      </c>
      <c r="C428" t="s">
        <v>841</v>
      </c>
      <c r="D428" s="1">
        <v>40292</v>
      </c>
      <c r="E428" t="s">
        <v>22</v>
      </c>
      <c r="F428">
        <v>4</v>
      </c>
      <c r="G428">
        <v>0</v>
      </c>
      <c r="H428">
        <v>5</v>
      </c>
      <c r="I428">
        <v>3000000</v>
      </c>
      <c r="J428">
        <v>0</v>
      </c>
      <c r="K428" t="s">
        <v>91</v>
      </c>
      <c r="L428">
        <v>0</v>
      </c>
      <c r="M428">
        <v>0</v>
      </c>
      <c r="N428">
        <v>16.62</v>
      </c>
      <c r="O428">
        <v>880</v>
      </c>
      <c r="P428" t="s">
        <v>842</v>
      </c>
      <c r="Q428">
        <v>34.220300000000002</v>
      </c>
      <c r="R428">
        <v>-85.9602</v>
      </c>
      <c r="S428">
        <v>34.343899999999998</v>
      </c>
      <c r="T428">
        <v>-85.710499999999996</v>
      </c>
    </row>
    <row r="429" spans="1:20">
      <c r="A429">
        <v>219252</v>
      </c>
      <c r="B429" t="s">
        <v>612</v>
      </c>
      <c r="C429" t="s">
        <v>843</v>
      </c>
      <c r="D429" s="1">
        <v>40298</v>
      </c>
      <c r="E429" t="s">
        <v>22</v>
      </c>
      <c r="F429">
        <v>3</v>
      </c>
      <c r="G429">
        <v>1</v>
      </c>
      <c r="H429">
        <v>15</v>
      </c>
      <c r="I429">
        <v>4000000</v>
      </c>
      <c r="J429">
        <v>0</v>
      </c>
      <c r="K429" t="s">
        <v>98</v>
      </c>
      <c r="L429">
        <v>0</v>
      </c>
      <c r="M429">
        <v>0</v>
      </c>
      <c r="N429">
        <v>16.21</v>
      </c>
      <c r="O429">
        <v>700</v>
      </c>
      <c r="P429" t="s">
        <v>844</v>
      </c>
      <c r="Q429">
        <v>35.460299999999997</v>
      </c>
      <c r="R429">
        <v>-92.715500000000006</v>
      </c>
      <c r="S429">
        <v>35.6205</v>
      </c>
      <c r="T429">
        <v>-92.504900000000006</v>
      </c>
    </row>
    <row r="430" spans="1:20">
      <c r="A430">
        <v>219961</v>
      </c>
      <c r="B430" t="s">
        <v>651</v>
      </c>
      <c r="C430" t="s">
        <v>845</v>
      </c>
      <c r="D430" s="1">
        <v>40298</v>
      </c>
      <c r="E430" t="s">
        <v>22</v>
      </c>
      <c r="F430">
        <v>3</v>
      </c>
      <c r="G430">
        <v>0</v>
      </c>
      <c r="H430">
        <v>0</v>
      </c>
      <c r="I430">
        <v>1000000</v>
      </c>
      <c r="J430">
        <v>0</v>
      </c>
      <c r="K430" t="s">
        <v>98</v>
      </c>
      <c r="L430">
        <v>0</v>
      </c>
      <c r="M430">
        <v>0</v>
      </c>
      <c r="N430">
        <v>7.74</v>
      </c>
      <c r="O430">
        <v>1000</v>
      </c>
      <c r="P430" t="s">
        <v>846</v>
      </c>
      <c r="Q430">
        <v>35.445999999999998</v>
      </c>
      <c r="R430">
        <v>-91.271100000000004</v>
      </c>
      <c r="S430">
        <v>35.509900000000002</v>
      </c>
      <c r="T430">
        <v>-91.158100000000005</v>
      </c>
    </row>
    <row r="431" spans="1:20">
      <c r="A431">
        <v>237666</v>
      </c>
      <c r="B431" t="s">
        <v>439</v>
      </c>
      <c r="C431" t="s">
        <v>847</v>
      </c>
      <c r="D431" s="1">
        <v>40300</v>
      </c>
      <c r="E431" t="s">
        <v>22</v>
      </c>
      <c r="F431">
        <v>3</v>
      </c>
      <c r="G431">
        <v>2</v>
      </c>
      <c r="H431">
        <v>7</v>
      </c>
      <c r="I431">
        <v>1000000</v>
      </c>
      <c r="J431">
        <v>0</v>
      </c>
      <c r="K431" t="s">
        <v>23</v>
      </c>
      <c r="L431">
        <v>0</v>
      </c>
      <c r="M431">
        <v>0</v>
      </c>
      <c r="N431">
        <v>12.24</v>
      </c>
      <c r="O431">
        <v>880</v>
      </c>
      <c r="P431" t="s">
        <v>848</v>
      </c>
      <c r="Q431">
        <v>34.800800000000002</v>
      </c>
      <c r="R431">
        <v>-89.189300000000003</v>
      </c>
      <c r="S431">
        <v>34.908799999999999</v>
      </c>
      <c r="T431">
        <v>-89.018100000000004</v>
      </c>
    </row>
    <row r="432" spans="1:20">
      <c r="A432">
        <v>237677</v>
      </c>
      <c r="B432" t="s">
        <v>849</v>
      </c>
      <c r="C432" t="s">
        <v>850</v>
      </c>
      <c r="D432" s="1">
        <v>40300</v>
      </c>
      <c r="E432" t="s">
        <v>22</v>
      </c>
      <c r="F432">
        <v>3</v>
      </c>
      <c r="G432">
        <v>0</v>
      </c>
      <c r="H432">
        <v>0</v>
      </c>
      <c r="I432">
        <v>500000</v>
      </c>
      <c r="J432">
        <v>0</v>
      </c>
      <c r="K432" t="s">
        <v>23</v>
      </c>
      <c r="L432">
        <v>0</v>
      </c>
      <c r="M432">
        <v>0</v>
      </c>
      <c r="N432">
        <v>9.76</v>
      </c>
      <c r="O432">
        <v>880</v>
      </c>
      <c r="P432" t="s">
        <v>851</v>
      </c>
      <c r="Q432">
        <v>34.908799999999999</v>
      </c>
      <c r="R432">
        <v>-89.018100000000004</v>
      </c>
      <c r="S432">
        <v>34.994900000000001</v>
      </c>
      <c r="T432">
        <v>-88.881500000000003</v>
      </c>
    </row>
    <row r="433" spans="1:20">
      <c r="A433">
        <v>237687</v>
      </c>
      <c r="B433" t="s">
        <v>852</v>
      </c>
      <c r="C433" t="s">
        <v>853</v>
      </c>
      <c r="D433" s="1">
        <v>40300</v>
      </c>
      <c r="E433" t="s">
        <v>22</v>
      </c>
      <c r="F433">
        <v>3</v>
      </c>
      <c r="G433">
        <v>1</v>
      </c>
      <c r="H433">
        <v>2</v>
      </c>
      <c r="I433">
        <v>250000</v>
      </c>
      <c r="J433">
        <v>0</v>
      </c>
      <c r="K433" t="s">
        <v>79</v>
      </c>
      <c r="L433">
        <v>0</v>
      </c>
      <c r="M433">
        <v>0</v>
      </c>
      <c r="N433">
        <v>6.76</v>
      </c>
      <c r="O433">
        <v>880</v>
      </c>
      <c r="P433" t="s">
        <v>447</v>
      </c>
      <c r="Q433">
        <v>34.994900000000001</v>
      </c>
      <c r="R433">
        <v>-88.881500000000003</v>
      </c>
      <c r="S433">
        <v>35.055</v>
      </c>
      <c r="T433">
        <v>-88.787199999999999</v>
      </c>
    </row>
    <row r="434" spans="1:20">
      <c r="A434">
        <v>237690</v>
      </c>
      <c r="B434" t="s">
        <v>854</v>
      </c>
      <c r="C434" t="s">
        <v>855</v>
      </c>
      <c r="D434" s="1">
        <v>40300</v>
      </c>
      <c r="E434" t="s">
        <v>22</v>
      </c>
      <c r="F434">
        <v>3</v>
      </c>
      <c r="G434">
        <v>0</v>
      </c>
      <c r="H434">
        <v>0</v>
      </c>
      <c r="I434">
        <v>10000</v>
      </c>
      <c r="J434">
        <v>0</v>
      </c>
      <c r="K434" t="s">
        <v>79</v>
      </c>
      <c r="L434">
        <v>0</v>
      </c>
      <c r="M434">
        <v>0</v>
      </c>
      <c r="N434">
        <v>0.82</v>
      </c>
      <c r="O434">
        <v>880</v>
      </c>
      <c r="P434" t="s">
        <v>855</v>
      </c>
      <c r="Q434">
        <v>35.055</v>
      </c>
      <c r="R434">
        <v>-88.787199999999999</v>
      </c>
      <c r="S434">
        <v>35.0623</v>
      </c>
      <c r="T434">
        <v>-88.775800000000004</v>
      </c>
    </row>
    <row r="435" spans="1:20">
      <c r="A435">
        <v>231830</v>
      </c>
      <c r="B435" t="s">
        <v>856</v>
      </c>
      <c r="C435" t="s">
        <v>857</v>
      </c>
      <c r="D435" s="1">
        <v>40308</v>
      </c>
      <c r="E435" t="s">
        <v>22</v>
      </c>
      <c r="F435">
        <v>3</v>
      </c>
      <c r="G435">
        <v>0</v>
      </c>
      <c r="H435">
        <v>1</v>
      </c>
      <c r="I435">
        <v>0</v>
      </c>
      <c r="J435">
        <v>0</v>
      </c>
      <c r="K435" t="s">
        <v>140</v>
      </c>
      <c r="L435">
        <v>0</v>
      </c>
      <c r="M435">
        <v>0</v>
      </c>
      <c r="N435">
        <v>33</v>
      </c>
      <c r="O435">
        <v>1500</v>
      </c>
      <c r="P435" t="s">
        <v>858</v>
      </c>
      <c r="Q435">
        <v>36.808</v>
      </c>
      <c r="R435">
        <v>-98.031000000000006</v>
      </c>
      <c r="S435">
        <v>36.956000000000003</v>
      </c>
      <c r="T435">
        <v>-97.462000000000003</v>
      </c>
    </row>
    <row r="436" spans="1:20">
      <c r="A436">
        <v>231833</v>
      </c>
      <c r="B436" t="s">
        <v>859</v>
      </c>
      <c r="C436" t="s">
        <v>860</v>
      </c>
      <c r="D436" s="1">
        <v>40308</v>
      </c>
      <c r="E436" t="s">
        <v>22</v>
      </c>
      <c r="F436">
        <v>3</v>
      </c>
      <c r="G436">
        <v>0</v>
      </c>
      <c r="H436">
        <v>1</v>
      </c>
      <c r="I436">
        <v>0</v>
      </c>
      <c r="J436">
        <v>0</v>
      </c>
      <c r="K436" t="s">
        <v>140</v>
      </c>
      <c r="L436">
        <v>0</v>
      </c>
      <c r="M436">
        <v>0</v>
      </c>
      <c r="N436">
        <v>7</v>
      </c>
      <c r="O436">
        <v>1500</v>
      </c>
      <c r="P436" t="s">
        <v>860</v>
      </c>
      <c r="Q436">
        <v>36.956000000000003</v>
      </c>
      <c r="R436">
        <v>-97.462000000000003</v>
      </c>
      <c r="S436">
        <v>37</v>
      </c>
      <c r="T436">
        <v>-97.344999999999999</v>
      </c>
    </row>
    <row r="437" spans="1:20">
      <c r="A437">
        <v>231928</v>
      </c>
      <c r="B437" t="s">
        <v>297</v>
      </c>
      <c r="C437" t="s">
        <v>861</v>
      </c>
      <c r="D437" s="1">
        <v>40308</v>
      </c>
      <c r="E437" t="s">
        <v>22</v>
      </c>
      <c r="F437">
        <v>3</v>
      </c>
      <c r="G437">
        <v>0</v>
      </c>
      <c r="H437">
        <v>20</v>
      </c>
      <c r="I437">
        <v>0</v>
      </c>
      <c r="J437">
        <v>0</v>
      </c>
      <c r="K437" t="s">
        <v>140</v>
      </c>
      <c r="L437">
        <v>0</v>
      </c>
      <c r="M437">
        <v>0</v>
      </c>
      <c r="N437">
        <v>13</v>
      </c>
      <c r="O437">
        <v>2000</v>
      </c>
      <c r="P437" t="s">
        <v>862</v>
      </c>
      <c r="Q437">
        <v>35.289000000000001</v>
      </c>
      <c r="R437">
        <v>-97.504000000000005</v>
      </c>
      <c r="S437">
        <v>35.377000000000002</v>
      </c>
      <c r="T437">
        <v>-97.305000000000007</v>
      </c>
    </row>
    <row r="438" spans="1:20">
      <c r="A438">
        <v>231948</v>
      </c>
      <c r="B438" t="s">
        <v>297</v>
      </c>
      <c r="C438" t="s">
        <v>863</v>
      </c>
      <c r="D438" s="1">
        <v>40308</v>
      </c>
      <c r="E438" t="s">
        <v>22</v>
      </c>
      <c r="F438">
        <v>4</v>
      </c>
      <c r="G438">
        <v>1</v>
      </c>
      <c r="H438">
        <v>32</v>
      </c>
      <c r="I438">
        <v>0</v>
      </c>
      <c r="J438">
        <v>0</v>
      </c>
      <c r="K438" t="s">
        <v>140</v>
      </c>
      <c r="L438">
        <v>0</v>
      </c>
      <c r="M438">
        <v>0</v>
      </c>
      <c r="N438">
        <v>17</v>
      </c>
      <c r="O438">
        <v>880</v>
      </c>
      <c r="P438" t="s">
        <v>864</v>
      </c>
      <c r="Q438">
        <v>35.180799999999998</v>
      </c>
      <c r="R438">
        <v>-97.427300000000002</v>
      </c>
      <c r="S438">
        <v>35.249000000000002</v>
      </c>
      <c r="T438">
        <v>-97.141999999999996</v>
      </c>
    </row>
    <row r="439" spans="1:20">
      <c r="A439">
        <v>231939</v>
      </c>
      <c r="B439" t="s">
        <v>299</v>
      </c>
      <c r="C439" t="s">
        <v>865</v>
      </c>
      <c r="D439" s="1">
        <v>40308</v>
      </c>
      <c r="E439" t="s">
        <v>22</v>
      </c>
      <c r="F439">
        <v>4</v>
      </c>
      <c r="G439">
        <v>2</v>
      </c>
      <c r="H439">
        <v>29</v>
      </c>
      <c r="I439">
        <v>0</v>
      </c>
      <c r="J439">
        <v>0</v>
      </c>
      <c r="K439" t="s">
        <v>140</v>
      </c>
      <c r="L439">
        <v>0</v>
      </c>
      <c r="M439">
        <v>0</v>
      </c>
      <c r="N439">
        <v>11</v>
      </c>
      <c r="O439">
        <v>2000</v>
      </c>
      <c r="P439" t="s">
        <v>866</v>
      </c>
      <c r="Q439">
        <v>35.377000000000002</v>
      </c>
      <c r="R439">
        <v>-97.305000000000007</v>
      </c>
      <c r="S439">
        <v>35.47</v>
      </c>
      <c r="T439">
        <v>-97.155000000000001</v>
      </c>
    </row>
    <row r="440" spans="1:20">
      <c r="A440">
        <v>231997</v>
      </c>
      <c r="B440" t="s">
        <v>867</v>
      </c>
      <c r="C440" t="s">
        <v>868</v>
      </c>
      <c r="D440" s="1">
        <v>40308</v>
      </c>
      <c r="E440" t="s">
        <v>22</v>
      </c>
      <c r="F440">
        <v>3</v>
      </c>
      <c r="G440">
        <v>0</v>
      </c>
      <c r="H440">
        <v>3</v>
      </c>
      <c r="I440">
        <v>0</v>
      </c>
      <c r="J440">
        <v>0</v>
      </c>
      <c r="K440" t="s">
        <v>140</v>
      </c>
      <c r="L440">
        <v>0</v>
      </c>
      <c r="M440">
        <v>0</v>
      </c>
      <c r="N440">
        <v>6.5</v>
      </c>
      <c r="O440">
        <v>880</v>
      </c>
      <c r="P440" t="s">
        <v>868</v>
      </c>
      <c r="Q440">
        <v>35.340000000000003</v>
      </c>
      <c r="R440">
        <v>-97.108000000000004</v>
      </c>
      <c r="S440">
        <v>35.365000000000002</v>
      </c>
      <c r="T440">
        <v>-96.997</v>
      </c>
    </row>
    <row r="441" spans="1:20">
      <c r="A441">
        <v>231985</v>
      </c>
      <c r="B441" t="s">
        <v>867</v>
      </c>
      <c r="C441" t="s">
        <v>869</v>
      </c>
      <c r="D441" s="1">
        <v>40308</v>
      </c>
      <c r="E441" t="s">
        <v>22</v>
      </c>
      <c r="F441">
        <v>3</v>
      </c>
      <c r="G441">
        <v>0</v>
      </c>
      <c r="H441">
        <v>2</v>
      </c>
      <c r="I441">
        <v>0</v>
      </c>
      <c r="J441">
        <v>0</v>
      </c>
      <c r="K441" t="s">
        <v>140</v>
      </c>
      <c r="L441">
        <v>0</v>
      </c>
      <c r="M441">
        <v>0</v>
      </c>
      <c r="N441">
        <v>12</v>
      </c>
      <c r="O441">
        <v>1760</v>
      </c>
      <c r="P441" t="s">
        <v>870</v>
      </c>
      <c r="Q441">
        <v>35.246000000000002</v>
      </c>
      <c r="R441">
        <v>-96.983999999999995</v>
      </c>
      <c r="S441">
        <v>35.283000000000001</v>
      </c>
      <c r="T441">
        <v>-96.777000000000001</v>
      </c>
    </row>
    <row r="442" spans="1:20">
      <c r="A442">
        <v>231988</v>
      </c>
      <c r="B442" t="s">
        <v>871</v>
      </c>
      <c r="C442" t="s">
        <v>872</v>
      </c>
      <c r="D442" s="1">
        <v>40308</v>
      </c>
      <c r="E442" t="s">
        <v>22</v>
      </c>
      <c r="F442">
        <v>3</v>
      </c>
      <c r="G442">
        <v>0</v>
      </c>
      <c r="H442">
        <v>26</v>
      </c>
      <c r="I442">
        <v>0</v>
      </c>
      <c r="J442">
        <v>0</v>
      </c>
      <c r="K442" t="s">
        <v>140</v>
      </c>
      <c r="L442">
        <v>0</v>
      </c>
      <c r="M442">
        <v>0</v>
      </c>
      <c r="N442">
        <v>20</v>
      </c>
      <c r="O442">
        <v>2200</v>
      </c>
      <c r="P442" t="s">
        <v>873</v>
      </c>
      <c r="Q442">
        <v>35.283000000000001</v>
      </c>
      <c r="R442">
        <v>-96.777000000000001</v>
      </c>
      <c r="S442">
        <v>35.341999999999999</v>
      </c>
      <c r="T442">
        <v>-96.441000000000003</v>
      </c>
    </row>
    <row r="443" spans="1:20">
      <c r="A443">
        <v>231877</v>
      </c>
      <c r="B443" t="s">
        <v>187</v>
      </c>
      <c r="C443" t="s">
        <v>874</v>
      </c>
      <c r="D443" s="1">
        <v>40308</v>
      </c>
      <c r="E443" t="s">
        <v>22</v>
      </c>
      <c r="F443">
        <v>3</v>
      </c>
      <c r="G443">
        <v>0</v>
      </c>
      <c r="H443">
        <v>0</v>
      </c>
      <c r="I443">
        <v>0</v>
      </c>
      <c r="J443">
        <v>0</v>
      </c>
      <c r="K443" t="s">
        <v>140</v>
      </c>
      <c r="L443">
        <v>0</v>
      </c>
      <c r="M443">
        <v>0</v>
      </c>
      <c r="N443">
        <v>4.9000000000000004</v>
      </c>
      <c r="O443">
        <v>400</v>
      </c>
      <c r="P443" t="s">
        <v>758</v>
      </c>
      <c r="Q443">
        <v>34.244999999999997</v>
      </c>
      <c r="R443">
        <v>-97.319000000000003</v>
      </c>
      <c r="S443">
        <v>34.279000000000003</v>
      </c>
      <c r="T443">
        <v>-97.245000000000005</v>
      </c>
    </row>
    <row r="444" spans="1:20">
      <c r="A444">
        <v>235492</v>
      </c>
      <c r="B444" t="s">
        <v>875</v>
      </c>
      <c r="C444" t="s">
        <v>876</v>
      </c>
      <c r="D444" s="1">
        <v>40312</v>
      </c>
      <c r="E444" t="s">
        <v>22</v>
      </c>
      <c r="F444">
        <v>3</v>
      </c>
      <c r="G444">
        <v>0</v>
      </c>
      <c r="H444">
        <v>0</v>
      </c>
      <c r="I444">
        <v>100000</v>
      </c>
      <c r="J444">
        <v>0</v>
      </c>
      <c r="K444" t="s">
        <v>45</v>
      </c>
      <c r="L444">
        <v>0</v>
      </c>
      <c r="M444">
        <v>0</v>
      </c>
      <c r="N444">
        <v>4.28</v>
      </c>
      <c r="O444">
        <v>500</v>
      </c>
      <c r="P444" t="s">
        <v>876</v>
      </c>
      <c r="Q444">
        <v>31.834399999999999</v>
      </c>
      <c r="R444">
        <v>-102.7299</v>
      </c>
      <c r="S444">
        <v>31.8964</v>
      </c>
      <c r="T444">
        <v>-102.73139999999999</v>
      </c>
    </row>
    <row r="445" spans="1:20">
      <c r="A445">
        <v>235969</v>
      </c>
      <c r="B445" t="s">
        <v>877</v>
      </c>
      <c r="C445" t="s">
        <v>878</v>
      </c>
      <c r="D445" s="1">
        <v>40320</v>
      </c>
      <c r="E445" t="s">
        <v>22</v>
      </c>
      <c r="F445">
        <v>4</v>
      </c>
      <c r="G445">
        <v>0</v>
      </c>
      <c r="H445">
        <v>0</v>
      </c>
      <c r="I445">
        <v>0</v>
      </c>
      <c r="J445">
        <v>0</v>
      </c>
      <c r="K445" t="s">
        <v>215</v>
      </c>
      <c r="L445">
        <v>0</v>
      </c>
      <c r="M445">
        <v>0</v>
      </c>
      <c r="N445">
        <v>3.86</v>
      </c>
      <c r="O445">
        <v>1200</v>
      </c>
      <c r="P445" t="s">
        <v>878</v>
      </c>
      <c r="Q445">
        <v>45.45</v>
      </c>
      <c r="R445">
        <v>-99.71</v>
      </c>
      <c r="S445">
        <v>45.479100000000003</v>
      </c>
      <c r="T445">
        <v>-99.641999999999996</v>
      </c>
    </row>
    <row r="446" spans="1:20">
      <c r="A446">
        <v>225558</v>
      </c>
      <c r="B446" t="s">
        <v>879</v>
      </c>
      <c r="C446" t="s">
        <v>880</v>
      </c>
      <c r="D446" s="1">
        <v>40334</v>
      </c>
      <c r="E446" t="s">
        <v>22</v>
      </c>
      <c r="F446">
        <v>3</v>
      </c>
      <c r="G446">
        <v>0</v>
      </c>
      <c r="H446">
        <v>0</v>
      </c>
      <c r="I446">
        <v>750000</v>
      </c>
      <c r="J446">
        <v>0</v>
      </c>
      <c r="K446" t="s">
        <v>186</v>
      </c>
      <c r="L446">
        <v>0</v>
      </c>
      <c r="M446">
        <v>0</v>
      </c>
      <c r="N446">
        <v>8.5500000000000007</v>
      </c>
      <c r="O446">
        <v>440</v>
      </c>
      <c r="P446" t="s">
        <v>881</v>
      </c>
      <c r="Q446">
        <v>41.099800000000002</v>
      </c>
      <c r="R446">
        <v>-88.730199999999996</v>
      </c>
      <c r="S446">
        <v>41.093299999999999</v>
      </c>
      <c r="T446">
        <v>-88.566299999999998</v>
      </c>
    </row>
    <row r="447" spans="1:20">
      <c r="A447">
        <v>226112</v>
      </c>
      <c r="B447" t="s">
        <v>882</v>
      </c>
      <c r="C447" t="s">
        <v>883</v>
      </c>
      <c r="D447" s="1">
        <v>40334</v>
      </c>
      <c r="E447" t="s">
        <v>22</v>
      </c>
      <c r="F447">
        <v>3</v>
      </c>
      <c r="G447">
        <v>0</v>
      </c>
      <c r="H447">
        <v>1</v>
      </c>
      <c r="I447">
        <v>600000</v>
      </c>
      <c r="J447">
        <v>0</v>
      </c>
      <c r="K447" t="s">
        <v>186</v>
      </c>
      <c r="L447">
        <v>0</v>
      </c>
      <c r="M447">
        <v>0</v>
      </c>
      <c r="N447">
        <v>7.75</v>
      </c>
      <c r="O447">
        <v>175</v>
      </c>
      <c r="P447" t="s">
        <v>884</v>
      </c>
      <c r="Q447">
        <v>41.063600000000001</v>
      </c>
      <c r="R447">
        <v>-87.752300000000005</v>
      </c>
      <c r="S447">
        <v>41.082599999999999</v>
      </c>
      <c r="T447">
        <v>-87.605699999999999</v>
      </c>
    </row>
    <row r="448" spans="1:20">
      <c r="A448">
        <v>239602</v>
      </c>
      <c r="B448" t="s">
        <v>885</v>
      </c>
      <c r="C448" t="s">
        <v>886</v>
      </c>
      <c r="D448" s="1">
        <v>40334</v>
      </c>
      <c r="E448" t="s">
        <v>22</v>
      </c>
      <c r="F448">
        <v>4</v>
      </c>
      <c r="G448">
        <v>7</v>
      </c>
      <c r="H448">
        <v>28</v>
      </c>
      <c r="I448">
        <v>100000000</v>
      </c>
      <c r="J448">
        <v>0</v>
      </c>
      <c r="K448" t="s">
        <v>88</v>
      </c>
      <c r="L448">
        <v>0</v>
      </c>
      <c r="M448">
        <v>0</v>
      </c>
      <c r="N448">
        <v>6.5</v>
      </c>
      <c r="O448">
        <v>400</v>
      </c>
      <c r="P448" t="s">
        <v>887</v>
      </c>
      <c r="Q448">
        <v>41.551200000000001</v>
      </c>
      <c r="R448">
        <v>-83.537999999999997</v>
      </c>
      <c r="S448">
        <v>41.571599999999997</v>
      </c>
      <c r="T448">
        <v>-83.415300000000002</v>
      </c>
    </row>
    <row r="449" spans="1:20">
      <c r="A449">
        <v>239906</v>
      </c>
      <c r="B449" t="s">
        <v>686</v>
      </c>
      <c r="C449" t="s">
        <v>888</v>
      </c>
      <c r="D449" s="1">
        <v>40334</v>
      </c>
      <c r="E449" t="s">
        <v>22</v>
      </c>
      <c r="F449">
        <v>3</v>
      </c>
      <c r="G449">
        <v>0</v>
      </c>
      <c r="H449">
        <v>0</v>
      </c>
      <c r="I449">
        <v>2400000</v>
      </c>
      <c r="J449">
        <v>0</v>
      </c>
      <c r="K449" t="s">
        <v>88</v>
      </c>
      <c r="L449">
        <v>0</v>
      </c>
      <c r="M449">
        <v>0</v>
      </c>
      <c r="N449">
        <v>2.2999999999999998</v>
      </c>
      <c r="O449">
        <v>200</v>
      </c>
      <c r="P449" t="s">
        <v>888</v>
      </c>
      <c r="Q449">
        <v>41.571599999999997</v>
      </c>
      <c r="R449">
        <v>-83.415300000000002</v>
      </c>
      <c r="S449">
        <v>41.572299999999998</v>
      </c>
      <c r="T449">
        <v>-83.370900000000006</v>
      </c>
    </row>
    <row r="450" spans="1:20">
      <c r="A450">
        <v>237373</v>
      </c>
      <c r="B450" t="s">
        <v>356</v>
      </c>
      <c r="C450" t="s">
        <v>889</v>
      </c>
      <c r="D450" s="1">
        <v>40335</v>
      </c>
      <c r="E450" t="s">
        <v>22</v>
      </c>
      <c r="F450">
        <v>3</v>
      </c>
      <c r="G450">
        <v>0</v>
      </c>
      <c r="H450">
        <v>0</v>
      </c>
      <c r="I450">
        <v>750000</v>
      </c>
      <c r="J450">
        <v>0</v>
      </c>
      <c r="K450" t="s">
        <v>152</v>
      </c>
      <c r="L450">
        <v>0</v>
      </c>
      <c r="M450">
        <v>0</v>
      </c>
      <c r="N450">
        <v>6.46</v>
      </c>
      <c r="O450">
        <v>250</v>
      </c>
      <c r="P450" t="s">
        <v>890</v>
      </c>
      <c r="Q450">
        <v>40.638199999999998</v>
      </c>
      <c r="R450">
        <v>-86.165599999999998</v>
      </c>
      <c r="S450">
        <v>40.625799999999998</v>
      </c>
      <c r="T450">
        <v>-86.045699999999997</v>
      </c>
    </row>
    <row r="451" spans="1:20">
      <c r="A451">
        <v>245530</v>
      </c>
      <c r="B451" t="s">
        <v>117</v>
      </c>
      <c r="C451" t="s">
        <v>891</v>
      </c>
      <c r="D451" s="1">
        <v>40346</v>
      </c>
      <c r="E451" t="s">
        <v>22</v>
      </c>
      <c r="F451">
        <v>4</v>
      </c>
      <c r="G451">
        <v>1</v>
      </c>
      <c r="H451">
        <v>5</v>
      </c>
      <c r="I451">
        <v>0</v>
      </c>
      <c r="J451">
        <v>0</v>
      </c>
      <c r="K451" t="s">
        <v>85</v>
      </c>
      <c r="L451">
        <v>0</v>
      </c>
      <c r="M451">
        <v>0</v>
      </c>
      <c r="N451">
        <v>38</v>
      </c>
      <c r="O451">
        <v>2288</v>
      </c>
      <c r="P451" t="s">
        <v>892</v>
      </c>
      <c r="Q451">
        <v>46.11</v>
      </c>
      <c r="R451">
        <v>-95.424999999999997</v>
      </c>
      <c r="S451">
        <v>46.614699999999999</v>
      </c>
      <c r="T451">
        <v>-95.25</v>
      </c>
    </row>
    <row r="452" spans="1:20">
      <c r="A452">
        <v>245496</v>
      </c>
      <c r="B452" t="s">
        <v>893</v>
      </c>
      <c r="C452" t="s">
        <v>894</v>
      </c>
      <c r="D452" s="1">
        <v>40346</v>
      </c>
      <c r="E452" t="s">
        <v>22</v>
      </c>
      <c r="F452">
        <v>4</v>
      </c>
      <c r="G452">
        <v>0</v>
      </c>
      <c r="H452">
        <v>1</v>
      </c>
      <c r="I452">
        <v>0</v>
      </c>
      <c r="J452">
        <v>0</v>
      </c>
      <c r="K452" t="s">
        <v>128</v>
      </c>
      <c r="L452">
        <v>0</v>
      </c>
      <c r="M452">
        <v>0</v>
      </c>
      <c r="N452">
        <v>9</v>
      </c>
      <c r="O452">
        <v>150</v>
      </c>
      <c r="P452" t="s">
        <v>895</v>
      </c>
      <c r="Q452">
        <v>47.54</v>
      </c>
      <c r="R452">
        <v>-97.3</v>
      </c>
      <c r="S452">
        <v>47.68</v>
      </c>
      <c r="T452">
        <v>-97.32</v>
      </c>
    </row>
    <row r="453" spans="1:20">
      <c r="A453">
        <v>245497</v>
      </c>
      <c r="B453" t="s">
        <v>564</v>
      </c>
      <c r="C453" t="s">
        <v>896</v>
      </c>
      <c r="D453" s="1">
        <v>40346</v>
      </c>
      <c r="E453" t="s">
        <v>22</v>
      </c>
      <c r="F453">
        <v>4</v>
      </c>
      <c r="G453">
        <v>0</v>
      </c>
      <c r="H453">
        <v>0</v>
      </c>
      <c r="I453">
        <v>0</v>
      </c>
      <c r="J453">
        <v>0</v>
      </c>
      <c r="K453" t="s">
        <v>128</v>
      </c>
      <c r="L453">
        <v>0</v>
      </c>
      <c r="M453">
        <v>0</v>
      </c>
      <c r="N453">
        <v>8</v>
      </c>
      <c r="O453">
        <v>150</v>
      </c>
      <c r="P453" t="s">
        <v>897</v>
      </c>
      <c r="Q453">
        <v>47.68</v>
      </c>
      <c r="R453">
        <v>-97.32</v>
      </c>
      <c r="S453">
        <v>47.78</v>
      </c>
      <c r="T453">
        <v>-97.315399999999997</v>
      </c>
    </row>
    <row r="454" spans="1:20">
      <c r="A454">
        <v>245557</v>
      </c>
      <c r="B454" t="s">
        <v>117</v>
      </c>
      <c r="C454" t="s">
        <v>898</v>
      </c>
      <c r="D454" s="1">
        <v>40346</v>
      </c>
      <c r="E454" t="s">
        <v>22</v>
      </c>
      <c r="F454">
        <v>4</v>
      </c>
      <c r="G454">
        <v>0</v>
      </c>
      <c r="H454">
        <v>0</v>
      </c>
      <c r="I454">
        <v>0</v>
      </c>
      <c r="J454">
        <v>0</v>
      </c>
      <c r="K454" t="s">
        <v>85</v>
      </c>
      <c r="L454">
        <v>0</v>
      </c>
      <c r="M454">
        <v>0</v>
      </c>
      <c r="N454">
        <v>2</v>
      </c>
      <c r="O454">
        <v>1936</v>
      </c>
      <c r="P454" t="s">
        <v>898</v>
      </c>
      <c r="Q454">
        <v>46.41</v>
      </c>
      <c r="R454">
        <v>-95.18</v>
      </c>
      <c r="S454">
        <v>46.43</v>
      </c>
      <c r="T454">
        <v>-95.15</v>
      </c>
    </row>
    <row r="455" spans="1:20">
      <c r="A455">
        <v>245562</v>
      </c>
      <c r="B455" t="s">
        <v>899</v>
      </c>
      <c r="C455" t="s">
        <v>900</v>
      </c>
      <c r="D455" s="1">
        <v>40346</v>
      </c>
      <c r="E455" t="s">
        <v>22</v>
      </c>
      <c r="F455">
        <v>4</v>
      </c>
      <c r="G455">
        <v>0</v>
      </c>
      <c r="H455">
        <v>20</v>
      </c>
      <c r="I455">
        <v>0</v>
      </c>
      <c r="J455">
        <v>0</v>
      </c>
      <c r="K455" t="s">
        <v>85</v>
      </c>
      <c r="L455">
        <v>0</v>
      </c>
      <c r="M455">
        <v>0</v>
      </c>
      <c r="N455">
        <v>8</v>
      </c>
      <c r="O455">
        <v>1936</v>
      </c>
      <c r="P455" t="s">
        <v>900</v>
      </c>
      <c r="Q455">
        <v>46.43</v>
      </c>
      <c r="R455">
        <v>-95.15</v>
      </c>
      <c r="S455">
        <v>46.521599999999999</v>
      </c>
      <c r="T455">
        <v>-95.025999999999996</v>
      </c>
    </row>
    <row r="456" spans="1:20">
      <c r="A456">
        <v>245876</v>
      </c>
      <c r="B456" t="s">
        <v>144</v>
      </c>
      <c r="C456" t="s">
        <v>901</v>
      </c>
      <c r="D456" s="1">
        <v>40346</v>
      </c>
      <c r="E456" t="s">
        <v>22</v>
      </c>
      <c r="F456">
        <v>3</v>
      </c>
      <c r="G456">
        <v>1</v>
      </c>
      <c r="H456">
        <v>2</v>
      </c>
      <c r="I456">
        <v>0</v>
      </c>
      <c r="J456">
        <v>0</v>
      </c>
      <c r="K456" t="s">
        <v>85</v>
      </c>
      <c r="L456">
        <v>0</v>
      </c>
      <c r="M456">
        <v>0</v>
      </c>
      <c r="N456">
        <v>9</v>
      </c>
      <c r="O456">
        <v>150</v>
      </c>
      <c r="P456" t="s">
        <v>902</v>
      </c>
      <c r="Q456">
        <v>47.64</v>
      </c>
      <c r="R456">
        <v>-96.18</v>
      </c>
      <c r="S456">
        <v>47.77</v>
      </c>
      <c r="T456">
        <v>-96.09</v>
      </c>
    </row>
    <row r="457" spans="1:20">
      <c r="A457">
        <v>245882</v>
      </c>
      <c r="B457" t="s">
        <v>903</v>
      </c>
      <c r="C457" t="s">
        <v>904</v>
      </c>
      <c r="D457" s="1">
        <v>40346</v>
      </c>
      <c r="E457" t="s">
        <v>22</v>
      </c>
      <c r="F457">
        <v>3</v>
      </c>
      <c r="G457">
        <v>0</v>
      </c>
      <c r="H457">
        <v>0</v>
      </c>
      <c r="I457">
        <v>0</v>
      </c>
      <c r="J457">
        <v>0</v>
      </c>
      <c r="K457" t="s">
        <v>85</v>
      </c>
      <c r="L457">
        <v>0</v>
      </c>
      <c r="M457">
        <v>0</v>
      </c>
      <c r="N457">
        <v>6</v>
      </c>
      <c r="O457">
        <v>150</v>
      </c>
      <c r="P457" t="s">
        <v>904</v>
      </c>
      <c r="Q457">
        <v>47.77</v>
      </c>
      <c r="R457">
        <v>-96.09</v>
      </c>
      <c r="S457">
        <v>47.852200000000003</v>
      </c>
      <c r="T457">
        <v>-96.070300000000003</v>
      </c>
    </row>
    <row r="458" spans="1:20">
      <c r="A458">
        <v>231404</v>
      </c>
      <c r="B458" t="s">
        <v>905</v>
      </c>
      <c r="C458" t="s">
        <v>906</v>
      </c>
      <c r="D458" s="1">
        <v>40346</v>
      </c>
      <c r="E458" t="s">
        <v>22</v>
      </c>
      <c r="F458">
        <v>4</v>
      </c>
      <c r="G458">
        <v>1</v>
      </c>
      <c r="H458">
        <v>14</v>
      </c>
      <c r="I458">
        <v>0</v>
      </c>
      <c r="J458">
        <v>0</v>
      </c>
      <c r="K458" t="s">
        <v>85</v>
      </c>
      <c r="L458">
        <v>0</v>
      </c>
      <c r="M458">
        <v>0</v>
      </c>
      <c r="N458">
        <v>16.91</v>
      </c>
      <c r="O458">
        <v>1760</v>
      </c>
      <c r="P458" t="s">
        <v>907</v>
      </c>
      <c r="Q458">
        <v>43.575499999999998</v>
      </c>
      <c r="R458">
        <v>-93.6404</v>
      </c>
      <c r="S458">
        <v>43.803699999999999</v>
      </c>
      <c r="T458">
        <v>-93.518100000000004</v>
      </c>
    </row>
    <row r="459" spans="1:20">
      <c r="A459">
        <v>238619</v>
      </c>
      <c r="B459" t="s">
        <v>905</v>
      </c>
      <c r="C459" t="s">
        <v>908</v>
      </c>
      <c r="D459" s="1">
        <v>40346</v>
      </c>
      <c r="E459" t="s">
        <v>22</v>
      </c>
      <c r="F459">
        <v>3</v>
      </c>
      <c r="G459">
        <v>0</v>
      </c>
      <c r="H459">
        <v>0</v>
      </c>
      <c r="I459">
        <v>0</v>
      </c>
      <c r="J459">
        <v>0</v>
      </c>
      <c r="K459" t="s">
        <v>85</v>
      </c>
      <c r="L459">
        <v>0</v>
      </c>
      <c r="M459">
        <v>0</v>
      </c>
      <c r="N459">
        <v>11.11</v>
      </c>
      <c r="O459">
        <v>1320</v>
      </c>
      <c r="P459" t="s">
        <v>909</v>
      </c>
      <c r="Q459">
        <v>43.701999999999998</v>
      </c>
      <c r="R459">
        <v>-93.418800000000005</v>
      </c>
      <c r="S459">
        <v>43.848100000000002</v>
      </c>
      <c r="T459">
        <v>-93.325999999999993</v>
      </c>
    </row>
    <row r="460" spans="1:20">
      <c r="A460">
        <v>230471</v>
      </c>
      <c r="B460" t="s">
        <v>905</v>
      </c>
      <c r="C460" t="s">
        <v>910</v>
      </c>
      <c r="D460" s="1">
        <v>40346</v>
      </c>
      <c r="E460" t="s">
        <v>22</v>
      </c>
      <c r="F460">
        <v>3</v>
      </c>
      <c r="G460">
        <v>0</v>
      </c>
      <c r="H460">
        <v>0</v>
      </c>
      <c r="I460">
        <v>0</v>
      </c>
      <c r="J460">
        <v>0</v>
      </c>
      <c r="K460" t="s">
        <v>85</v>
      </c>
      <c r="L460">
        <v>0</v>
      </c>
      <c r="M460">
        <v>0</v>
      </c>
      <c r="N460">
        <v>5.01</v>
      </c>
      <c r="O460">
        <v>600</v>
      </c>
      <c r="P460" t="s">
        <v>911</v>
      </c>
      <c r="Q460">
        <v>43.756700000000002</v>
      </c>
      <c r="R460">
        <v>-93.236699999999999</v>
      </c>
      <c r="S460">
        <v>43.823900000000002</v>
      </c>
      <c r="T460">
        <v>-93.165099999999995</v>
      </c>
    </row>
    <row r="461" spans="1:20">
      <c r="A461">
        <v>238659</v>
      </c>
      <c r="B461" t="s">
        <v>912</v>
      </c>
      <c r="C461" t="s">
        <v>913</v>
      </c>
      <c r="D461" s="1">
        <v>40346</v>
      </c>
      <c r="E461" t="s">
        <v>22</v>
      </c>
      <c r="F461">
        <v>3</v>
      </c>
      <c r="G461">
        <v>0</v>
      </c>
      <c r="H461">
        <v>0</v>
      </c>
      <c r="I461">
        <v>0</v>
      </c>
      <c r="J461">
        <v>0</v>
      </c>
      <c r="K461" t="s">
        <v>85</v>
      </c>
      <c r="L461">
        <v>0</v>
      </c>
      <c r="M461">
        <v>0</v>
      </c>
      <c r="N461">
        <v>4.32</v>
      </c>
      <c r="O461">
        <v>440</v>
      </c>
      <c r="P461" t="s">
        <v>914</v>
      </c>
      <c r="Q461">
        <v>43.858800000000002</v>
      </c>
      <c r="R461">
        <v>-93.127300000000005</v>
      </c>
      <c r="S461">
        <v>43.912300000000002</v>
      </c>
      <c r="T461">
        <v>-93.082400000000007</v>
      </c>
    </row>
    <row r="462" spans="1:20">
      <c r="A462">
        <v>245834</v>
      </c>
      <c r="B462" t="s">
        <v>915</v>
      </c>
      <c r="C462" t="s">
        <v>916</v>
      </c>
      <c r="D462" s="1">
        <v>40354</v>
      </c>
      <c r="E462" t="s">
        <v>22</v>
      </c>
      <c r="F462">
        <v>4</v>
      </c>
      <c r="G462">
        <v>0</v>
      </c>
      <c r="H462">
        <v>13</v>
      </c>
      <c r="I462">
        <v>3000000</v>
      </c>
      <c r="J462">
        <v>0</v>
      </c>
      <c r="K462" t="s">
        <v>69</v>
      </c>
      <c r="L462">
        <v>0</v>
      </c>
      <c r="M462">
        <v>0</v>
      </c>
      <c r="N462">
        <v>8.4700000000000006</v>
      </c>
      <c r="O462">
        <v>800</v>
      </c>
      <c r="P462" t="s">
        <v>917</v>
      </c>
      <c r="Q462">
        <v>43.404000000000003</v>
      </c>
      <c r="R462">
        <v>-95.860500000000002</v>
      </c>
      <c r="S462">
        <v>43.377000000000002</v>
      </c>
      <c r="T462">
        <v>-95.695999999999998</v>
      </c>
    </row>
    <row r="463" spans="1:20">
      <c r="A463">
        <v>243682</v>
      </c>
      <c r="B463" t="s">
        <v>918</v>
      </c>
      <c r="C463" t="s">
        <v>919</v>
      </c>
      <c r="D463" s="1">
        <v>40385</v>
      </c>
      <c r="E463" t="s">
        <v>22</v>
      </c>
      <c r="F463">
        <v>3</v>
      </c>
      <c r="G463">
        <v>2</v>
      </c>
      <c r="H463">
        <v>1</v>
      </c>
      <c r="I463">
        <v>300000</v>
      </c>
      <c r="J463">
        <v>0</v>
      </c>
      <c r="K463" t="s">
        <v>920</v>
      </c>
      <c r="L463">
        <v>0</v>
      </c>
      <c r="M463">
        <v>0</v>
      </c>
      <c r="N463">
        <v>18</v>
      </c>
      <c r="O463">
        <v>880</v>
      </c>
      <c r="P463" t="s">
        <v>921</v>
      </c>
      <c r="Q463">
        <v>48.659700000000001</v>
      </c>
      <c r="R463">
        <v>-105.0018</v>
      </c>
      <c r="S463">
        <v>48.547600000000003</v>
      </c>
      <c r="T463">
        <v>-104.64619999999999</v>
      </c>
    </row>
    <row r="464" spans="1:20">
      <c r="A464">
        <v>239944</v>
      </c>
      <c r="B464" t="s">
        <v>922</v>
      </c>
      <c r="C464" t="s">
        <v>923</v>
      </c>
      <c r="D464" s="1">
        <v>40397</v>
      </c>
      <c r="E464" t="s">
        <v>22</v>
      </c>
      <c r="F464">
        <v>4</v>
      </c>
      <c r="G464">
        <v>0</v>
      </c>
      <c r="H464">
        <v>0</v>
      </c>
      <c r="I464">
        <v>0</v>
      </c>
      <c r="J464">
        <v>0</v>
      </c>
      <c r="K464" t="s">
        <v>128</v>
      </c>
      <c r="L464">
        <v>0</v>
      </c>
      <c r="M464">
        <v>0</v>
      </c>
      <c r="N464">
        <v>2.5</v>
      </c>
      <c r="O464">
        <v>600</v>
      </c>
      <c r="P464" t="s">
        <v>923</v>
      </c>
      <c r="Q464">
        <v>46.11</v>
      </c>
      <c r="R464">
        <v>-96.63</v>
      </c>
      <c r="S464">
        <v>46.11</v>
      </c>
      <c r="T464">
        <v>-96.563000000000002</v>
      </c>
    </row>
    <row r="465" spans="1:20">
      <c r="A465">
        <v>239948</v>
      </c>
      <c r="B465" t="s">
        <v>924</v>
      </c>
      <c r="C465" t="s">
        <v>925</v>
      </c>
      <c r="D465" s="1">
        <v>40397</v>
      </c>
      <c r="E465" t="s">
        <v>22</v>
      </c>
      <c r="F465">
        <v>4</v>
      </c>
      <c r="G465">
        <v>0</v>
      </c>
      <c r="H465">
        <v>0</v>
      </c>
      <c r="I465">
        <v>0</v>
      </c>
      <c r="J465">
        <v>0</v>
      </c>
      <c r="K465" t="s">
        <v>85</v>
      </c>
      <c r="L465">
        <v>0</v>
      </c>
      <c r="M465">
        <v>0</v>
      </c>
      <c r="N465">
        <v>2.5</v>
      </c>
      <c r="O465">
        <v>600</v>
      </c>
      <c r="P465" t="s">
        <v>925</v>
      </c>
      <c r="Q465">
        <v>46.13</v>
      </c>
      <c r="R465">
        <v>-96.563000000000002</v>
      </c>
      <c r="S465">
        <v>46.154400000000003</v>
      </c>
      <c r="T465">
        <v>-96.516900000000007</v>
      </c>
    </row>
    <row r="466" spans="1:20">
      <c r="A466">
        <v>254952</v>
      </c>
      <c r="B466" t="s">
        <v>801</v>
      </c>
      <c r="C466" t="s">
        <v>926</v>
      </c>
      <c r="D466" s="1">
        <v>40402</v>
      </c>
      <c r="E466" t="s">
        <v>22</v>
      </c>
      <c r="F466">
        <v>3</v>
      </c>
      <c r="G466">
        <v>0</v>
      </c>
      <c r="H466">
        <v>0</v>
      </c>
      <c r="I466">
        <v>700000</v>
      </c>
      <c r="J466">
        <v>150000</v>
      </c>
      <c r="K466" t="s">
        <v>128</v>
      </c>
      <c r="L466">
        <v>0</v>
      </c>
      <c r="M466">
        <v>0</v>
      </c>
      <c r="N466">
        <v>2.5499999999999998</v>
      </c>
      <c r="O466">
        <v>400</v>
      </c>
      <c r="P466" t="s">
        <v>926</v>
      </c>
      <c r="Q466">
        <v>48.813000000000002</v>
      </c>
      <c r="R466">
        <v>-102.18680000000001</v>
      </c>
      <c r="S466">
        <v>48.807400000000001</v>
      </c>
      <c r="T466">
        <v>-102.1314</v>
      </c>
    </row>
    <row r="467" spans="1:20">
      <c r="A467">
        <v>254958</v>
      </c>
      <c r="B467" t="s">
        <v>927</v>
      </c>
      <c r="C467" t="s">
        <v>928</v>
      </c>
      <c r="D467" s="1">
        <v>40402</v>
      </c>
      <c r="E467" t="s">
        <v>22</v>
      </c>
      <c r="F467">
        <v>3</v>
      </c>
      <c r="G467">
        <v>1</v>
      </c>
      <c r="H467">
        <v>1</v>
      </c>
      <c r="I467">
        <v>500000</v>
      </c>
      <c r="J467">
        <v>100000</v>
      </c>
      <c r="K467" t="s">
        <v>128</v>
      </c>
      <c r="L467">
        <v>0</v>
      </c>
      <c r="M467">
        <v>0</v>
      </c>
      <c r="N467">
        <v>2.48</v>
      </c>
      <c r="O467">
        <v>400</v>
      </c>
      <c r="P467" t="s">
        <v>929</v>
      </c>
      <c r="Q467">
        <v>48.807400000000001</v>
      </c>
      <c r="R467">
        <v>-102.1314</v>
      </c>
      <c r="S467">
        <v>48.802799999999998</v>
      </c>
      <c r="T467">
        <v>-102.0774</v>
      </c>
    </row>
    <row r="468" spans="1:20">
      <c r="A468">
        <v>255620</v>
      </c>
      <c r="B468" t="s">
        <v>930</v>
      </c>
      <c r="C468" t="s">
        <v>931</v>
      </c>
      <c r="D468" s="1">
        <v>40437</v>
      </c>
      <c r="E468" t="s">
        <v>22</v>
      </c>
      <c r="F468">
        <v>3</v>
      </c>
      <c r="G468">
        <v>0</v>
      </c>
      <c r="H468">
        <v>6</v>
      </c>
      <c r="I468">
        <v>1500000</v>
      </c>
      <c r="J468">
        <v>0</v>
      </c>
      <c r="K468" t="s">
        <v>88</v>
      </c>
      <c r="L468">
        <v>0</v>
      </c>
      <c r="M468">
        <v>0</v>
      </c>
      <c r="N468">
        <v>2.52</v>
      </c>
      <c r="O468">
        <v>250</v>
      </c>
      <c r="P468" t="s">
        <v>932</v>
      </c>
      <c r="Q468">
        <v>39.1571</v>
      </c>
      <c r="R468">
        <v>-81.789699999999996</v>
      </c>
      <c r="S468">
        <v>39.144300000000001</v>
      </c>
      <c r="T468">
        <v>-81.745599999999996</v>
      </c>
    </row>
    <row r="469" spans="1:20">
      <c r="A469">
        <v>255627</v>
      </c>
      <c r="B469" t="s">
        <v>885</v>
      </c>
      <c r="C469" t="s">
        <v>933</v>
      </c>
      <c r="D469" s="1">
        <v>40437</v>
      </c>
      <c r="E469" t="s">
        <v>22</v>
      </c>
      <c r="F469">
        <v>3</v>
      </c>
      <c r="G469">
        <v>1</v>
      </c>
      <c r="H469">
        <v>10</v>
      </c>
      <c r="I469">
        <v>1000000</v>
      </c>
      <c r="J469">
        <v>0</v>
      </c>
      <c r="K469" t="s">
        <v>934</v>
      </c>
      <c r="L469">
        <v>0</v>
      </c>
      <c r="M469">
        <v>0</v>
      </c>
      <c r="N469">
        <v>6.53</v>
      </c>
      <c r="O469">
        <v>500</v>
      </c>
      <c r="P469" t="s">
        <v>935</v>
      </c>
      <c r="Q469">
        <v>39.140500000000003</v>
      </c>
      <c r="R469">
        <v>-81.739699999999999</v>
      </c>
      <c r="S469">
        <v>39.110799999999998</v>
      </c>
      <c r="T469">
        <v>-81.623999999999995</v>
      </c>
    </row>
    <row r="470" spans="1:20">
      <c r="A470">
        <v>261973</v>
      </c>
      <c r="B470" t="s">
        <v>936</v>
      </c>
      <c r="C470" t="s">
        <v>937</v>
      </c>
      <c r="D470" s="1">
        <v>40457</v>
      </c>
      <c r="E470" t="s">
        <v>22</v>
      </c>
      <c r="F470">
        <v>3</v>
      </c>
      <c r="G470">
        <v>0</v>
      </c>
      <c r="H470">
        <v>0</v>
      </c>
      <c r="I470">
        <v>400000</v>
      </c>
      <c r="J470">
        <v>0</v>
      </c>
      <c r="K470" t="s">
        <v>938</v>
      </c>
      <c r="L470">
        <v>0</v>
      </c>
      <c r="M470">
        <v>0</v>
      </c>
      <c r="N470">
        <v>30.06</v>
      </c>
      <c r="O470">
        <v>800</v>
      </c>
      <c r="P470" t="s">
        <v>939</v>
      </c>
      <c r="Q470">
        <v>35.049999999999997</v>
      </c>
      <c r="R470">
        <v>-111.86499999999999</v>
      </c>
      <c r="S470">
        <v>35.486600000000003</v>
      </c>
      <c r="T470">
        <v>-111.7788</v>
      </c>
    </row>
    <row r="471" spans="1:20">
      <c r="A471">
        <v>261977</v>
      </c>
      <c r="B471" t="s">
        <v>936</v>
      </c>
      <c r="C471" t="s">
        <v>940</v>
      </c>
      <c r="D471" s="1">
        <v>40457</v>
      </c>
      <c r="E471" t="s">
        <v>22</v>
      </c>
      <c r="F471">
        <v>3</v>
      </c>
      <c r="G471">
        <v>0</v>
      </c>
      <c r="H471">
        <v>0</v>
      </c>
      <c r="I471">
        <v>200000</v>
      </c>
      <c r="J471">
        <v>0</v>
      </c>
      <c r="K471" t="s">
        <v>938</v>
      </c>
      <c r="L471">
        <v>0</v>
      </c>
      <c r="M471">
        <v>0</v>
      </c>
      <c r="N471">
        <v>4</v>
      </c>
      <c r="O471">
        <v>1100</v>
      </c>
      <c r="P471" t="s">
        <v>940</v>
      </c>
      <c r="Q471">
        <v>35.908999999999999</v>
      </c>
      <c r="R471">
        <v>-111.005</v>
      </c>
      <c r="S471">
        <v>35.960999999999999</v>
      </c>
      <c r="T471">
        <v>-110.961</v>
      </c>
    </row>
    <row r="472" spans="1:20">
      <c r="A472">
        <v>263493</v>
      </c>
      <c r="B472" t="s">
        <v>941</v>
      </c>
      <c r="C472" t="s">
        <v>942</v>
      </c>
      <c r="D472" s="1">
        <v>40511</v>
      </c>
      <c r="E472" t="s">
        <v>22</v>
      </c>
      <c r="F472">
        <v>4</v>
      </c>
      <c r="G472">
        <v>0</v>
      </c>
      <c r="H472">
        <v>0</v>
      </c>
      <c r="I472">
        <v>750000</v>
      </c>
      <c r="J472">
        <v>0</v>
      </c>
      <c r="K472" t="s">
        <v>56</v>
      </c>
      <c r="L472">
        <v>0</v>
      </c>
      <c r="M472">
        <v>0</v>
      </c>
      <c r="N472">
        <v>13.96</v>
      </c>
      <c r="O472">
        <v>400</v>
      </c>
      <c r="P472" t="s">
        <v>943</v>
      </c>
      <c r="Q472">
        <v>31.794699999999999</v>
      </c>
      <c r="R472">
        <v>-92.808000000000007</v>
      </c>
      <c r="S472">
        <v>31.947900000000001</v>
      </c>
      <c r="T472">
        <v>-92.652799999999999</v>
      </c>
    </row>
    <row r="473" spans="1:20">
      <c r="A473">
        <v>267317</v>
      </c>
      <c r="B473" t="s">
        <v>598</v>
      </c>
      <c r="C473" t="s">
        <v>944</v>
      </c>
      <c r="D473" s="1">
        <v>40511</v>
      </c>
      <c r="E473" t="s">
        <v>22</v>
      </c>
      <c r="F473">
        <v>3</v>
      </c>
      <c r="G473">
        <v>0</v>
      </c>
      <c r="H473">
        <v>6</v>
      </c>
      <c r="I473">
        <v>900000</v>
      </c>
      <c r="J473">
        <v>200000</v>
      </c>
      <c r="K473" t="s">
        <v>23</v>
      </c>
      <c r="L473">
        <v>0</v>
      </c>
      <c r="M473">
        <v>0</v>
      </c>
      <c r="N473">
        <v>7.65</v>
      </c>
      <c r="O473">
        <v>400</v>
      </c>
      <c r="P473" t="s">
        <v>945</v>
      </c>
      <c r="Q473">
        <v>32.929900000000004</v>
      </c>
      <c r="R473">
        <v>-89.703100000000006</v>
      </c>
      <c r="S473">
        <v>33.029000000000003</v>
      </c>
      <c r="T473">
        <v>-89.644199999999998</v>
      </c>
    </row>
    <row r="474" spans="1:20">
      <c r="A474">
        <v>267533</v>
      </c>
      <c r="B474" t="s">
        <v>157</v>
      </c>
      <c r="C474" t="s">
        <v>946</v>
      </c>
      <c r="D474" s="1">
        <v>40543</v>
      </c>
      <c r="E474" t="s">
        <v>22</v>
      </c>
      <c r="F474">
        <v>3</v>
      </c>
      <c r="G474">
        <v>4</v>
      </c>
      <c r="H474">
        <v>7</v>
      </c>
      <c r="I474">
        <v>1500000</v>
      </c>
      <c r="J474">
        <v>0</v>
      </c>
      <c r="K474" t="s">
        <v>98</v>
      </c>
      <c r="L474">
        <v>0</v>
      </c>
      <c r="M474">
        <v>0</v>
      </c>
      <c r="N474">
        <v>8.6</v>
      </c>
      <c r="O474">
        <v>500</v>
      </c>
      <c r="P474" t="s">
        <v>947</v>
      </c>
      <c r="Q474">
        <v>36.017600000000002</v>
      </c>
      <c r="R474">
        <v>-94.537400000000005</v>
      </c>
      <c r="S474">
        <v>36.099899999999998</v>
      </c>
      <c r="T474">
        <v>-94.421099999999996</v>
      </c>
    </row>
    <row r="475" spans="1:20">
      <c r="A475">
        <v>267576</v>
      </c>
      <c r="B475" t="s">
        <v>292</v>
      </c>
      <c r="C475" t="s">
        <v>948</v>
      </c>
      <c r="D475" s="1">
        <v>40543</v>
      </c>
      <c r="E475" t="s">
        <v>22</v>
      </c>
      <c r="F475">
        <v>3</v>
      </c>
      <c r="G475">
        <v>0</v>
      </c>
      <c r="H475">
        <v>4</v>
      </c>
      <c r="I475">
        <v>90000000</v>
      </c>
      <c r="J475">
        <v>0</v>
      </c>
      <c r="K475" t="s">
        <v>189</v>
      </c>
      <c r="L475">
        <v>0</v>
      </c>
      <c r="M475">
        <v>0</v>
      </c>
      <c r="N475">
        <v>7.5</v>
      </c>
      <c r="O475">
        <v>500</v>
      </c>
      <c r="P475" t="s">
        <v>949</v>
      </c>
      <c r="Q475">
        <v>37.685699999999997</v>
      </c>
      <c r="R475">
        <v>-92.190100000000001</v>
      </c>
      <c r="S475">
        <v>37.764200000000002</v>
      </c>
      <c r="T475">
        <v>-92.087199999999996</v>
      </c>
    </row>
    <row r="476" spans="1:20">
      <c r="A476">
        <v>267577</v>
      </c>
      <c r="B476" t="s">
        <v>592</v>
      </c>
      <c r="C476" t="s">
        <v>950</v>
      </c>
      <c r="D476" s="1">
        <v>40543</v>
      </c>
      <c r="E476" t="s">
        <v>22</v>
      </c>
      <c r="F476">
        <v>3</v>
      </c>
      <c r="G476">
        <v>2</v>
      </c>
      <c r="H476">
        <v>6</v>
      </c>
      <c r="I476">
        <v>1000000</v>
      </c>
      <c r="J476">
        <v>0</v>
      </c>
      <c r="K476" t="s">
        <v>189</v>
      </c>
      <c r="L476">
        <v>0</v>
      </c>
      <c r="M476">
        <v>0</v>
      </c>
      <c r="N476">
        <v>11</v>
      </c>
      <c r="O476">
        <v>500</v>
      </c>
      <c r="P476" t="s">
        <v>951</v>
      </c>
      <c r="Q476">
        <v>37.939399999999999</v>
      </c>
      <c r="R476">
        <v>-91.8018</v>
      </c>
      <c r="S476">
        <v>38.043799999999997</v>
      </c>
      <c r="T476">
        <v>-91.657200000000003</v>
      </c>
    </row>
    <row r="477" spans="1:20">
      <c r="A477">
        <v>275090</v>
      </c>
      <c r="B477" t="s">
        <v>952</v>
      </c>
      <c r="C477" t="s">
        <v>953</v>
      </c>
      <c r="D477" s="1">
        <v>40543</v>
      </c>
      <c r="E477" t="s">
        <v>22</v>
      </c>
      <c r="F477">
        <v>3</v>
      </c>
      <c r="G477">
        <v>1</v>
      </c>
      <c r="H477">
        <v>6</v>
      </c>
      <c r="I477">
        <v>1000000</v>
      </c>
      <c r="J477">
        <v>0</v>
      </c>
      <c r="K477" t="s">
        <v>189</v>
      </c>
      <c r="L477">
        <v>0</v>
      </c>
      <c r="M477">
        <v>0</v>
      </c>
      <c r="N477">
        <v>5.79</v>
      </c>
      <c r="O477">
        <v>440</v>
      </c>
      <c r="P477" t="s">
        <v>954</v>
      </c>
      <c r="Q477">
        <v>38.502400000000002</v>
      </c>
      <c r="R477">
        <v>-90.462199999999996</v>
      </c>
      <c r="S477">
        <v>38.561399999999999</v>
      </c>
      <c r="T477">
        <v>-90.385999999999996</v>
      </c>
    </row>
    <row r="478" spans="1:20">
      <c r="A478">
        <v>267414</v>
      </c>
      <c r="B478" t="s">
        <v>955</v>
      </c>
      <c r="C478" t="s">
        <v>956</v>
      </c>
      <c r="D478" s="1">
        <v>40543</v>
      </c>
      <c r="E478" t="s">
        <v>22</v>
      </c>
      <c r="F478">
        <v>3</v>
      </c>
      <c r="G478">
        <v>0</v>
      </c>
      <c r="H478">
        <v>1</v>
      </c>
      <c r="I478">
        <v>12000000</v>
      </c>
      <c r="J478">
        <v>0</v>
      </c>
      <c r="K478" t="s">
        <v>186</v>
      </c>
      <c r="L478">
        <v>0</v>
      </c>
      <c r="M478">
        <v>0</v>
      </c>
      <c r="N478">
        <v>3.63</v>
      </c>
      <c r="O478">
        <v>200</v>
      </c>
      <c r="P478" t="s">
        <v>957</v>
      </c>
      <c r="Q478">
        <v>39.984200000000001</v>
      </c>
      <c r="R478">
        <v>-89.861999999999995</v>
      </c>
      <c r="S478">
        <v>40.013300000000001</v>
      </c>
      <c r="T478">
        <v>-89.804900000000004</v>
      </c>
    </row>
    <row r="479" spans="1:20">
      <c r="A479">
        <v>272481</v>
      </c>
      <c r="B479" t="s">
        <v>598</v>
      </c>
      <c r="C479" t="s">
        <v>958</v>
      </c>
      <c r="D479" s="1">
        <v>40544</v>
      </c>
      <c r="E479" t="s">
        <v>22</v>
      </c>
      <c r="F479">
        <v>3</v>
      </c>
      <c r="G479">
        <v>0</v>
      </c>
      <c r="H479">
        <v>2</v>
      </c>
      <c r="I479">
        <v>3000000</v>
      </c>
      <c r="J479">
        <v>2000000</v>
      </c>
      <c r="K479" t="s">
        <v>23</v>
      </c>
      <c r="L479">
        <v>0</v>
      </c>
      <c r="M479">
        <v>0</v>
      </c>
      <c r="N479">
        <v>23.45</v>
      </c>
      <c r="O479">
        <v>1300</v>
      </c>
      <c r="P479" t="s">
        <v>599</v>
      </c>
      <c r="Q479">
        <v>33.039400000000001</v>
      </c>
      <c r="R479">
        <v>-89.812299999999993</v>
      </c>
      <c r="S479">
        <v>33.221299999999999</v>
      </c>
      <c r="T479">
        <v>-89.47</v>
      </c>
    </row>
    <row r="480" spans="1:20">
      <c r="A480">
        <v>272720</v>
      </c>
      <c r="B480" t="s">
        <v>959</v>
      </c>
      <c r="C480" t="s">
        <v>960</v>
      </c>
      <c r="D480" s="1">
        <v>40544</v>
      </c>
      <c r="E480" t="s">
        <v>22</v>
      </c>
      <c r="F480">
        <v>3</v>
      </c>
      <c r="G480">
        <v>0</v>
      </c>
      <c r="H480">
        <v>1</v>
      </c>
      <c r="I480">
        <v>1500000</v>
      </c>
      <c r="J480">
        <v>0</v>
      </c>
      <c r="K480" t="s">
        <v>23</v>
      </c>
      <c r="L480">
        <v>0</v>
      </c>
      <c r="M480">
        <v>0</v>
      </c>
      <c r="N480">
        <v>9.6300000000000008</v>
      </c>
      <c r="O480">
        <v>1330</v>
      </c>
      <c r="P480" t="s">
        <v>961</v>
      </c>
      <c r="Q480">
        <v>33.060899999999997</v>
      </c>
      <c r="R480">
        <v>-88.463999999999999</v>
      </c>
      <c r="S480">
        <v>33.148400000000002</v>
      </c>
      <c r="T480">
        <v>-88.334500000000006</v>
      </c>
    </row>
    <row r="481" spans="1:20">
      <c r="A481">
        <v>286984</v>
      </c>
      <c r="B481" t="s">
        <v>176</v>
      </c>
      <c r="C481" t="s">
        <v>962</v>
      </c>
      <c r="D481" s="1">
        <v>40602</v>
      </c>
      <c r="E481" t="s">
        <v>22</v>
      </c>
      <c r="F481">
        <v>3</v>
      </c>
      <c r="G481">
        <v>0</v>
      </c>
      <c r="H481">
        <v>1</v>
      </c>
      <c r="I481">
        <v>500000</v>
      </c>
      <c r="J481">
        <v>0</v>
      </c>
      <c r="K481" t="s">
        <v>29</v>
      </c>
      <c r="L481">
        <v>0</v>
      </c>
      <c r="M481">
        <v>0</v>
      </c>
      <c r="N481">
        <v>2.2599999999999998</v>
      </c>
      <c r="O481">
        <v>150</v>
      </c>
      <c r="P481" t="s">
        <v>963</v>
      </c>
      <c r="Q481">
        <v>38.350999999999999</v>
      </c>
      <c r="R481">
        <v>-85.159800000000004</v>
      </c>
      <c r="S481">
        <v>38.366799999999998</v>
      </c>
      <c r="T481">
        <v>-85.1233</v>
      </c>
    </row>
    <row r="482" spans="1:20">
      <c r="A482">
        <v>282100</v>
      </c>
      <c r="B482" t="s">
        <v>173</v>
      </c>
      <c r="C482" t="s">
        <v>964</v>
      </c>
      <c r="D482" s="1">
        <v>40625</v>
      </c>
      <c r="E482" t="s">
        <v>22</v>
      </c>
      <c r="F482">
        <v>3</v>
      </c>
      <c r="G482">
        <v>0</v>
      </c>
      <c r="H482">
        <v>2</v>
      </c>
      <c r="I482">
        <v>2500000</v>
      </c>
      <c r="J482">
        <v>0</v>
      </c>
      <c r="K482" t="s">
        <v>79</v>
      </c>
      <c r="L482">
        <v>0</v>
      </c>
      <c r="M482">
        <v>0</v>
      </c>
      <c r="N482">
        <v>5.8</v>
      </c>
      <c r="O482">
        <v>500</v>
      </c>
      <c r="P482" t="s">
        <v>965</v>
      </c>
      <c r="Q482">
        <v>35.659599999999998</v>
      </c>
      <c r="R482">
        <v>-84.232200000000006</v>
      </c>
      <c r="S482">
        <v>35.681899999999999</v>
      </c>
      <c r="T482">
        <v>-84.132599999999996</v>
      </c>
    </row>
    <row r="483" spans="1:20">
      <c r="A483">
        <v>283803</v>
      </c>
      <c r="B483" t="s">
        <v>736</v>
      </c>
      <c r="C483" t="s">
        <v>966</v>
      </c>
      <c r="D483" s="1">
        <v>40642</v>
      </c>
      <c r="E483" t="s">
        <v>22</v>
      </c>
      <c r="F483">
        <v>3</v>
      </c>
      <c r="G483">
        <v>0</v>
      </c>
      <c r="H483">
        <v>14</v>
      </c>
      <c r="I483">
        <v>0</v>
      </c>
      <c r="J483">
        <v>0</v>
      </c>
      <c r="K483" t="s">
        <v>69</v>
      </c>
      <c r="L483">
        <v>0</v>
      </c>
      <c r="M483">
        <v>0</v>
      </c>
      <c r="N483">
        <v>3.38</v>
      </c>
      <c r="O483">
        <v>1200</v>
      </c>
      <c r="P483" t="s">
        <v>967</v>
      </c>
      <c r="Q483">
        <v>42.153500000000001</v>
      </c>
      <c r="R483">
        <v>-95.828299999999999</v>
      </c>
      <c r="S483">
        <v>42.1843</v>
      </c>
      <c r="T483">
        <v>-95.777100000000004</v>
      </c>
    </row>
    <row r="484" spans="1:20">
      <c r="A484">
        <v>283214</v>
      </c>
      <c r="B484" t="s">
        <v>968</v>
      </c>
      <c r="C484" t="s">
        <v>969</v>
      </c>
      <c r="D484" s="1">
        <v>40642</v>
      </c>
      <c r="E484" t="s">
        <v>22</v>
      </c>
      <c r="F484">
        <v>3</v>
      </c>
      <c r="G484">
        <v>0</v>
      </c>
      <c r="H484">
        <v>0</v>
      </c>
      <c r="I484">
        <v>2000000</v>
      </c>
      <c r="J484">
        <v>0</v>
      </c>
      <c r="K484" t="s">
        <v>69</v>
      </c>
      <c r="L484">
        <v>0</v>
      </c>
      <c r="M484">
        <v>0</v>
      </c>
      <c r="N484">
        <v>10.14</v>
      </c>
      <c r="O484">
        <v>1760</v>
      </c>
      <c r="P484" t="s">
        <v>970</v>
      </c>
      <c r="Q484">
        <v>42.354900000000001</v>
      </c>
      <c r="R484">
        <v>-95.286000000000001</v>
      </c>
      <c r="S484">
        <v>42.500399999999999</v>
      </c>
      <c r="T484">
        <v>-95.260199999999998</v>
      </c>
    </row>
    <row r="485" spans="1:20">
      <c r="A485">
        <v>283449</v>
      </c>
      <c r="B485" t="s">
        <v>971</v>
      </c>
      <c r="C485" t="s">
        <v>972</v>
      </c>
      <c r="D485" s="1">
        <v>40642</v>
      </c>
      <c r="E485" t="s">
        <v>22</v>
      </c>
      <c r="F485">
        <v>3</v>
      </c>
      <c r="G485">
        <v>0</v>
      </c>
      <c r="H485">
        <v>0</v>
      </c>
      <c r="I485">
        <v>10000000</v>
      </c>
      <c r="J485">
        <v>0</v>
      </c>
      <c r="K485" t="s">
        <v>69</v>
      </c>
      <c r="L485">
        <v>0</v>
      </c>
      <c r="M485">
        <v>0</v>
      </c>
      <c r="N485">
        <v>17.170000000000002</v>
      </c>
      <c r="O485">
        <v>2640</v>
      </c>
      <c r="P485" t="s">
        <v>973</v>
      </c>
      <c r="Q485">
        <v>42.594299999999997</v>
      </c>
      <c r="R485">
        <v>-94.915099999999995</v>
      </c>
      <c r="S485">
        <v>42.817500000000003</v>
      </c>
      <c r="T485">
        <v>-94.766400000000004</v>
      </c>
    </row>
    <row r="486" spans="1:20">
      <c r="A486">
        <v>283450</v>
      </c>
      <c r="B486" t="s">
        <v>971</v>
      </c>
      <c r="C486" t="s">
        <v>974</v>
      </c>
      <c r="D486" s="1">
        <v>40642</v>
      </c>
      <c r="E486" t="s">
        <v>22</v>
      </c>
      <c r="F486">
        <v>4</v>
      </c>
      <c r="G486">
        <v>0</v>
      </c>
      <c r="H486">
        <v>0</v>
      </c>
      <c r="I486">
        <v>2500000</v>
      </c>
      <c r="J486">
        <v>0</v>
      </c>
      <c r="K486" t="s">
        <v>69</v>
      </c>
      <c r="L486">
        <v>0</v>
      </c>
      <c r="M486">
        <v>0</v>
      </c>
      <c r="N486">
        <v>3.2</v>
      </c>
      <c r="O486">
        <v>587</v>
      </c>
      <c r="P486" t="s">
        <v>973</v>
      </c>
      <c r="Q486">
        <v>42.729300000000002</v>
      </c>
      <c r="R486">
        <v>-94.855699999999999</v>
      </c>
      <c r="S486">
        <v>42.720999999999997</v>
      </c>
      <c r="T486">
        <v>-94.793700000000001</v>
      </c>
    </row>
    <row r="487" spans="1:20">
      <c r="A487">
        <v>285246</v>
      </c>
      <c r="B487" t="s">
        <v>72</v>
      </c>
      <c r="C487" t="s">
        <v>975</v>
      </c>
      <c r="D487" s="1">
        <v>40643</v>
      </c>
      <c r="E487" t="s">
        <v>22</v>
      </c>
      <c r="F487">
        <v>3</v>
      </c>
      <c r="G487">
        <v>0</v>
      </c>
      <c r="H487">
        <v>2</v>
      </c>
      <c r="I487">
        <v>10900000</v>
      </c>
      <c r="J487">
        <v>0</v>
      </c>
      <c r="K487" t="s">
        <v>125</v>
      </c>
      <c r="L487">
        <v>0</v>
      </c>
      <c r="M487">
        <v>0</v>
      </c>
      <c r="N487">
        <v>20.2</v>
      </c>
      <c r="O487">
        <v>1050</v>
      </c>
      <c r="P487" t="s">
        <v>976</v>
      </c>
      <c r="Q487">
        <v>45.120100000000001</v>
      </c>
      <c r="R487">
        <v>-89.870699999999999</v>
      </c>
      <c r="S487">
        <v>45.293799999999997</v>
      </c>
      <c r="T487">
        <v>-89.536799999999999</v>
      </c>
    </row>
    <row r="488" spans="1:20">
      <c r="A488">
        <v>285080</v>
      </c>
      <c r="B488" t="s">
        <v>977</v>
      </c>
      <c r="C488" t="s">
        <v>978</v>
      </c>
      <c r="D488" s="1">
        <v>40647</v>
      </c>
      <c r="E488" t="s">
        <v>22</v>
      </c>
      <c r="F488">
        <v>3</v>
      </c>
      <c r="G488">
        <v>2</v>
      </c>
      <c r="H488">
        <v>40</v>
      </c>
      <c r="I488">
        <v>0</v>
      </c>
      <c r="J488">
        <v>0</v>
      </c>
      <c r="K488" t="s">
        <v>140</v>
      </c>
      <c r="L488">
        <v>0</v>
      </c>
      <c r="M488">
        <v>0</v>
      </c>
      <c r="N488">
        <v>17</v>
      </c>
      <c r="O488">
        <v>1320</v>
      </c>
      <c r="P488" t="s">
        <v>160</v>
      </c>
      <c r="Q488">
        <v>34.292299999999997</v>
      </c>
      <c r="R488">
        <v>-96.250900000000001</v>
      </c>
      <c r="S488">
        <v>34.47</v>
      </c>
      <c r="T488">
        <v>-96.014899999999997</v>
      </c>
    </row>
    <row r="489" spans="1:20">
      <c r="A489">
        <v>302467</v>
      </c>
      <c r="B489" t="s">
        <v>979</v>
      </c>
      <c r="C489" t="s">
        <v>980</v>
      </c>
      <c r="D489" s="1">
        <v>40648</v>
      </c>
      <c r="E489" t="s">
        <v>22</v>
      </c>
      <c r="F489">
        <v>3</v>
      </c>
      <c r="G489">
        <v>0</v>
      </c>
      <c r="H489">
        <v>10</v>
      </c>
      <c r="I489">
        <v>8000000</v>
      </c>
      <c r="J489">
        <v>0</v>
      </c>
      <c r="K489" t="s">
        <v>23</v>
      </c>
      <c r="L489">
        <v>0</v>
      </c>
      <c r="M489">
        <v>0</v>
      </c>
      <c r="N489">
        <v>16.53</v>
      </c>
      <c r="O489">
        <v>528</v>
      </c>
      <c r="P489" t="s">
        <v>981</v>
      </c>
      <c r="Q489">
        <v>32.290799999999997</v>
      </c>
      <c r="R489">
        <v>-90.375399999999999</v>
      </c>
      <c r="S489">
        <v>32.3919</v>
      </c>
      <c r="T489">
        <v>-90.118799999999993</v>
      </c>
    </row>
    <row r="490" spans="1:20">
      <c r="A490">
        <v>302507</v>
      </c>
      <c r="B490" t="s">
        <v>982</v>
      </c>
      <c r="C490" t="s">
        <v>983</v>
      </c>
      <c r="D490" s="1">
        <v>40648</v>
      </c>
      <c r="E490" t="s">
        <v>22</v>
      </c>
      <c r="F490">
        <v>3</v>
      </c>
      <c r="G490">
        <v>0</v>
      </c>
      <c r="H490">
        <v>5</v>
      </c>
      <c r="I490">
        <v>11000000</v>
      </c>
      <c r="J490">
        <v>1040000</v>
      </c>
      <c r="K490" t="s">
        <v>23</v>
      </c>
      <c r="L490">
        <v>0</v>
      </c>
      <c r="M490">
        <v>0</v>
      </c>
      <c r="N490">
        <v>33.46</v>
      </c>
      <c r="O490">
        <v>1320</v>
      </c>
      <c r="P490" t="s">
        <v>984</v>
      </c>
      <c r="Q490">
        <v>32.714500000000001</v>
      </c>
      <c r="R490">
        <v>-88.915300000000002</v>
      </c>
      <c r="S490">
        <v>32.837800000000001</v>
      </c>
      <c r="T490">
        <v>-88.358400000000003</v>
      </c>
    </row>
    <row r="491" spans="1:20">
      <c r="A491">
        <v>307537</v>
      </c>
      <c r="B491" t="s">
        <v>486</v>
      </c>
      <c r="C491" t="s">
        <v>985</v>
      </c>
      <c r="D491" s="1">
        <v>40648</v>
      </c>
      <c r="E491" t="s">
        <v>22</v>
      </c>
      <c r="F491">
        <v>3</v>
      </c>
      <c r="G491">
        <v>0</v>
      </c>
      <c r="H491">
        <v>0</v>
      </c>
      <c r="I491">
        <v>6880000</v>
      </c>
      <c r="J491">
        <v>0</v>
      </c>
      <c r="K491" t="s">
        <v>91</v>
      </c>
      <c r="L491">
        <v>0</v>
      </c>
      <c r="M491">
        <v>0</v>
      </c>
      <c r="N491">
        <v>10.5</v>
      </c>
      <c r="O491">
        <v>1760</v>
      </c>
      <c r="P491" t="s">
        <v>986</v>
      </c>
      <c r="Q491">
        <v>32.837000000000003</v>
      </c>
      <c r="R491">
        <v>-88.358400000000003</v>
      </c>
      <c r="S491">
        <v>32.8917</v>
      </c>
      <c r="T491">
        <v>-88.183499999999995</v>
      </c>
    </row>
    <row r="492" spans="1:20">
      <c r="A492">
        <v>308491</v>
      </c>
      <c r="B492" t="s">
        <v>89</v>
      </c>
      <c r="C492" t="s">
        <v>987</v>
      </c>
      <c r="D492" s="1">
        <v>40648</v>
      </c>
      <c r="E492" t="s">
        <v>22</v>
      </c>
      <c r="F492">
        <v>3</v>
      </c>
      <c r="G492">
        <v>0</v>
      </c>
      <c r="H492">
        <v>0</v>
      </c>
      <c r="I492">
        <v>7060000</v>
      </c>
      <c r="J492">
        <v>0</v>
      </c>
      <c r="K492" t="s">
        <v>91</v>
      </c>
      <c r="L492">
        <v>0</v>
      </c>
      <c r="M492">
        <v>0</v>
      </c>
      <c r="N492">
        <v>17.52</v>
      </c>
      <c r="O492">
        <v>500</v>
      </c>
      <c r="P492" t="s">
        <v>988</v>
      </c>
      <c r="Q492">
        <v>33.0105</v>
      </c>
      <c r="R492">
        <v>-87.726600000000005</v>
      </c>
      <c r="S492">
        <v>33.19</v>
      </c>
      <c r="T492">
        <v>-87.504000000000005</v>
      </c>
    </row>
    <row r="493" spans="1:20">
      <c r="A493">
        <v>310083</v>
      </c>
      <c r="B493" t="s">
        <v>989</v>
      </c>
      <c r="C493" t="s">
        <v>990</v>
      </c>
      <c r="D493" s="1">
        <v>40648</v>
      </c>
      <c r="E493" t="s">
        <v>22</v>
      </c>
      <c r="F493">
        <v>3</v>
      </c>
      <c r="G493">
        <v>1</v>
      </c>
      <c r="H493">
        <v>4</v>
      </c>
      <c r="I493">
        <v>3990000</v>
      </c>
      <c r="J493">
        <v>0</v>
      </c>
      <c r="K493" t="s">
        <v>91</v>
      </c>
      <c r="L493">
        <v>0</v>
      </c>
      <c r="M493">
        <v>0</v>
      </c>
      <c r="N493">
        <v>15.33</v>
      </c>
      <c r="O493">
        <v>800</v>
      </c>
      <c r="P493" t="s">
        <v>991</v>
      </c>
      <c r="Q493">
        <v>32.189900000000002</v>
      </c>
      <c r="R493">
        <v>-88.005700000000004</v>
      </c>
      <c r="S493">
        <v>32.3431</v>
      </c>
      <c r="T493">
        <v>-87.815899999999999</v>
      </c>
    </row>
    <row r="494" spans="1:20">
      <c r="A494">
        <v>296776</v>
      </c>
      <c r="B494" t="s">
        <v>86</v>
      </c>
      <c r="C494" t="s">
        <v>992</v>
      </c>
      <c r="D494" s="1">
        <v>40648</v>
      </c>
      <c r="E494" t="s">
        <v>22</v>
      </c>
      <c r="F494">
        <v>3</v>
      </c>
      <c r="G494">
        <v>1</v>
      </c>
      <c r="H494">
        <v>25</v>
      </c>
      <c r="I494">
        <v>11100000</v>
      </c>
      <c r="J494">
        <v>0</v>
      </c>
      <c r="K494" t="s">
        <v>23</v>
      </c>
      <c r="L494">
        <v>0</v>
      </c>
      <c r="M494">
        <v>0</v>
      </c>
      <c r="N494">
        <v>12.37</v>
      </c>
      <c r="O494">
        <v>500</v>
      </c>
      <c r="P494" t="s">
        <v>993</v>
      </c>
      <c r="Q494">
        <v>31.1311</v>
      </c>
      <c r="R494">
        <v>-88.632499999999993</v>
      </c>
      <c r="S494">
        <v>31.194299999999998</v>
      </c>
      <c r="T494">
        <v>-88.436800000000005</v>
      </c>
    </row>
    <row r="495" spans="1:20">
      <c r="A495">
        <v>296786</v>
      </c>
      <c r="B495" t="s">
        <v>157</v>
      </c>
      <c r="C495" t="s">
        <v>994</v>
      </c>
      <c r="D495" s="1">
        <v>40648</v>
      </c>
      <c r="E495" t="s">
        <v>22</v>
      </c>
      <c r="F495">
        <v>3</v>
      </c>
      <c r="G495">
        <v>3</v>
      </c>
      <c r="H495">
        <v>3</v>
      </c>
      <c r="I495">
        <v>2000000</v>
      </c>
      <c r="J495">
        <v>0</v>
      </c>
      <c r="K495" t="s">
        <v>91</v>
      </c>
      <c r="L495">
        <v>0</v>
      </c>
      <c r="M495">
        <v>0</v>
      </c>
      <c r="N495">
        <v>5.93</v>
      </c>
      <c r="O495">
        <v>400</v>
      </c>
      <c r="P495" t="s">
        <v>995</v>
      </c>
      <c r="Q495">
        <v>31.194299999999998</v>
      </c>
      <c r="R495">
        <v>-88.436800000000005</v>
      </c>
      <c r="S495">
        <v>31.216799999999999</v>
      </c>
      <c r="T495">
        <v>-88.34</v>
      </c>
    </row>
    <row r="496" spans="1:20">
      <c r="A496">
        <v>311717</v>
      </c>
      <c r="B496" t="s">
        <v>654</v>
      </c>
      <c r="C496" t="s">
        <v>996</v>
      </c>
      <c r="D496" s="1">
        <v>40648</v>
      </c>
      <c r="E496" t="s">
        <v>22</v>
      </c>
      <c r="F496">
        <v>3</v>
      </c>
      <c r="G496">
        <v>3</v>
      </c>
      <c r="H496">
        <v>4</v>
      </c>
      <c r="I496">
        <v>1240000</v>
      </c>
      <c r="J496">
        <v>0</v>
      </c>
      <c r="K496" t="s">
        <v>91</v>
      </c>
      <c r="L496">
        <v>0</v>
      </c>
      <c r="M496">
        <v>0</v>
      </c>
      <c r="N496">
        <v>9.2899999999999991</v>
      </c>
      <c r="O496">
        <v>400</v>
      </c>
      <c r="P496" t="s">
        <v>997</v>
      </c>
      <c r="Q496">
        <v>32.580300000000001</v>
      </c>
      <c r="R496">
        <v>-86.581800000000001</v>
      </c>
      <c r="S496">
        <v>32.6126</v>
      </c>
      <c r="T496">
        <v>-86.426900000000003</v>
      </c>
    </row>
    <row r="497" spans="1:20">
      <c r="A497">
        <v>297659</v>
      </c>
      <c r="B497" t="s">
        <v>105</v>
      </c>
      <c r="C497" t="s">
        <v>998</v>
      </c>
      <c r="D497" s="1">
        <v>40649</v>
      </c>
      <c r="E497" t="s">
        <v>22</v>
      </c>
      <c r="F497">
        <v>3</v>
      </c>
      <c r="G497">
        <v>2</v>
      </c>
      <c r="H497">
        <v>36</v>
      </c>
      <c r="I497">
        <v>57000000</v>
      </c>
      <c r="J497">
        <v>0</v>
      </c>
      <c r="K497" t="s">
        <v>684</v>
      </c>
      <c r="L497">
        <v>0</v>
      </c>
      <c r="M497">
        <v>0</v>
      </c>
      <c r="N497">
        <v>19.13</v>
      </c>
      <c r="O497">
        <v>500</v>
      </c>
      <c r="P497" t="s">
        <v>999</v>
      </c>
      <c r="Q497">
        <v>35.363199999999999</v>
      </c>
      <c r="R497">
        <v>-79.27</v>
      </c>
      <c r="S497">
        <v>35.542299999999997</v>
      </c>
      <c r="T497">
        <v>-79.010800000000003</v>
      </c>
    </row>
    <row r="498" spans="1:20">
      <c r="A498">
        <v>297671</v>
      </c>
      <c r="B498" t="s">
        <v>1000</v>
      </c>
      <c r="C498" t="s">
        <v>1001</v>
      </c>
      <c r="D498" s="1">
        <v>40649</v>
      </c>
      <c r="E498" t="s">
        <v>22</v>
      </c>
      <c r="F498">
        <v>3</v>
      </c>
      <c r="G498">
        <v>4</v>
      </c>
      <c r="H498">
        <v>67</v>
      </c>
      <c r="I498">
        <v>115000000</v>
      </c>
      <c r="J498">
        <v>0</v>
      </c>
      <c r="K498" t="s">
        <v>684</v>
      </c>
      <c r="L498">
        <v>0</v>
      </c>
      <c r="M498">
        <v>0</v>
      </c>
      <c r="N498">
        <v>37.99</v>
      </c>
      <c r="O498">
        <v>300</v>
      </c>
      <c r="P498" t="s">
        <v>1002</v>
      </c>
      <c r="Q498">
        <v>35.592399999999998</v>
      </c>
      <c r="R498">
        <v>-78.924199999999999</v>
      </c>
      <c r="S498">
        <v>35.9527</v>
      </c>
      <c r="T498">
        <v>-78.412199999999999</v>
      </c>
    </row>
    <row r="499" spans="1:20">
      <c r="A499">
        <v>297492</v>
      </c>
      <c r="B499" t="s">
        <v>246</v>
      </c>
      <c r="C499" t="s">
        <v>1003</v>
      </c>
      <c r="D499" s="1">
        <v>40649</v>
      </c>
      <c r="E499" t="s">
        <v>22</v>
      </c>
      <c r="F499">
        <v>3</v>
      </c>
      <c r="G499">
        <v>1</v>
      </c>
      <c r="H499">
        <v>85</v>
      </c>
      <c r="I499">
        <v>100000000</v>
      </c>
      <c r="J499">
        <v>0</v>
      </c>
      <c r="K499" t="s">
        <v>684</v>
      </c>
      <c r="L499">
        <v>0</v>
      </c>
      <c r="M499">
        <v>0</v>
      </c>
      <c r="N499">
        <v>26.21</v>
      </c>
      <c r="O499">
        <v>800</v>
      </c>
      <c r="P499" t="s">
        <v>1004</v>
      </c>
      <c r="Q499">
        <v>35.037700000000001</v>
      </c>
      <c r="R499">
        <v>-79.078999999999994</v>
      </c>
      <c r="S499">
        <v>35.256500000000003</v>
      </c>
      <c r="T499">
        <v>-78.7</v>
      </c>
    </row>
    <row r="500" spans="1:20">
      <c r="A500">
        <v>291695</v>
      </c>
      <c r="B500" t="s">
        <v>86</v>
      </c>
      <c r="C500" t="s">
        <v>1005</v>
      </c>
      <c r="D500" s="1">
        <v>40649</v>
      </c>
      <c r="E500" t="s">
        <v>22</v>
      </c>
      <c r="F500">
        <v>3</v>
      </c>
      <c r="G500">
        <v>0</v>
      </c>
      <c r="H500">
        <v>30</v>
      </c>
      <c r="I500">
        <v>30000000</v>
      </c>
      <c r="J500">
        <v>0</v>
      </c>
      <c r="K500" t="s">
        <v>684</v>
      </c>
      <c r="L500">
        <v>30</v>
      </c>
      <c r="M500">
        <v>0</v>
      </c>
      <c r="N500">
        <v>15.25</v>
      </c>
      <c r="O500">
        <v>400</v>
      </c>
      <c r="P500" t="s">
        <v>1006</v>
      </c>
      <c r="Q500">
        <v>35.368200000000002</v>
      </c>
      <c r="R500">
        <v>-77.792299999999997</v>
      </c>
      <c r="S500">
        <v>35.547600000000003</v>
      </c>
      <c r="T500">
        <v>-77.634399999999999</v>
      </c>
    </row>
    <row r="501" spans="1:20">
      <c r="A501">
        <v>305437</v>
      </c>
      <c r="B501" t="s">
        <v>1007</v>
      </c>
      <c r="C501" t="s">
        <v>1008</v>
      </c>
      <c r="D501" s="1">
        <v>40649</v>
      </c>
      <c r="E501" t="s">
        <v>22</v>
      </c>
      <c r="F501">
        <v>3</v>
      </c>
      <c r="G501">
        <v>0</v>
      </c>
      <c r="H501">
        <v>0</v>
      </c>
      <c r="I501">
        <v>250000</v>
      </c>
      <c r="J501">
        <v>0</v>
      </c>
      <c r="K501" t="s">
        <v>133</v>
      </c>
      <c r="L501">
        <v>0</v>
      </c>
      <c r="M501">
        <v>0</v>
      </c>
      <c r="N501">
        <v>3.8</v>
      </c>
      <c r="O501">
        <v>500</v>
      </c>
      <c r="P501" t="s">
        <v>1008</v>
      </c>
      <c r="Q501">
        <v>37.153199999999998</v>
      </c>
      <c r="R501">
        <v>-76.703999999999994</v>
      </c>
      <c r="S501">
        <v>37.196800000000003</v>
      </c>
      <c r="T501">
        <v>-76.662000000000006</v>
      </c>
    </row>
    <row r="502" spans="1:20">
      <c r="A502">
        <v>305451</v>
      </c>
      <c r="B502" t="s">
        <v>1009</v>
      </c>
      <c r="C502" t="s">
        <v>1010</v>
      </c>
      <c r="D502" s="1">
        <v>40649</v>
      </c>
      <c r="E502" t="s">
        <v>22</v>
      </c>
      <c r="F502">
        <v>3</v>
      </c>
      <c r="G502">
        <v>0</v>
      </c>
      <c r="H502">
        <v>0</v>
      </c>
      <c r="I502">
        <v>50000</v>
      </c>
      <c r="J502">
        <v>0</v>
      </c>
      <c r="K502" t="s">
        <v>133</v>
      </c>
      <c r="L502">
        <v>0</v>
      </c>
      <c r="M502">
        <v>0</v>
      </c>
      <c r="N502">
        <v>3.42</v>
      </c>
      <c r="O502">
        <v>500</v>
      </c>
      <c r="P502" t="s">
        <v>1010</v>
      </c>
      <c r="Q502">
        <v>37.196800000000003</v>
      </c>
      <c r="R502">
        <v>-76.662000000000006</v>
      </c>
      <c r="S502">
        <v>37.234000000000002</v>
      </c>
      <c r="T502">
        <v>-76.621099999999998</v>
      </c>
    </row>
    <row r="503" spans="1:20">
      <c r="A503">
        <v>305455</v>
      </c>
      <c r="B503" t="s">
        <v>1011</v>
      </c>
      <c r="C503" t="s">
        <v>1012</v>
      </c>
      <c r="D503" s="1">
        <v>40649</v>
      </c>
      <c r="E503" t="s">
        <v>22</v>
      </c>
      <c r="F503">
        <v>3</v>
      </c>
      <c r="G503">
        <v>0</v>
      </c>
      <c r="H503">
        <v>0</v>
      </c>
      <c r="I503">
        <v>15000</v>
      </c>
      <c r="J503">
        <v>0</v>
      </c>
      <c r="K503" t="s">
        <v>133</v>
      </c>
      <c r="L503">
        <v>0</v>
      </c>
      <c r="M503">
        <v>0</v>
      </c>
      <c r="N503">
        <v>5</v>
      </c>
      <c r="O503">
        <v>500</v>
      </c>
      <c r="P503" t="s">
        <v>1012</v>
      </c>
      <c r="Q503">
        <v>37.234000000000002</v>
      </c>
      <c r="R503">
        <v>-76.621099999999998</v>
      </c>
      <c r="S503">
        <v>37.294600000000003</v>
      </c>
      <c r="T503">
        <v>-76.5715</v>
      </c>
    </row>
    <row r="504" spans="1:20">
      <c r="A504">
        <v>304929</v>
      </c>
      <c r="B504" t="s">
        <v>1013</v>
      </c>
      <c r="C504" t="s">
        <v>1014</v>
      </c>
      <c r="D504" s="1">
        <v>40649</v>
      </c>
      <c r="E504" t="s">
        <v>22</v>
      </c>
      <c r="F504">
        <v>3</v>
      </c>
      <c r="G504">
        <v>12</v>
      </c>
      <c r="H504">
        <v>55</v>
      </c>
      <c r="I504">
        <v>2250000</v>
      </c>
      <c r="J504">
        <v>0</v>
      </c>
      <c r="K504" t="s">
        <v>684</v>
      </c>
      <c r="L504">
        <v>0</v>
      </c>
      <c r="M504">
        <v>0</v>
      </c>
      <c r="N504">
        <v>14.31</v>
      </c>
      <c r="O504">
        <v>1300</v>
      </c>
      <c r="P504" t="s">
        <v>1015</v>
      </c>
      <c r="Q504">
        <v>36.087000000000003</v>
      </c>
      <c r="R504">
        <v>-76.950199999999995</v>
      </c>
      <c r="S504">
        <v>36.243000000000002</v>
      </c>
      <c r="T504">
        <v>-76.781499999999994</v>
      </c>
    </row>
    <row r="505" spans="1:20">
      <c r="A505">
        <v>305469</v>
      </c>
      <c r="B505" t="s">
        <v>1016</v>
      </c>
      <c r="C505" t="s">
        <v>1017</v>
      </c>
      <c r="D505" s="1">
        <v>40649</v>
      </c>
      <c r="E505" t="s">
        <v>22</v>
      </c>
      <c r="F505">
        <v>3</v>
      </c>
      <c r="G505">
        <v>2</v>
      </c>
      <c r="H505">
        <v>24</v>
      </c>
      <c r="I505">
        <v>7700000</v>
      </c>
      <c r="J505">
        <v>0</v>
      </c>
      <c r="K505" t="s">
        <v>133</v>
      </c>
      <c r="L505">
        <v>0</v>
      </c>
      <c r="M505">
        <v>0</v>
      </c>
      <c r="N505">
        <v>13</v>
      </c>
      <c r="O505">
        <v>800</v>
      </c>
      <c r="P505" t="s">
        <v>1018</v>
      </c>
      <c r="Q505">
        <v>37.294600000000003</v>
      </c>
      <c r="R505">
        <v>-76.5715</v>
      </c>
      <c r="S505">
        <v>37.451700000000002</v>
      </c>
      <c r="T505">
        <v>-76.441199999999995</v>
      </c>
    </row>
    <row r="506" spans="1:20">
      <c r="A506">
        <v>305487</v>
      </c>
      <c r="B506" t="s">
        <v>1019</v>
      </c>
      <c r="C506" t="s">
        <v>1020</v>
      </c>
      <c r="D506" s="1">
        <v>40649</v>
      </c>
      <c r="E506" t="s">
        <v>22</v>
      </c>
      <c r="F506">
        <v>3</v>
      </c>
      <c r="G506">
        <v>0</v>
      </c>
      <c r="H506">
        <v>0</v>
      </c>
      <c r="I506">
        <v>5000</v>
      </c>
      <c r="J506">
        <v>0</v>
      </c>
      <c r="K506" t="s">
        <v>133</v>
      </c>
      <c r="L506">
        <v>0</v>
      </c>
      <c r="M506">
        <v>0</v>
      </c>
      <c r="N506">
        <v>1.25</v>
      </c>
      <c r="O506">
        <v>500</v>
      </c>
      <c r="P506" t="s">
        <v>1020</v>
      </c>
      <c r="Q506">
        <v>37.451700000000002</v>
      </c>
      <c r="R506">
        <v>-76.441199999999995</v>
      </c>
      <c r="S506">
        <v>37.4636</v>
      </c>
      <c r="T506">
        <v>-76.424099999999996</v>
      </c>
    </row>
    <row r="507" spans="1:20">
      <c r="A507">
        <v>291729</v>
      </c>
      <c r="B507" t="s">
        <v>1021</v>
      </c>
      <c r="C507" t="s">
        <v>1022</v>
      </c>
      <c r="D507" s="1">
        <v>40649</v>
      </c>
      <c r="E507" t="s">
        <v>22</v>
      </c>
      <c r="F507">
        <v>3</v>
      </c>
      <c r="G507">
        <v>0</v>
      </c>
      <c r="H507">
        <v>30</v>
      </c>
      <c r="I507">
        <v>9400000</v>
      </c>
      <c r="J507">
        <v>0</v>
      </c>
      <c r="K507" t="s">
        <v>684</v>
      </c>
      <c r="L507">
        <v>90</v>
      </c>
      <c r="M507">
        <v>0</v>
      </c>
      <c r="N507">
        <v>3.76</v>
      </c>
      <c r="O507">
        <v>450</v>
      </c>
      <c r="P507" t="s">
        <v>1022</v>
      </c>
      <c r="Q507">
        <v>34.733499999999999</v>
      </c>
      <c r="R507">
        <v>-77.376499999999993</v>
      </c>
      <c r="S507">
        <v>34.762700000000002</v>
      </c>
      <c r="T507">
        <v>-77.320499999999996</v>
      </c>
    </row>
    <row r="508" spans="1:20">
      <c r="A508">
        <v>314471</v>
      </c>
      <c r="B508" t="s">
        <v>1023</v>
      </c>
      <c r="C508" t="s">
        <v>803</v>
      </c>
      <c r="D508" s="1">
        <v>40652</v>
      </c>
      <c r="E508" t="s">
        <v>22</v>
      </c>
      <c r="F508">
        <v>3</v>
      </c>
      <c r="G508">
        <v>0</v>
      </c>
      <c r="H508">
        <v>2</v>
      </c>
      <c r="I508">
        <v>0</v>
      </c>
      <c r="J508">
        <v>0</v>
      </c>
      <c r="K508" t="s">
        <v>186</v>
      </c>
      <c r="L508">
        <v>0</v>
      </c>
      <c r="M508">
        <v>0</v>
      </c>
      <c r="N508">
        <v>4.32</v>
      </c>
      <c r="O508">
        <v>200</v>
      </c>
      <c r="P508" t="s">
        <v>803</v>
      </c>
      <c r="Q508">
        <v>39.442700000000002</v>
      </c>
      <c r="R508">
        <v>-89.825000000000003</v>
      </c>
      <c r="S508">
        <v>39.450299999999999</v>
      </c>
      <c r="T508">
        <v>-89.744699999999995</v>
      </c>
    </row>
    <row r="509" spans="1:20">
      <c r="A509">
        <v>317910</v>
      </c>
      <c r="B509" t="s">
        <v>952</v>
      </c>
      <c r="C509" t="s">
        <v>1024</v>
      </c>
      <c r="D509" s="1">
        <v>40655</v>
      </c>
      <c r="E509" t="s">
        <v>22</v>
      </c>
      <c r="F509">
        <v>4</v>
      </c>
      <c r="G509">
        <v>0</v>
      </c>
      <c r="H509">
        <v>5</v>
      </c>
      <c r="I509">
        <v>250000000</v>
      </c>
      <c r="J509">
        <v>0</v>
      </c>
      <c r="K509" t="s">
        <v>189</v>
      </c>
      <c r="L509">
        <v>0</v>
      </c>
      <c r="M509">
        <v>0</v>
      </c>
      <c r="N509">
        <v>15.39</v>
      </c>
      <c r="O509">
        <v>880</v>
      </c>
      <c r="P509" t="s">
        <v>1025</v>
      </c>
      <c r="Q509">
        <v>38.736400000000003</v>
      </c>
      <c r="R509">
        <v>-90.4863</v>
      </c>
      <c r="S509">
        <v>38.746000000000002</v>
      </c>
      <c r="T509">
        <v>-90.200999999999993</v>
      </c>
    </row>
    <row r="510" spans="1:20">
      <c r="A510">
        <v>289592</v>
      </c>
      <c r="B510" t="s">
        <v>1026</v>
      </c>
      <c r="C510" t="s">
        <v>1027</v>
      </c>
      <c r="D510" s="1">
        <v>40658</v>
      </c>
      <c r="E510" t="s">
        <v>22</v>
      </c>
      <c r="F510">
        <v>3</v>
      </c>
      <c r="G510">
        <v>1</v>
      </c>
      <c r="H510">
        <v>20</v>
      </c>
      <c r="I510">
        <v>21000000</v>
      </c>
      <c r="J510">
        <v>0</v>
      </c>
      <c r="K510" t="s">
        <v>98</v>
      </c>
      <c r="L510">
        <v>0</v>
      </c>
      <c r="M510">
        <v>0</v>
      </c>
      <c r="N510">
        <v>5.46</v>
      </c>
      <c r="O510">
        <v>300</v>
      </c>
      <c r="P510" t="s">
        <v>1028</v>
      </c>
      <c r="Q510">
        <v>34.590299999999999</v>
      </c>
      <c r="R510">
        <v>-93.039000000000001</v>
      </c>
      <c r="S510">
        <v>34.636499999999998</v>
      </c>
      <c r="T510">
        <v>-92.960999999999999</v>
      </c>
    </row>
    <row r="511" spans="1:20">
      <c r="A511">
        <v>290471</v>
      </c>
      <c r="B511" t="s">
        <v>270</v>
      </c>
      <c r="C511" t="s">
        <v>1029</v>
      </c>
      <c r="D511" s="1">
        <v>40659</v>
      </c>
      <c r="E511" t="s">
        <v>22</v>
      </c>
      <c r="F511">
        <v>3</v>
      </c>
      <c r="G511">
        <v>0</v>
      </c>
      <c r="H511">
        <v>0</v>
      </c>
      <c r="I511">
        <v>1000000</v>
      </c>
      <c r="J511">
        <v>0</v>
      </c>
      <c r="K511" t="s">
        <v>29</v>
      </c>
      <c r="L511">
        <v>0</v>
      </c>
      <c r="M511">
        <v>0</v>
      </c>
      <c r="N511">
        <v>2.57</v>
      </c>
      <c r="O511">
        <v>300</v>
      </c>
      <c r="P511" t="s">
        <v>1029</v>
      </c>
      <c r="Q511">
        <v>36.662500000000001</v>
      </c>
      <c r="R511">
        <v>-87.507099999999994</v>
      </c>
      <c r="S511">
        <v>36.691000000000003</v>
      </c>
      <c r="T511">
        <v>-87.4773</v>
      </c>
    </row>
    <row r="512" spans="1:20">
      <c r="A512">
        <v>308237</v>
      </c>
      <c r="B512" t="s">
        <v>595</v>
      </c>
      <c r="C512" t="s">
        <v>1030</v>
      </c>
      <c r="D512" s="1">
        <v>40660</v>
      </c>
      <c r="E512" t="s">
        <v>22</v>
      </c>
      <c r="F512">
        <v>3</v>
      </c>
      <c r="G512">
        <v>0</v>
      </c>
      <c r="H512">
        <v>0</v>
      </c>
      <c r="I512">
        <v>600000</v>
      </c>
      <c r="J512">
        <v>600000</v>
      </c>
      <c r="K512" t="s">
        <v>23</v>
      </c>
      <c r="L512">
        <v>0</v>
      </c>
      <c r="M512">
        <v>0</v>
      </c>
      <c r="N512">
        <v>18.53</v>
      </c>
      <c r="O512">
        <v>1760</v>
      </c>
      <c r="P512" t="s">
        <v>1031</v>
      </c>
      <c r="Q512">
        <v>33.087699999999998</v>
      </c>
      <c r="R512">
        <v>-90.077500000000001</v>
      </c>
      <c r="S512">
        <v>33.229799999999997</v>
      </c>
      <c r="T512">
        <v>-89.805700000000002</v>
      </c>
    </row>
    <row r="513" spans="1:20">
      <c r="A513">
        <v>309725</v>
      </c>
      <c r="B513" t="s">
        <v>31</v>
      </c>
      <c r="C513" t="s">
        <v>1032</v>
      </c>
      <c r="D513" s="1">
        <v>40660</v>
      </c>
      <c r="E513" t="s">
        <v>22</v>
      </c>
      <c r="F513">
        <v>3</v>
      </c>
      <c r="G513">
        <v>0</v>
      </c>
      <c r="H513">
        <v>15</v>
      </c>
      <c r="I513">
        <v>3000000</v>
      </c>
      <c r="J513">
        <v>700000</v>
      </c>
      <c r="K513" t="s">
        <v>23</v>
      </c>
      <c r="L513">
        <v>0</v>
      </c>
      <c r="M513">
        <v>0</v>
      </c>
      <c r="N513">
        <v>11.05</v>
      </c>
      <c r="O513">
        <v>1800</v>
      </c>
      <c r="P513" t="s">
        <v>1033</v>
      </c>
      <c r="Q513">
        <v>33.532800000000002</v>
      </c>
      <c r="R513">
        <v>-89.153000000000006</v>
      </c>
      <c r="S513">
        <v>33.658900000000003</v>
      </c>
      <c r="T513">
        <v>-89.034800000000004</v>
      </c>
    </row>
    <row r="514" spans="1:20">
      <c r="A514">
        <v>301495</v>
      </c>
      <c r="B514" t="s">
        <v>1034</v>
      </c>
      <c r="C514" t="s">
        <v>1035</v>
      </c>
      <c r="D514" s="1">
        <v>40660</v>
      </c>
      <c r="E514" t="s">
        <v>22</v>
      </c>
      <c r="F514">
        <v>3</v>
      </c>
      <c r="G514">
        <v>0</v>
      </c>
      <c r="H514">
        <v>2</v>
      </c>
      <c r="I514">
        <v>250000</v>
      </c>
      <c r="J514">
        <v>0</v>
      </c>
      <c r="K514" t="s">
        <v>23</v>
      </c>
      <c r="L514">
        <v>0</v>
      </c>
      <c r="M514">
        <v>0</v>
      </c>
      <c r="N514">
        <v>9.59</v>
      </c>
      <c r="O514">
        <v>1760</v>
      </c>
      <c r="P514" t="s">
        <v>1036</v>
      </c>
      <c r="Q514">
        <v>33.811599999999999</v>
      </c>
      <c r="R514">
        <v>-88.845399999999998</v>
      </c>
      <c r="S514">
        <v>33.903599999999997</v>
      </c>
      <c r="T514">
        <v>-88.720299999999995</v>
      </c>
    </row>
    <row r="515" spans="1:20">
      <c r="A515">
        <v>301496</v>
      </c>
      <c r="B515" t="s">
        <v>220</v>
      </c>
      <c r="C515" t="s">
        <v>1037</v>
      </c>
      <c r="D515" s="1">
        <v>40660</v>
      </c>
      <c r="E515" t="s">
        <v>22</v>
      </c>
      <c r="F515">
        <v>3</v>
      </c>
      <c r="G515">
        <v>0</v>
      </c>
      <c r="H515">
        <v>3</v>
      </c>
      <c r="I515">
        <v>750000</v>
      </c>
      <c r="J515">
        <v>0</v>
      </c>
      <c r="K515" t="s">
        <v>23</v>
      </c>
      <c r="L515">
        <v>0</v>
      </c>
      <c r="M515">
        <v>0</v>
      </c>
      <c r="N515">
        <v>9.1199999999999992</v>
      </c>
      <c r="O515">
        <v>1760</v>
      </c>
      <c r="P515" t="s">
        <v>1038</v>
      </c>
      <c r="Q515">
        <v>33.903599999999997</v>
      </c>
      <c r="R515">
        <v>-88.720299999999995</v>
      </c>
      <c r="S515">
        <v>33.988900000000001</v>
      </c>
      <c r="T515">
        <v>-88.598699999999994</v>
      </c>
    </row>
    <row r="516" spans="1:20">
      <c r="A516">
        <v>311506</v>
      </c>
      <c r="B516" t="s">
        <v>89</v>
      </c>
      <c r="C516" t="s">
        <v>1039</v>
      </c>
      <c r="D516" s="1">
        <v>40660</v>
      </c>
      <c r="E516" t="s">
        <v>22</v>
      </c>
      <c r="F516">
        <v>3</v>
      </c>
      <c r="G516">
        <v>0</v>
      </c>
      <c r="H516">
        <v>0</v>
      </c>
      <c r="I516">
        <v>730000</v>
      </c>
      <c r="J516">
        <v>0</v>
      </c>
      <c r="K516" t="s">
        <v>91</v>
      </c>
      <c r="L516">
        <v>0</v>
      </c>
      <c r="M516">
        <v>0</v>
      </c>
      <c r="N516">
        <v>19</v>
      </c>
      <c r="O516">
        <v>704</v>
      </c>
      <c r="P516" t="s">
        <v>1040</v>
      </c>
      <c r="Q516">
        <v>33.279400000000003</v>
      </c>
      <c r="R516">
        <v>-87.838499999999996</v>
      </c>
      <c r="S516">
        <v>33.4268</v>
      </c>
      <c r="T516">
        <v>-87.560500000000005</v>
      </c>
    </row>
    <row r="517" spans="1:20">
      <c r="A517">
        <v>311603</v>
      </c>
      <c r="B517" t="s">
        <v>89</v>
      </c>
      <c r="C517" t="s">
        <v>1041</v>
      </c>
      <c r="D517" s="1">
        <v>40660</v>
      </c>
      <c r="E517" t="s">
        <v>22</v>
      </c>
      <c r="F517">
        <v>3</v>
      </c>
      <c r="G517">
        <v>0</v>
      </c>
      <c r="H517">
        <v>0</v>
      </c>
      <c r="I517">
        <v>9200000</v>
      </c>
      <c r="J517">
        <v>0</v>
      </c>
      <c r="K517" t="s">
        <v>91</v>
      </c>
      <c r="L517">
        <v>0</v>
      </c>
      <c r="M517">
        <v>0</v>
      </c>
      <c r="N517">
        <v>18.38</v>
      </c>
      <c r="O517">
        <v>200</v>
      </c>
      <c r="P517" t="s">
        <v>1042</v>
      </c>
      <c r="Q517">
        <v>33.162999999999997</v>
      </c>
      <c r="R517">
        <v>-87.371600000000001</v>
      </c>
      <c r="S517">
        <v>33.282400000000003</v>
      </c>
      <c r="T517">
        <v>-87.087500000000006</v>
      </c>
    </row>
    <row r="518" spans="1:20">
      <c r="A518">
        <v>314602</v>
      </c>
      <c r="B518" t="s">
        <v>171</v>
      </c>
      <c r="C518" t="s">
        <v>1043</v>
      </c>
      <c r="D518" s="1">
        <v>40660</v>
      </c>
      <c r="E518" t="s">
        <v>22</v>
      </c>
      <c r="F518">
        <v>3</v>
      </c>
      <c r="G518">
        <v>0</v>
      </c>
      <c r="H518">
        <v>20</v>
      </c>
      <c r="I518">
        <v>13400000</v>
      </c>
      <c r="J518">
        <v>0</v>
      </c>
      <c r="K518" t="s">
        <v>91</v>
      </c>
      <c r="L518">
        <v>0</v>
      </c>
      <c r="M518">
        <v>0</v>
      </c>
      <c r="N518">
        <v>18.899999999999999</v>
      </c>
      <c r="O518">
        <v>375</v>
      </c>
      <c r="P518" t="s">
        <v>1044</v>
      </c>
      <c r="Q518">
        <v>33.597900000000003</v>
      </c>
      <c r="R518">
        <v>-87.327799999999996</v>
      </c>
      <c r="S518">
        <v>33.817599999999999</v>
      </c>
      <c r="T518">
        <v>-87.132000000000005</v>
      </c>
    </row>
    <row r="519" spans="1:20">
      <c r="A519">
        <v>303011</v>
      </c>
      <c r="B519" t="s">
        <v>618</v>
      </c>
      <c r="C519" t="s">
        <v>1045</v>
      </c>
      <c r="D519" s="1">
        <v>40660</v>
      </c>
      <c r="E519" t="s">
        <v>22</v>
      </c>
      <c r="F519">
        <v>3</v>
      </c>
      <c r="G519">
        <v>0</v>
      </c>
      <c r="H519">
        <v>8</v>
      </c>
      <c r="I519">
        <v>1500000</v>
      </c>
      <c r="J519">
        <v>0</v>
      </c>
      <c r="K519" t="s">
        <v>23</v>
      </c>
      <c r="L519">
        <v>0</v>
      </c>
      <c r="M519">
        <v>0</v>
      </c>
      <c r="N519">
        <v>13.57</v>
      </c>
      <c r="O519">
        <v>440</v>
      </c>
      <c r="P519" t="s">
        <v>284</v>
      </c>
      <c r="Q519">
        <v>34.208399999999997</v>
      </c>
      <c r="R519">
        <v>-89.565299999999993</v>
      </c>
      <c r="S519">
        <v>34.329900000000002</v>
      </c>
      <c r="T519">
        <v>-89.378500000000003</v>
      </c>
    </row>
    <row r="520" spans="1:20">
      <c r="A520">
        <v>309257</v>
      </c>
      <c r="B520" t="s">
        <v>1046</v>
      </c>
      <c r="C520" t="s">
        <v>1047</v>
      </c>
      <c r="D520" s="1">
        <v>40660</v>
      </c>
      <c r="E520" t="s">
        <v>22</v>
      </c>
      <c r="F520">
        <v>5</v>
      </c>
      <c r="G520">
        <v>0</v>
      </c>
      <c r="H520">
        <v>0</v>
      </c>
      <c r="I520">
        <v>500000</v>
      </c>
      <c r="J520">
        <v>0</v>
      </c>
      <c r="K520" t="s">
        <v>23</v>
      </c>
      <c r="L520">
        <v>0</v>
      </c>
      <c r="M520">
        <v>0</v>
      </c>
      <c r="N520">
        <v>13.33</v>
      </c>
      <c r="O520">
        <v>900</v>
      </c>
      <c r="P520" t="s">
        <v>1048</v>
      </c>
      <c r="Q520">
        <v>32.799199999999999</v>
      </c>
      <c r="R520">
        <v>-89.108800000000002</v>
      </c>
      <c r="S520">
        <v>32.902000000000001</v>
      </c>
      <c r="T520">
        <v>-88.914500000000004</v>
      </c>
    </row>
    <row r="521" spans="1:20">
      <c r="A521">
        <v>301943</v>
      </c>
      <c r="B521" t="s">
        <v>244</v>
      </c>
      <c r="C521" t="s">
        <v>1049</v>
      </c>
      <c r="D521" s="1">
        <v>40660</v>
      </c>
      <c r="E521" t="s">
        <v>22</v>
      </c>
      <c r="F521">
        <v>4</v>
      </c>
      <c r="G521">
        <v>1</v>
      </c>
      <c r="H521">
        <v>0</v>
      </c>
      <c r="I521">
        <v>0</v>
      </c>
      <c r="J521">
        <v>0</v>
      </c>
      <c r="K521" t="s">
        <v>91</v>
      </c>
      <c r="L521">
        <v>0</v>
      </c>
      <c r="M521">
        <v>0</v>
      </c>
      <c r="N521">
        <v>25.75</v>
      </c>
      <c r="O521">
        <v>880</v>
      </c>
      <c r="P521" t="s">
        <v>1050</v>
      </c>
      <c r="Q521">
        <v>34.075699999999998</v>
      </c>
      <c r="R521">
        <v>-87.009699999999995</v>
      </c>
      <c r="S521">
        <v>34.305399999999999</v>
      </c>
      <c r="T521">
        <v>-86.654899999999998</v>
      </c>
    </row>
    <row r="522" spans="1:20">
      <c r="A522">
        <v>309261</v>
      </c>
      <c r="B522" t="s">
        <v>982</v>
      </c>
      <c r="C522" t="s">
        <v>1051</v>
      </c>
      <c r="D522" s="1">
        <v>40660</v>
      </c>
      <c r="E522" t="s">
        <v>22</v>
      </c>
      <c r="F522">
        <v>5</v>
      </c>
      <c r="G522">
        <v>3</v>
      </c>
      <c r="H522">
        <v>6</v>
      </c>
      <c r="I522">
        <v>100000</v>
      </c>
      <c r="J522">
        <v>0</v>
      </c>
      <c r="K522" t="s">
        <v>23</v>
      </c>
      <c r="L522">
        <v>0</v>
      </c>
      <c r="M522">
        <v>0</v>
      </c>
      <c r="N522">
        <v>2.89</v>
      </c>
      <c r="O522">
        <v>900</v>
      </c>
      <c r="P522" t="s">
        <v>1051</v>
      </c>
      <c r="Q522">
        <v>32.901699999999998</v>
      </c>
      <c r="R522">
        <v>-88.914500000000004</v>
      </c>
      <c r="S522">
        <v>32.926000000000002</v>
      </c>
      <c r="T522">
        <v>-88.873900000000006</v>
      </c>
    </row>
    <row r="523" spans="1:20">
      <c r="A523">
        <v>309265</v>
      </c>
      <c r="B523" t="s">
        <v>239</v>
      </c>
      <c r="C523" t="s">
        <v>1052</v>
      </c>
      <c r="D523" s="1">
        <v>40660</v>
      </c>
      <c r="E523" t="s">
        <v>22</v>
      </c>
      <c r="F523">
        <v>5</v>
      </c>
      <c r="G523">
        <v>0</v>
      </c>
      <c r="H523">
        <v>0</v>
      </c>
      <c r="I523">
        <v>100000</v>
      </c>
      <c r="J523">
        <v>0</v>
      </c>
      <c r="K523" t="s">
        <v>23</v>
      </c>
      <c r="L523">
        <v>0</v>
      </c>
      <c r="M523">
        <v>0</v>
      </c>
      <c r="N523">
        <v>4.24</v>
      </c>
      <c r="O523">
        <v>900</v>
      </c>
      <c r="P523" t="s">
        <v>1052</v>
      </c>
      <c r="Q523">
        <v>32.926200000000001</v>
      </c>
      <c r="R523">
        <v>-88.871899999999997</v>
      </c>
      <c r="S523">
        <v>32.963500000000003</v>
      </c>
      <c r="T523">
        <v>-88.813900000000004</v>
      </c>
    </row>
    <row r="524" spans="1:20">
      <c r="A524">
        <v>303243</v>
      </c>
      <c r="B524" t="s">
        <v>100</v>
      </c>
      <c r="C524" t="s">
        <v>1053</v>
      </c>
      <c r="D524" s="1">
        <v>40660</v>
      </c>
      <c r="E524" t="s">
        <v>22</v>
      </c>
      <c r="F524">
        <v>3</v>
      </c>
      <c r="G524">
        <v>0</v>
      </c>
      <c r="H524">
        <v>0</v>
      </c>
      <c r="I524">
        <v>250000</v>
      </c>
      <c r="J524">
        <v>0</v>
      </c>
      <c r="K524" t="s">
        <v>23</v>
      </c>
      <c r="L524">
        <v>0</v>
      </c>
      <c r="M524">
        <v>0</v>
      </c>
      <c r="N524">
        <v>4.5199999999999996</v>
      </c>
      <c r="O524">
        <v>1320</v>
      </c>
      <c r="P524" t="s">
        <v>1054</v>
      </c>
      <c r="Q524">
        <v>33.720999999999997</v>
      </c>
      <c r="R524">
        <v>-89.272999999999996</v>
      </c>
      <c r="S524">
        <v>33.748899999999999</v>
      </c>
      <c r="T524">
        <v>-89.201800000000006</v>
      </c>
    </row>
    <row r="525" spans="1:20">
      <c r="A525">
        <v>309267</v>
      </c>
      <c r="B525" t="s">
        <v>959</v>
      </c>
      <c r="C525" t="s">
        <v>1055</v>
      </c>
      <c r="D525" s="1">
        <v>40660</v>
      </c>
      <c r="E525" t="s">
        <v>22</v>
      </c>
      <c r="F525">
        <v>3</v>
      </c>
      <c r="G525">
        <v>0</v>
      </c>
      <c r="H525">
        <v>0</v>
      </c>
      <c r="I525">
        <v>400000</v>
      </c>
      <c r="J525">
        <v>0</v>
      </c>
      <c r="K525" t="s">
        <v>23</v>
      </c>
      <c r="L525">
        <v>0</v>
      </c>
      <c r="M525">
        <v>0</v>
      </c>
      <c r="N525">
        <v>7.82</v>
      </c>
      <c r="O525">
        <v>900</v>
      </c>
      <c r="P525" t="s">
        <v>1056</v>
      </c>
      <c r="Q525">
        <v>32.962699999999998</v>
      </c>
      <c r="R525">
        <v>-88.813699999999997</v>
      </c>
      <c r="S525">
        <v>33.020200000000003</v>
      </c>
      <c r="T525">
        <v>-88.697400000000002</v>
      </c>
    </row>
    <row r="526" spans="1:20">
      <c r="A526">
        <v>303247</v>
      </c>
      <c r="B526" t="s">
        <v>1034</v>
      </c>
      <c r="C526" t="s">
        <v>942</v>
      </c>
      <c r="D526" s="1">
        <v>40660</v>
      </c>
      <c r="E526" t="s">
        <v>22</v>
      </c>
      <c r="F526">
        <v>3</v>
      </c>
      <c r="G526">
        <v>3</v>
      </c>
      <c r="H526">
        <v>25</v>
      </c>
      <c r="I526">
        <v>2000000</v>
      </c>
      <c r="J526">
        <v>0</v>
      </c>
      <c r="K526" t="s">
        <v>23</v>
      </c>
      <c r="L526">
        <v>0</v>
      </c>
      <c r="M526">
        <v>0</v>
      </c>
      <c r="N526">
        <v>30.57</v>
      </c>
      <c r="O526">
        <v>1320</v>
      </c>
      <c r="P526" t="s">
        <v>1057</v>
      </c>
      <c r="Q526">
        <v>33.748899999999999</v>
      </c>
      <c r="R526">
        <v>-89.201800000000006</v>
      </c>
      <c r="S526">
        <v>33.938000000000002</v>
      </c>
      <c r="T526">
        <v>-88.720100000000002</v>
      </c>
    </row>
    <row r="527" spans="1:20">
      <c r="A527">
        <v>309488</v>
      </c>
      <c r="B527" t="s">
        <v>307</v>
      </c>
      <c r="C527" t="s">
        <v>1058</v>
      </c>
      <c r="D527" s="1">
        <v>40660</v>
      </c>
      <c r="E527" t="s">
        <v>22</v>
      </c>
      <c r="F527">
        <v>5</v>
      </c>
      <c r="G527">
        <v>18</v>
      </c>
      <c r="H527">
        <v>100</v>
      </c>
      <c r="I527">
        <v>160000000</v>
      </c>
      <c r="J527">
        <v>0</v>
      </c>
      <c r="K527" t="s">
        <v>91</v>
      </c>
      <c r="L527">
        <v>0</v>
      </c>
      <c r="M527">
        <v>0</v>
      </c>
      <c r="N527">
        <v>25.14</v>
      </c>
      <c r="O527">
        <v>1320</v>
      </c>
      <c r="P527" t="s">
        <v>1059</v>
      </c>
      <c r="Q527">
        <v>34.104300000000002</v>
      </c>
      <c r="R527">
        <v>-88.147900000000007</v>
      </c>
      <c r="S527">
        <v>34.310899999999997</v>
      </c>
      <c r="T527">
        <v>-87.785799999999995</v>
      </c>
    </row>
    <row r="528" spans="1:20">
      <c r="A528">
        <v>301946</v>
      </c>
      <c r="B528" t="s">
        <v>222</v>
      </c>
      <c r="C528" t="s">
        <v>1060</v>
      </c>
      <c r="D528" s="1">
        <v>40660</v>
      </c>
      <c r="E528" t="s">
        <v>22</v>
      </c>
      <c r="F528">
        <v>4</v>
      </c>
      <c r="G528">
        <v>0</v>
      </c>
      <c r="H528">
        <v>0</v>
      </c>
      <c r="I528">
        <v>0</v>
      </c>
      <c r="J528">
        <v>0</v>
      </c>
      <c r="K528" t="s">
        <v>91</v>
      </c>
      <c r="L528">
        <v>0</v>
      </c>
      <c r="M528">
        <v>0</v>
      </c>
      <c r="N528">
        <v>5.33</v>
      </c>
      <c r="O528">
        <v>880</v>
      </c>
      <c r="P528" t="s">
        <v>1061</v>
      </c>
      <c r="Q528">
        <v>34.305399999999999</v>
      </c>
      <c r="R528">
        <v>-86.654899999999998</v>
      </c>
      <c r="S528">
        <v>34.352800000000002</v>
      </c>
      <c r="T528">
        <v>-86.581299999999999</v>
      </c>
    </row>
    <row r="529" spans="1:20">
      <c r="A529">
        <v>302067</v>
      </c>
      <c r="B529" t="s">
        <v>417</v>
      </c>
      <c r="C529" t="s">
        <v>1062</v>
      </c>
      <c r="D529" s="1">
        <v>40660</v>
      </c>
      <c r="E529" t="s">
        <v>22</v>
      </c>
      <c r="F529">
        <v>4</v>
      </c>
      <c r="G529">
        <v>5</v>
      </c>
      <c r="H529">
        <v>48</v>
      </c>
      <c r="I529">
        <v>0</v>
      </c>
      <c r="J529">
        <v>0</v>
      </c>
      <c r="K529" t="s">
        <v>91</v>
      </c>
      <c r="L529">
        <v>0</v>
      </c>
      <c r="M529">
        <v>0</v>
      </c>
      <c r="N529">
        <v>15.8</v>
      </c>
      <c r="O529">
        <v>880</v>
      </c>
      <c r="P529" t="s">
        <v>1063</v>
      </c>
      <c r="Q529">
        <v>34.352800000000002</v>
      </c>
      <c r="R529">
        <v>-86.581299999999999</v>
      </c>
      <c r="S529">
        <v>34.493499999999997</v>
      </c>
      <c r="T529">
        <v>-86.362799999999993</v>
      </c>
    </row>
    <row r="530" spans="1:20">
      <c r="A530">
        <v>303248</v>
      </c>
      <c r="B530" t="s">
        <v>220</v>
      </c>
      <c r="C530" t="s">
        <v>1064</v>
      </c>
      <c r="D530" s="1">
        <v>40660</v>
      </c>
      <c r="E530" t="s">
        <v>22</v>
      </c>
      <c r="F530">
        <v>3</v>
      </c>
      <c r="G530">
        <v>1</v>
      </c>
      <c r="H530">
        <v>0</v>
      </c>
      <c r="I530">
        <v>1000000</v>
      </c>
      <c r="J530">
        <v>0</v>
      </c>
      <c r="K530" t="s">
        <v>23</v>
      </c>
      <c r="L530">
        <v>0</v>
      </c>
      <c r="M530">
        <v>0</v>
      </c>
      <c r="N530">
        <v>13.7</v>
      </c>
      <c r="O530">
        <v>1320</v>
      </c>
      <c r="P530" t="s">
        <v>1065</v>
      </c>
      <c r="Q530">
        <v>33.938000000000002</v>
      </c>
      <c r="R530">
        <v>-88.720100000000002</v>
      </c>
      <c r="S530">
        <v>34.021999999999998</v>
      </c>
      <c r="T530">
        <v>-88.503500000000003</v>
      </c>
    </row>
    <row r="531" spans="1:20">
      <c r="A531">
        <v>301811</v>
      </c>
      <c r="B531" t="s">
        <v>1066</v>
      </c>
      <c r="C531" t="s">
        <v>1067</v>
      </c>
      <c r="D531" s="1">
        <v>40660</v>
      </c>
      <c r="E531" t="s">
        <v>22</v>
      </c>
      <c r="F531">
        <v>5</v>
      </c>
      <c r="G531">
        <v>27</v>
      </c>
      <c r="H531">
        <v>0</v>
      </c>
      <c r="I531">
        <v>50000000</v>
      </c>
      <c r="J531">
        <v>0</v>
      </c>
      <c r="K531" t="s">
        <v>91</v>
      </c>
      <c r="L531">
        <v>0</v>
      </c>
      <c r="M531">
        <v>0</v>
      </c>
      <c r="N531">
        <v>16.95</v>
      </c>
      <c r="O531">
        <v>1760</v>
      </c>
      <c r="P531" t="s">
        <v>1068</v>
      </c>
      <c r="Q531">
        <v>34.310899999999997</v>
      </c>
      <c r="R531">
        <v>-87.785799999999995</v>
      </c>
      <c r="S531">
        <v>34.436799999999998</v>
      </c>
      <c r="T531">
        <v>-87.530699999999996</v>
      </c>
    </row>
    <row r="532" spans="1:20">
      <c r="A532">
        <v>303562</v>
      </c>
      <c r="B532" t="s">
        <v>220</v>
      </c>
      <c r="C532" t="s">
        <v>1069</v>
      </c>
      <c r="D532" s="1">
        <v>40660</v>
      </c>
      <c r="E532" t="s">
        <v>22</v>
      </c>
      <c r="F532">
        <v>5</v>
      </c>
      <c r="G532">
        <v>16</v>
      </c>
      <c r="H532">
        <v>37</v>
      </c>
      <c r="I532">
        <v>2500000</v>
      </c>
      <c r="J532">
        <v>0</v>
      </c>
      <c r="K532" t="s">
        <v>23</v>
      </c>
      <c r="L532">
        <v>0</v>
      </c>
      <c r="M532">
        <v>0</v>
      </c>
      <c r="N532">
        <v>6.05</v>
      </c>
      <c r="O532">
        <v>1320</v>
      </c>
      <c r="P532" t="s">
        <v>1069</v>
      </c>
      <c r="Q532">
        <v>34.045499999999997</v>
      </c>
      <c r="R532">
        <v>-88.444999999999993</v>
      </c>
      <c r="S532">
        <v>34.089100000000002</v>
      </c>
      <c r="T532">
        <v>-88.36</v>
      </c>
    </row>
    <row r="533" spans="1:20">
      <c r="A533">
        <v>301846</v>
      </c>
      <c r="B533" t="s">
        <v>266</v>
      </c>
      <c r="C533" t="s">
        <v>1070</v>
      </c>
      <c r="D533" s="1">
        <v>40660</v>
      </c>
      <c r="E533" t="s">
        <v>22</v>
      </c>
      <c r="F533">
        <v>5</v>
      </c>
      <c r="G533">
        <v>14</v>
      </c>
      <c r="H533">
        <v>0</v>
      </c>
      <c r="I533">
        <v>40000000</v>
      </c>
      <c r="J533">
        <v>0</v>
      </c>
      <c r="K533" t="s">
        <v>91</v>
      </c>
      <c r="L533">
        <v>0</v>
      </c>
      <c r="M533">
        <v>0</v>
      </c>
      <c r="N533">
        <v>28.19</v>
      </c>
      <c r="O533">
        <v>2200</v>
      </c>
      <c r="P533" t="s">
        <v>1071</v>
      </c>
      <c r="Q533">
        <v>34.436799999999998</v>
      </c>
      <c r="R533">
        <v>-87.530699999999996</v>
      </c>
      <c r="S533">
        <v>34.645899999999997</v>
      </c>
      <c r="T533">
        <v>-87.105500000000006</v>
      </c>
    </row>
    <row r="534" spans="1:20">
      <c r="A534">
        <v>303563</v>
      </c>
      <c r="B534" t="s">
        <v>1072</v>
      </c>
      <c r="C534" t="s">
        <v>250</v>
      </c>
      <c r="D534" s="1">
        <v>40660</v>
      </c>
      <c r="E534" t="s">
        <v>22</v>
      </c>
      <c r="F534">
        <v>5</v>
      </c>
      <c r="G534">
        <v>0</v>
      </c>
      <c r="H534">
        <v>0</v>
      </c>
      <c r="I534">
        <v>100000</v>
      </c>
      <c r="J534">
        <v>0</v>
      </c>
      <c r="K534" t="s">
        <v>23</v>
      </c>
      <c r="L534">
        <v>0</v>
      </c>
      <c r="M534">
        <v>0</v>
      </c>
      <c r="N534">
        <v>10.98</v>
      </c>
      <c r="O534">
        <v>1320</v>
      </c>
      <c r="P534" t="s">
        <v>1073</v>
      </c>
      <c r="Q534">
        <v>34.089100000000002</v>
      </c>
      <c r="R534">
        <v>-88.36</v>
      </c>
      <c r="S534">
        <v>34.167700000000004</v>
      </c>
      <c r="T534">
        <v>-88.193200000000004</v>
      </c>
    </row>
    <row r="535" spans="1:20">
      <c r="A535">
        <v>309295</v>
      </c>
      <c r="B535" t="s">
        <v>307</v>
      </c>
      <c r="C535" t="s">
        <v>1074</v>
      </c>
      <c r="D535" s="1">
        <v>40660</v>
      </c>
      <c r="E535" t="s">
        <v>22</v>
      </c>
      <c r="F535">
        <v>3</v>
      </c>
      <c r="G535">
        <v>7</v>
      </c>
      <c r="H535">
        <v>100</v>
      </c>
      <c r="I535">
        <v>11200000</v>
      </c>
      <c r="J535">
        <v>0</v>
      </c>
      <c r="K535" t="s">
        <v>91</v>
      </c>
      <c r="L535">
        <v>0</v>
      </c>
      <c r="M535">
        <v>0</v>
      </c>
      <c r="N535">
        <v>18.48</v>
      </c>
      <c r="O535">
        <v>1320</v>
      </c>
      <c r="P535" t="s">
        <v>1075</v>
      </c>
      <c r="Q535">
        <v>34.167700000000004</v>
      </c>
      <c r="R535">
        <v>-88.193200000000004</v>
      </c>
      <c r="S535">
        <v>34.312800000000003</v>
      </c>
      <c r="T535">
        <v>-87.921499999999995</v>
      </c>
    </row>
    <row r="536" spans="1:20">
      <c r="A536">
        <v>301925</v>
      </c>
      <c r="B536" t="s">
        <v>651</v>
      </c>
      <c r="C536" t="s">
        <v>1076</v>
      </c>
      <c r="D536" s="1">
        <v>40660</v>
      </c>
      <c r="E536" t="s">
        <v>22</v>
      </c>
      <c r="F536">
        <v>4</v>
      </c>
      <c r="G536">
        <v>6</v>
      </c>
      <c r="H536">
        <v>0</v>
      </c>
      <c r="I536">
        <v>0</v>
      </c>
      <c r="J536">
        <v>0</v>
      </c>
      <c r="K536" t="s">
        <v>91</v>
      </c>
      <c r="L536">
        <v>0</v>
      </c>
      <c r="M536">
        <v>0</v>
      </c>
      <c r="N536">
        <v>24.18</v>
      </c>
      <c r="O536">
        <v>1260</v>
      </c>
      <c r="P536" t="s">
        <v>1077</v>
      </c>
      <c r="Q536">
        <v>34.620800000000003</v>
      </c>
      <c r="R536">
        <v>-85.981399999999994</v>
      </c>
      <c r="S536">
        <v>34.82</v>
      </c>
      <c r="T536">
        <v>-85.631399999999999</v>
      </c>
    </row>
    <row r="537" spans="1:20">
      <c r="A537">
        <v>310000</v>
      </c>
      <c r="B537" t="s">
        <v>165</v>
      </c>
      <c r="C537" t="s">
        <v>206</v>
      </c>
      <c r="D537" s="1">
        <v>40660</v>
      </c>
      <c r="E537" t="s">
        <v>22</v>
      </c>
      <c r="F537">
        <v>3</v>
      </c>
      <c r="G537">
        <v>0</v>
      </c>
      <c r="H537">
        <v>0</v>
      </c>
      <c r="I537">
        <v>1600000</v>
      </c>
      <c r="J537">
        <v>0</v>
      </c>
      <c r="K537" t="s">
        <v>91</v>
      </c>
      <c r="L537">
        <v>0</v>
      </c>
      <c r="M537">
        <v>0</v>
      </c>
      <c r="N537">
        <v>7.84</v>
      </c>
      <c r="O537">
        <v>704</v>
      </c>
      <c r="P537" t="s">
        <v>1078</v>
      </c>
      <c r="Q537">
        <v>32.994700000000002</v>
      </c>
      <c r="R537">
        <v>-88.240300000000005</v>
      </c>
      <c r="S537">
        <v>33.060400000000001</v>
      </c>
      <c r="T537">
        <v>-88.129900000000006</v>
      </c>
    </row>
    <row r="538" spans="1:20">
      <c r="A538">
        <v>307284</v>
      </c>
      <c r="B538" t="s">
        <v>89</v>
      </c>
      <c r="C538" t="s">
        <v>1079</v>
      </c>
      <c r="D538" s="1">
        <v>40660</v>
      </c>
      <c r="E538" t="s">
        <v>22</v>
      </c>
      <c r="F538">
        <v>3</v>
      </c>
      <c r="G538">
        <v>0</v>
      </c>
      <c r="H538">
        <v>0</v>
      </c>
      <c r="I538">
        <v>2000000</v>
      </c>
      <c r="J538">
        <v>0</v>
      </c>
      <c r="K538" t="s">
        <v>91</v>
      </c>
      <c r="L538">
        <v>0</v>
      </c>
      <c r="M538">
        <v>0</v>
      </c>
      <c r="N538">
        <v>9.15</v>
      </c>
      <c r="O538">
        <v>1408</v>
      </c>
      <c r="P538" t="s">
        <v>1080</v>
      </c>
      <c r="Q538">
        <v>33.4572</v>
      </c>
      <c r="R538">
        <v>-87.838999999999999</v>
      </c>
      <c r="S538">
        <v>33.520800000000001</v>
      </c>
      <c r="T538">
        <v>-87.699700000000007</v>
      </c>
    </row>
    <row r="539" spans="1:20">
      <c r="A539">
        <v>301923</v>
      </c>
      <c r="B539" t="s">
        <v>222</v>
      </c>
      <c r="C539" t="s">
        <v>665</v>
      </c>
      <c r="D539" s="1">
        <v>40660</v>
      </c>
      <c r="E539" t="s">
        <v>22</v>
      </c>
      <c r="F539">
        <v>3</v>
      </c>
      <c r="G539">
        <v>0</v>
      </c>
      <c r="H539">
        <v>0</v>
      </c>
      <c r="I539">
        <v>400000</v>
      </c>
      <c r="J539">
        <v>0</v>
      </c>
      <c r="K539" t="s">
        <v>91</v>
      </c>
      <c r="L539">
        <v>0</v>
      </c>
      <c r="M539">
        <v>0</v>
      </c>
      <c r="N539">
        <v>2.29</v>
      </c>
      <c r="O539">
        <v>1230</v>
      </c>
      <c r="P539" t="s">
        <v>665</v>
      </c>
      <c r="Q539">
        <v>34.645899999999997</v>
      </c>
      <c r="R539">
        <v>-87.105500000000006</v>
      </c>
      <c r="S539">
        <v>34.661499999999997</v>
      </c>
      <c r="T539">
        <v>-87.07</v>
      </c>
    </row>
    <row r="540" spans="1:20">
      <c r="A540">
        <v>301902</v>
      </c>
      <c r="B540" t="s">
        <v>1081</v>
      </c>
      <c r="C540" t="s">
        <v>1082</v>
      </c>
      <c r="D540" s="1">
        <v>40660</v>
      </c>
      <c r="E540" t="s">
        <v>22</v>
      </c>
      <c r="F540">
        <v>4</v>
      </c>
      <c r="G540">
        <v>4</v>
      </c>
      <c r="H540">
        <v>45</v>
      </c>
      <c r="I540">
        <v>1000000000</v>
      </c>
      <c r="J540">
        <v>0</v>
      </c>
      <c r="K540" t="s">
        <v>91</v>
      </c>
      <c r="L540">
        <v>30</v>
      </c>
      <c r="M540">
        <v>0</v>
      </c>
      <c r="N540">
        <v>18.86</v>
      </c>
      <c r="O540">
        <v>1320</v>
      </c>
      <c r="P540" t="s">
        <v>1083</v>
      </c>
      <c r="Q540">
        <v>34.661999999999999</v>
      </c>
      <c r="R540">
        <v>-87.070499999999996</v>
      </c>
      <c r="S540">
        <v>34.801699999999997</v>
      </c>
      <c r="T540">
        <v>-86.785499999999999</v>
      </c>
    </row>
    <row r="541" spans="1:20">
      <c r="A541">
        <v>311053</v>
      </c>
      <c r="B541" t="s">
        <v>391</v>
      </c>
      <c r="C541" t="s">
        <v>1084</v>
      </c>
      <c r="D541" s="1">
        <v>40660</v>
      </c>
      <c r="E541" t="s">
        <v>22</v>
      </c>
      <c r="F541">
        <v>3</v>
      </c>
      <c r="G541">
        <v>0</v>
      </c>
      <c r="H541">
        <v>0</v>
      </c>
      <c r="I541">
        <v>300000</v>
      </c>
      <c r="J541">
        <v>400000</v>
      </c>
      <c r="K541" t="s">
        <v>23</v>
      </c>
      <c r="L541">
        <v>0</v>
      </c>
      <c r="M541">
        <v>0</v>
      </c>
      <c r="N541">
        <v>8.8699999999999992</v>
      </c>
      <c r="O541">
        <v>440</v>
      </c>
      <c r="P541" t="s">
        <v>1085</v>
      </c>
      <c r="Q541">
        <v>32.139699999999998</v>
      </c>
      <c r="R541">
        <v>-89.691199999999995</v>
      </c>
      <c r="S541">
        <v>32.179299999999998</v>
      </c>
      <c r="T541">
        <v>-89.546899999999994</v>
      </c>
    </row>
    <row r="542" spans="1:20">
      <c r="A542">
        <v>307342</v>
      </c>
      <c r="B542" t="s">
        <v>169</v>
      </c>
      <c r="C542" t="s">
        <v>1086</v>
      </c>
      <c r="D542" s="1">
        <v>40660</v>
      </c>
      <c r="E542" t="s">
        <v>22</v>
      </c>
      <c r="F542">
        <v>3</v>
      </c>
      <c r="G542">
        <v>4</v>
      </c>
      <c r="H542">
        <v>0</v>
      </c>
      <c r="I542">
        <v>6600000</v>
      </c>
      <c r="J542">
        <v>0</v>
      </c>
      <c r="K542" t="s">
        <v>91</v>
      </c>
      <c r="L542">
        <v>0</v>
      </c>
      <c r="M542">
        <v>0</v>
      </c>
      <c r="N542">
        <v>5.68</v>
      </c>
      <c r="O542">
        <v>1320</v>
      </c>
      <c r="P542" t="s">
        <v>1086</v>
      </c>
      <c r="Q542">
        <v>33.604999999999997</v>
      </c>
      <c r="R542">
        <v>-87.510199999999998</v>
      </c>
      <c r="S542">
        <v>33.644799999999996</v>
      </c>
      <c r="T542">
        <v>-87.4238</v>
      </c>
    </row>
    <row r="543" spans="1:20">
      <c r="A543">
        <v>301929</v>
      </c>
      <c r="B543" t="s">
        <v>790</v>
      </c>
      <c r="C543" t="s">
        <v>1087</v>
      </c>
      <c r="D543" s="1">
        <v>40660</v>
      </c>
      <c r="E543" t="s">
        <v>22</v>
      </c>
      <c r="F543">
        <v>4</v>
      </c>
      <c r="G543">
        <v>6</v>
      </c>
      <c r="H543">
        <v>0</v>
      </c>
      <c r="I543">
        <v>0</v>
      </c>
      <c r="J543">
        <v>0</v>
      </c>
      <c r="K543" t="s">
        <v>91</v>
      </c>
      <c r="L543">
        <v>0</v>
      </c>
      <c r="M543">
        <v>0</v>
      </c>
      <c r="N543">
        <v>3.48</v>
      </c>
      <c r="O543">
        <v>1260</v>
      </c>
      <c r="P543" t="s">
        <v>1088</v>
      </c>
      <c r="Q543">
        <v>34.82</v>
      </c>
      <c r="R543">
        <v>-85.631399999999999</v>
      </c>
      <c r="S543">
        <v>34.8431</v>
      </c>
      <c r="T543">
        <v>-85.579899999999995</v>
      </c>
    </row>
    <row r="544" spans="1:20">
      <c r="A544">
        <v>309071</v>
      </c>
      <c r="B544" t="s">
        <v>171</v>
      </c>
      <c r="C544" t="s">
        <v>1089</v>
      </c>
      <c r="D544" s="1">
        <v>40660</v>
      </c>
      <c r="E544" t="s">
        <v>22</v>
      </c>
      <c r="F544">
        <v>4</v>
      </c>
      <c r="G544">
        <v>9</v>
      </c>
      <c r="H544">
        <v>40</v>
      </c>
      <c r="I544">
        <v>115000000</v>
      </c>
      <c r="J544">
        <v>0</v>
      </c>
      <c r="K544" t="s">
        <v>91</v>
      </c>
      <c r="L544">
        <v>0</v>
      </c>
      <c r="M544">
        <v>0</v>
      </c>
      <c r="N544">
        <v>29.02</v>
      </c>
      <c r="O544">
        <v>1056</v>
      </c>
      <c r="P544" t="s">
        <v>1090</v>
      </c>
      <c r="Q544">
        <v>33.644799999999996</v>
      </c>
      <c r="R544">
        <v>-87.4238</v>
      </c>
      <c r="S544">
        <v>33.866799999999998</v>
      </c>
      <c r="T544">
        <v>-86.995000000000005</v>
      </c>
    </row>
    <row r="545" spans="1:20">
      <c r="A545">
        <v>309095</v>
      </c>
      <c r="B545" t="s">
        <v>163</v>
      </c>
      <c r="C545" t="s">
        <v>1091</v>
      </c>
      <c r="D545" s="1">
        <v>40660</v>
      </c>
      <c r="E545" t="s">
        <v>22</v>
      </c>
      <c r="F545">
        <v>4</v>
      </c>
      <c r="G545">
        <v>9</v>
      </c>
      <c r="H545">
        <v>0</v>
      </c>
      <c r="I545">
        <v>0</v>
      </c>
      <c r="J545">
        <v>0</v>
      </c>
      <c r="K545" t="s">
        <v>91</v>
      </c>
      <c r="L545">
        <v>0</v>
      </c>
      <c r="M545">
        <v>0</v>
      </c>
      <c r="N545">
        <v>27.2</v>
      </c>
      <c r="O545">
        <v>880</v>
      </c>
      <c r="P545" t="s">
        <v>1092</v>
      </c>
      <c r="Q545">
        <v>34.801699999999997</v>
      </c>
      <c r="R545">
        <v>-86.785499999999999</v>
      </c>
      <c r="S545">
        <v>34.991500000000002</v>
      </c>
      <c r="T545">
        <v>-86.364999999999995</v>
      </c>
    </row>
    <row r="546" spans="1:20">
      <c r="A546">
        <v>314662</v>
      </c>
      <c r="B546" t="s">
        <v>89</v>
      </c>
      <c r="C546" t="s">
        <v>987</v>
      </c>
      <c r="D546" s="1">
        <v>40660</v>
      </c>
      <c r="E546" t="s">
        <v>22</v>
      </c>
      <c r="F546">
        <v>4</v>
      </c>
      <c r="G546">
        <v>44</v>
      </c>
      <c r="H546">
        <v>800</v>
      </c>
      <c r="I546">
        <v>1500000000</v>
      </c>
      <c r="J546">
        <v>0</v>
      </c>
      <c r="K546" t="s">
        <v>91</v>
      </c>
      <c r="L546">
        <v>0</v>
      </c>
      <c r="M546">
        <v>8</v>
      </c>
      <c r="N546">
        <v>41.79</v>
      </c>
      <c r="O546">
        <v>1760</v>
      </c>
      <c r="P546" t="s">
        <v>1093</v>
      </c>
      <c r="Q546">
        <v>33.060600000000001</v>
      </c>
      <c r="R546">
        <v>-87.831500000000005</v>
      </c>
      <c r="S546">
        <v>33.351199999999999</v>
      </c>
      <c r="T546">
        <v>-87.197500000000005</v>
      </c>
    </row>
    <row r="547" spans="1:20">
      <c r="A547">
        <v>302149</v>
      </c>
      <c r="B547" t="s">
        <v>244</v>
      </c>
      <c r="C547" t="s">
        <v>1094</v>
      </c>
      <c r="D547" s="1">
        <v>40660</v>
      </c>
      <c r="E547" t="s">
        <v>22</v>
      </c>
      <c r="F547">
        <v>4</v>
      </c>
      <c r="G547">
        <v>0</v>
      </c>
      <c r="H547">
        <v>0</v>
      </c>
      <c r="I547">
        <v>20000000</v>
      </c>
      <c r="J547">
        <v>0</v>
      </c>
      <c r="K547" t="s">
        <v>91</v>
      </c>
      <c r="L547">
        <v>0</v>
      </c>
      <c r="M547">
        <v>0</v>
      </c>
      <c r="N547">
        <v>4.42</v>
      </c>
      <c r="O547">
        <v>440</v>
      </c>
      <c r="P547" t="s">
        <v>1094</v>
      </c>
      <c r="Q547">
        <v>33.866799999999998</v>
      </c>
      <c r="R547">
        <v>-86.995000000000005</v>
      </c>
      <c r="S547">
        <v>33.897500000000001</v>
      </c>
      <c r="T547">
        <v>-86.927400000000006</v>
      </c>
    </row>
    <row r="548" spans="1:20">
      <c r="A548">
        <v>301882</v>
      </c>
      <c r="B548" t="s">
        <v>651</v>
      </c>
      <c r="C548" t="s">
        <v>1095</v>
      </c>
      <c r="D548" s="1">
        <v>40660</v>
      </c>
      <c r="E548" t="s">
        <v>22</v>
      </c>
      <c r="F548">
        <v>4</v>
      </c>
      <c r="G548">
        <v>1</v>
      </c>
      <c r="H548">
        <v>0</v>
      </c>
      <c r="I548">
        <v>0</v>
      </c>
      <c r="J548">
        <v>0</v>
      </c>
      <c r="K548" t="s">
        <v>91</v>
      </c>
      <c r="L548">
        <v>0</v>
      </c>
      <c r="M548">
        <v>0</v>
      </c>
      <c r="N548">
        <v>20.239999999999998</v>
      </c>
      <c r="O548">
        <v>1320</v>
      </c>
      <c r="P548" t="s">
        <v>1096</v>
      </c>
      <c r="Q548">
        <v>34.794800000000002</v>
      </c>
      <c r="R548">
        <v>-85.909000000000006</v>
      </c>
      <c r="S548">
        <v>34.985399999999998</v>
      </c>
      <c r="T548">
        <v>-85.637699999999995</v>
      </c>
    </row>
    <row r="549" spans="1:20">
      <c r="A549">
        <v>311057</v>
      </c>
      <c r="B549" t="s">
        <v>689</v>
      </c>
      <c r="C549" t="s">
        <v>1097</v>
      </c>
      <c r="D549" s="1">
        <v>40660</v>
      </c>
      <c r="E549" t="s">
        <v>22</v>
      </c>
      <c r="F549">
        <v>3</v>
      </c>
      <c r="G549">
        <v>0</v>
      </c>
      <c r="H549">
        <v>0</v>
      </c>
      <c r="I549">
        <v>1000000</v>
      </c>
      <c r="J549">
        <v>100000</v>
      </c>
      <c r="K549" t="s">
        <v>23</v>
      </c>
      <c r="L549">
        <v>0</v>
      </c>
      <c r="M549">
        <v>0</v>
      </c>
      <c r="N549">
        <v>10.27</v>
      </c>
      <c r="O549">
        <v>440</v>
      </c>
      <c r="P549" t="s">
        <v>1098</v>
      </c>
      <c r="Q549">
        <v>32.288200000000003</v>
      </c>
      <c r="R549">
        <v>-89.181700000000006</v>
      </c>
      <c r="S549">
        <v>32.338900000000002</v>
      </c>
      <c r="T549">
        <v>-89.016400000000004</v>
      </c>
    </row>
    <row r="550" spans="1:20">
      <c r="A550">
        <v>314709</v>
      </c>
      <c r="B550" t="s">
        <v>307</v>
      </c>
      <c r="C550" t="s">
        <v>1099</v>
      </c>
      <c r="D550" s="1">
        <v>40660</v>
      </c>
      <c r="E550" t="s">
        <v>22</v>
      </c>
      <c r="F550">
        <v>3</v>
      </c>
      <c r="G550">
        <v>0</v>
      </c>
      <c r="H550">
        <v>0</v>
      </c>
      <c r="I550">
        <v>5500000</v>
      </c>
      <c r="J550">
        <v>0</v>
      </c>
      <c r="K550" t="s">
        <v>91</v>
      </c>
      <c r="L550">
        <v>0</v>
      </c>
      <c r="M550">
        <v>0</v>
      </c>
      <c r="N550">
        <v>21.22</v>
      </c>
      <c r="O550">
        <v>1320</v>
      </c>
      <c r="P550" t="s">
        <v>1100</v>
      </c>
      <c r="Q550">
        <v>34.0289</v>
      </c>
      <c r="R550">
        <v>-87.942099999999996</v>
      </c>
      <c r="S550">
        <v>34.200800000000001</v>
      </c>
      <c r="T550">
        <v>-87.634699999999995</v>
      </c>
    </row>
    <row r="551" spans="1:20">
      <c r="A551">
        <v>301945</v>
      </c>
      <c r="B551" t="s">
        <v>1066</v>
      </c>
      <c r="C551" t="s">
        <v>1101</v>
      </c>
      <c r="D551" s="1">
        <v>40660</v>
      </c>
      <c r="E551" t="s">
        <v>22</v>
      </c>
      <c r="F551">
        <v>3</v>
      </c>
      <c r="G551">
        <v>0</v>
      </c>
      <c r="H551">
        <v>0</v>
      </c>
      <c r="I551">
        <v>0</v>
      </c>
      <c r="J551">
        <v>0</v>
      </c>
      <c r="K551" t="s">
        <v>79</v>
      </c>
      <c r="L551">
        <v>0</v>
      </c>
      <c r="M551">
        <v>0</v>
      </c>
      <c r="N551">
        <v>10.92</v>
      </c>
      <c r="O551">
        <v>440</v>
      </c>
      <c r="P551" t="s">
        <v>1102</v>
      </c>
      <c r="Q551">
        <v>35.008099999999999</v>
      </c>
      <c r="R551">
        <v>-86.319299999999998</v>
      </c>
      <c r="S551">
        <v>35.085700000000003</v>
      </c>
      <c r="T551">
        <v>-86.1511</v>
      </c>
    </row>
    <row r="552" spans="1:20">
      <c r="A552">
        <v>309183</v>
      </c>
      <c r="B552" t="s">
        <v>173</v>
      </c>
      <c r="C552" t="s">
        <v>1103</v>
      </c>
      <c r="D552" s="1">
        <v>40660</v>
      </c>
      <c r="E552" t="s">
        <v>22</v>
      </c>
      <c r="F552">
        <v>3</v>
      </c>
      <c r="G552">
        <v>0</v>
      </c>
      <c r="H552">
        <v>10</v>
      </c>
      <c r="I552">
        <v>19500000</v>
      </c>
      <c r="J552">
        <v>0</v>
      </c>
      <c r="K552" t="s">
        <v>91</v>
      </c>
      <c r="L552">
        <v>0</v>
      </c>
      <c r="M552">
        <v>0</v>
      </c>
      <c r="N552">
        <v>28.02</v>
      </c>
      <c r="O552">
        <v>1232</v>
      </c>
      <c r="P552" t="s">
        <v>540</v>
      </c>
      <c r="Q552">
        <v>33.954700000000003</v>
      </c>
      <c r="R552">
        <v>-86.789400000000001</v>
      </c>
      <c r="S552">
        <v>34.227499999999999</v>
      </c>
      <c r="T552">
        <v>-86.427000000000007</v>
      </c>
    </row>
    <row r="553" spans="1:20">
      <c r="A553">
        <v>314718</v>
      </c>
      <c r="B553" t="s">
        <v>239</v>
      </c>
      <c r="C553" t="s">
        <v>1104</v>
      </c>
      <c r="D553" s="1">
        <v>40660</v>
      </c>
      <c r="E553" t="s">
        <v>22</v>
      </c>
      <c r="F553">
        <v>3</v>
      </c>
      <c r="G553">
        <v>0</v>
      </c>
      <c r="H553">
        <v>25</v>
      </c>
      <c r="I553">
        <v>11500000</v>
      </c>
      <c r="J553">
        <v>0</v>
      </c>
      <c r="K553" t="s">
        <v>91</v>
      </c>
      <c r="L553">
        <v>0</v>
      </c>
      <c r="M553">
        <v>0</v>
      </c>
      <c r="N553">
        <v>10.62</v>
      </c>
      <c r="O553">
        <v>1320</v>
      </c>
      <c r="P553" t="s">
        <v>1105</v>
      </c>
      <c r="Q553">
        <v>34.200800000000001</v>
      </c>
      <c r="R553">
        <v>-87.634699999999995</v>
      </c>
      <c r="S553">
        <v>34.303899999999999</v>
      </c>
      <c r="T553">
        <v>-87.496799999999993</v>
      </c>
    </row>
    <row r="554" spans="1:20">
      <c r="A554">
        <v>304631</v>
      </c>
      <c r="B554" t="s">
        <v>1106</v>
      </c>
      <c r="C554" t="s">
        <v>1107</v>
      </c>
      <c r="D554" s="1">
        <v>40660</v>
      </c>
      <c r="E554" t="s">
        <v>22</v>
      </c>
      <c r="F554">
        <v>3</v>
      </c>
      <c r="G554">
        <v>2</v>
      </c>
      <c r="H554">
        <v>25</v>
      </c>
      <c r="I554">
        <v>20000000</v>
      </c>
      <c r="J554">
        <v>0</v>
      </c>
      <c r="K554" t="s">
        <v>38</v>
      </c>
      <c r="L554">
        <v>0</v>
      </c>
      <c r="M554">
        <v>0</v>
      </c>
      <c r="N554">
        <v>9.52</v>
      </c>
      <c r="O554">
        <v>1056</v>
      </c>
      <c r="P554" t="s">
        <v>1108</v>
      </c>
      <c r="Q554">
        <v>34.8431</v>
      </c>
      <c r="R554">
        <v>-85.579899999999995</v>
      </c>
      <c r="S554">
        <v>34.892400000000002</v>
      </c>
      <c r="T554">
        <v>-85.423000000000002</v>
      </c>
    </row>
    <row r="555" spans="1:20">
      <c r="A555">
        <v>314663</v>
      </c>
      <c r="B555" t="s">
        <v>383</v>
      </c>
      <c r="C555" t="s">
        <v>1109</v>
      </c>
      <c r="D555" s="1">
        <v>40660</v>
      </c>
      <c r="E555" t="s">
        <v>22</v>
      </c>
      <c r="F555">
        <v>4</v>
      </c>
      <c r="G555">
        <v>20</v>
      </c>
      <c r="H555">
        <v>700</v>
      </c>
      <c r="I555">
        <v>700000000</v>
      </c>
      <c r="J555">
        <v>0</v>
      </c>
      <c r="K555" t="s">
        <v>91</v>
      </c>
      <c r="L555">
        <v>0</v>
      </c>
      <c r="M555">
        <v>0</v>
      </c>
      <c r="N555">
        <v>32.53</v>
      </c>
      <c r="O555">
        <v>2600</v>
      </c>
      <c r="P555" t="s">
        <v>1110</v>
      </c>
      <c r="Q555">
        <v>33.351199999999999</v>
      </c>
      <c r="R555">
        <v>-87.197500000000005</v>
      </c>
      <c r="S555">
        <v>33.631100000000004</v>
      </c>
      <c r="T555">
        <v>-86.743600000000001</v>
      </c>
    </row>
    <row r="556" spans="1:20">
      <c r="A556">
        <v>311079</v>
      </c>
      <c r="B556" t="s">
        <v>391</v>
      </c>
      <c r="C556" t="s">
        <v>1111</v>
      </c>
      <c r="D556" s="1">
        <v>40660</v>
      </c>
      <c r="E556" t="s">
        <v>22</v>
      </c>
      <c r="F556">
        <v>3</v>
      </c>
      <c r="G556">
        <v>1</v>
      </c>
      <c r="H556">
        <v>0</v>
      </c>
      <c r="I556">
        <v>500000</v>
      </c>
      <c r="J556">
        <v>500000</v>
      </c>
      <c r="K556" t="s">
        <v>23</v>
      </c>
      <c r="L556">
        <v>0</v>
      </c>
      <c r="M556">
        <v>0</v>
      </c>
      <c r="N556">
        <v>11.16</v>
      </c>
      <c r="O556">
        <v>1050</v>
      </c>
      <c r="P556" t="s">
        <v>1112</v>
      </c>
      <c r="Q556">
        <v>32.029600000000002</v>
      </c>
      <c r="R556">
        <v>-89.504199999999997</v>
      </c>
      <c r="S556">
        <v>32.071199999999997</v>
      </c>
      <c r="T556">
        <v>-89.321299999999994</v>
      </c>
    </row>
    <row r="557" spans="1:20">
      <c r="A557">
        <v>314742</v>
      </c>
      <c r="B557" t="s">
        <v>1113</v>
      </c>
      <c r="C557" t="s">
        <v>1114</v>
      </c>
      <c r="D557" s="1">
        <v>40660</v>
      </c>
      <c r="E557" t="s">
        <v>22</v>
      </c>
      <c r="F557">
        <v>3</v>
      </c>
      <c r="G557">
        <v>6</v>
      </c>
      <c r="H557">
        <v>40</v>
      </c>
      <c r="I557">
        <v>17000000</v>
      </c>
      <c r="J557">
        <v>0</v>
      </c>
      <c r="K557" t="s">
        <v>91</v>
      </c>
      <c r="L557">
        <v>0</v>
      </c>
      <c r="M557">
        <v>0</v>
      </c>
      <c r="N557">
        <v>25.18</v>
      </c>
      <c r="O557">
        <v>1760</v>
      </c>
      <c r="P557" t="s">
        <v>1115</v>
      </c>
      <c r="Q557">
        <v>32.743400000000001</v>
      </c>
      <c r="R557">
        <v>-87.804299999999998</v>
      </c>
      <c r="S557">
        <v>32.913200000000003</v>
      </c>
      <c r="T557">
        <v>-87.420500000000004</v>
      </c>
    </row>
    <row r="558" spans="1:20">
      <c r="A558">
        <v>312007</v>
      </c>
      <c r="B558" t="s">
        <v>264</v>
      </c>
      <c r="C558" t="s">
        <v>249</v>
      </c>
      <c r="D558" s="1">
        <v>40660</v>
      </c>
      <c r="E558" t="s">
        <v>22</v>
      </c>
      <c r="F558">
        <v>4</v>
      </c>
      <c r="G558">
        <v>2</v>
      </c>
      <c r="H558">
        <v>0</v>
      </c>
      <c r="I558">
        <v>900000</v>
      </c>
      <c r="J558">
        <v>800000</v>
      </c>
      <c r="K558" t="s">
        <v>23</v>
      </c>
      <c r="L558">
        <v>0</v>
      </c>
      <c r="M558">
        <v>0</v>
      </c>
      <c r="N558">
        <v>24.12</v>
      </c>
      <c r="O558">
        <v>1050</v>
      </c>
      <c r="P558" t="s">
        <v>1116</v>
      </c>
      <c r="Q558">
        <v>32.071199999999997</v>
      </c>
      <c r="R558">
        <v>-89.320099999999996</v>
      </c>
      <c r="S558">
        <v>32.144399999999997</v>
      </c>
      <c r="T558">
        <v>-88.917199999999994</v>
      </c>
    </row>
    <row r="559" spans="1:20">
      <c r="A559">
        <v>315350</v>
      </c>
      <c r="B559" t="s">
        <v>169</v>
      </c>
      <c r="C559" t="s">
        <v>1117</v>
      </c>
      <c r="D559" s="1">
        <v>40660</v>
      </c>
      <c r="E559" t="s">
        <v>22</v>
      </c>
      <c r="F559">
        <v>3</v>
      </c>
      <c r="G559">
        <v>0</v>
      </c>
      <c r="H559">
        <v>0</v>
      </c>
      <c r="I559">
        <v>3000000</v>
      </c>
      <c r="J559">
        <v>0</v>
      </c>
      <c r="K559" t="s">
        <v>91</v>
      </c>
      <c r="L559">
        <v>0</v>
      </c>
      <c r="M559">
        <v>0</v>
      </c>
      <c r="N559">
        <v>7.96</v>
      </c>
      <c r="O559">
        <v>880</v>
      </c>
      <c r="P559" t="s">
        <v>1118</v>
      </c>
      <c r="Q559">
        <v>33.812899999999999</v>
      </c>
      <c r="R559">
        <v>-87.8108</v>
      </c>
      <c r="S559">
        <v>33.868299999999998</v>
      </c>
      <c r="T559">
        <v>-87.6892</v>
      </c>
    </row>
    <row r="560" spans="1:20">
      <c r="A560">
        <v>301829</v>
      </c>
      <c r="B560" t="s">
        <v>790</v>
      </c>
      <c r="C560" t="s">
        <v>1119</v>
      </c>
      <c r="D560" s="1">
        <v>40660</v>
      </c>
      <c r="E560" t="s">
        <v>22</v>
      </c>
      <c r="F560">
        <v>5</v>
      </c>
      <c r="G560">
        <v>25</v>
      </c>
      <c r="H560">
        <v>0</v>
      </c>
      <c r="I560">
        <v>0</v>
      </c>
      <c r="J560">
        <v>0</v>
      </c>
      <c r="K560" t="s">
        <v>91</v>
      </c>
      <c r="L560">
        <v>0</v>
      </c>
      <c r="M560">
        <v>0</v>
      </c>
      <c r="N560">
        <v>33.659999999999997</v>
      </c>
      <c r="O560">
        <v>1320</v>
      </c>
      <c r="P560" t="s">
        <v>1088</v>
      </c>
      <c r="Q560">
        <v>34.390700000000002</v>
      </c>
      <c r="R560">
        <v>-85.978399999999993</v>
      </c>
      <c r="S560">
        <v>34.7333</v>
      </c>
      <c r="T560">
        <v>-85.5578</v>
      </c>
    </row>
    <row r="561" spans="1:20">
      <c r="A561">
        <v>314799</v>
      </c>
      <c r="B561" t="s">
        <v>513</v>
      </c>
      <c r="C561" t="s">
        <v>1120</v>
      </c>
      <c r="D561" s="1">
        <v>40660</v>
      </c>
      <c r="E561" t="s">
        <v>22</v>
      </c>
      <c r="F561">
        <v>3</v>
      </c>
      <c r="G561">
        <v>1</v>
      </c>
      <c r="H561">
        <v>10</v>
      </c>
      <c r="I561">
        <v>14000000</v>
      </c>
      <c r="J561">
        <v>0</v>
      </c>
      <c r="K561" t="s">
        <v>91</v>
      </c>
      <c r="L561">
        <v>0</v>
      </c>
      <c r="M561">
        <v>0</v>
      </c>
      <c r="N561">
        <v>29.93</v>
      </c>
      <c r="O561">
        <v>1760</v>
      </c>
      <c r="P561" t="s">
        <v>1121</v>
      </c>
      <c r="Q561">
        <v>32.913200000000003</v>
      </c>
      <c r="R561">
        <v>-87.420500000000004</v>
      </c>
      <c r="S561">
        <v>33.1524</v>
      </c>
      <c r="T561">
        <v>-86.989800000000002</v>
      </c>
    </row>
    <row r="562" spans="1:20">
      <c r="A562">
        <v>312009</v>
      </c>
      <c r="B562" t="s">
        <v>1122</v>
      </c>
      <c r="C562" t="s">
        <v>1123</v>
      </c>
      <c r="D562" s="1">
        <v>40660</v>
      </c>
      <c r="E562" t="s">
        <v>22</v>
      </c>
      <c r="F562">
        <v>4</v>
      </c>
      <c r="G562">
        <v>4</v>
      </c>
      <c r="H562">
        <v>14</v>
      </c>
      <c r="I562">
        <v>900000</v>
      </c>
      <c r="J562">
        <v>800000</v>
      </c>
      <c r="K562" t="s">
        <v>23</v>
      </c>
      <c r="L562">
        <v>0</v>
      </c>
      <c r="M562">
        <v>0</v>
      </c>
      <c r="N562">
        <v>28.76</v>
      </c>
      <c r="O562">
        <v>1050</v>
      </c>
      <c r="P562" t="s">
        <v>1124</v>
      </c>
      <c r="Q562">
        <v>32.143900000000002</v>
      </c>
      <c r="R562">
        <v>-88.915400000000005</v>
      </c>
      <c r="S562">
        <v>32.214300000000001</v>
      </c>
      <c r="T562">
        <v>-88.432699999999997</v>
      </c>
    </row>
    <row r="563" spans="1:20">
      <c r="A563">
        <v>314886</v>
      </c>
      <c r="B563" t="s">
        <v>1125</v>
      </c>
      <c r="C563" t="s">
        <v>1126</v>
      </c>
      <c r="D563" s="1">
        <v>40660</v>
      </c>
      <c r="E563" t="s">
        <v>22</v>
      </c>
      <c r="F563">
        <v>4</v>
      </c>
      <c r="G563">
        <v>13</v>
      </c>
      <c r="H563">
        <v>30</v>
      </c>
      <c r="I563">
        <v>200000000</v>
      </c>
      <c r="J563">
        <v>0</v>
      </c>
      <c r="K563" t="s">
        <v>91</v>
      </c>
      <c r="L563">
        <v>0</v>
      </c>
      <c r="M563">
        <v>0</v>
      </c>
      <c r="N563">
        <v>28.85</v>
      </c>
      <c r="O563">
        <v>1760</v>
      </c>
      <c r="P563" t="s">
        <v>1127</v>
      </c>
      <c r="Q563">
        <v>33.683900000000001</v>
      </c>
      <c r="R563">
        <v>-86.523399999999995</v>
      </c>
      <c r="S563">
        <v>33.829099999999997</v>
      </c>
      <c r="T563">
        <v>-86.052599999999998</v>
      </c>
    </row>
    <row r="564" spans="1:20">
      <c r="A564">
        <v>314900</v>
      </c>
      <c r="B564" t="s">
        <v>100</v>
      </c>
      <c r="C564" t="s">
        <v>1128</v>
      </c>
      <c r="D564" s="1">
        <v>40660</v>
      </c>
      <c r="E564" t="s">
        <v>22</v>
      </c>
      <c r="F564">
        <v>4</v>
      </c>
      <c r="G564">
        <v>8</v>
      </c>
      <c r="H564">
        <v>25</v>
      </c>
      <c r="I564">
        <v>122000000</v>
      </c>
      <c r="J564">
        <v>0</v>
      </c>
      <c r="K564" t="s">
        <v>91</v>
      </c>
      <c r="L564">
        <v>0</v>
      </c>
      <c r="M564">
        <v>0</v>
      </c>
      <c r="N564">
        <v>17.62</v>
      </c>
      <c r="O564">
        <v>1760</v>
      </c>
      <c r="P564" t="s">
        <v>1129</v>
      </c>
      <c r="Q564">
        <v>33.829099999999997</v>
      </c>
      <c r="R564">
        <v>-86.052599999999998</v>
      </c>
      <c r="S564">
        <v>33.941899999999997</v>
      </c>
      <c r="T564">
        <v>-85.777100000000004</v>
      </c>
    </row>
    <row r="565" spans="1:20">
      <c r="A565">
        <v>296236</v>
      </c>
      <c r="B565" t="s">
        <v>601</v>
      </c>
      <c r="C565" t="s">
        <v>1130</v>
      </c>
      <c r="D565" s="1">
        <v>40660</v>
      </c>
      <c r="E565" t="s">
        <v>22</v>
      </c>
      <c r="F565">
        <v>3</v>
      </c>
      <c r="G565">
        <v>0</v>
      </c>
      <c r="H565">
        <v>0</v>
      </c>
      <c r="I565">
        <v>8600000</v>
      </c>
      <c r="J565">
        <v>0</v>
      </c>
      <c r="K565" t="s">
        <v>91</v>
      </c>
      <c r="L565">
        <v>0</v>
      </c>
      <c r="M565">
        <v>0</v>
      </c>
      <c r="N565">
        <v>25.19</v>
      </c>
      <c r="O565">
        <v>500</v>
      </c>
      <c r="P565" t="s">
        <v>1131</v>
      </c>
      <c r="Q565">
        <v>32.214300000000001</v>
      </c>
      <c r="R565">
        <v>-88.432699999999997</v>
      </c>
      <c r="S565">
        <v>32.307699999999997</v>
      </c>
      <c r="T565">
        <v>-88.015900000000002</v>
      </c>
    </row>
    <row r="566" spans="1:20">
      <c r="A566">
        <v>314944</v>
      </c>
      <c r="B566" t="s">
        <v>94</v>
      </c>
      <c r="C566" t="s">
        <v>1132</v>
      </c>
      <c r="D566" s="1">
        <v>40660</v>
      </c>
      <c r="E566" t="s">
        <v>22</v>
      </c>
      <c r="F566">
        <v>3</v>
      </c>
      <c r="G566">
        <v>0</v>
      </c>
      <c r="H566">
        <v>25</v>
      </c>
      <c r="I566">
        <v>19000000</v>
      </c>
      <c r="J566">
        <v>0</v>
      </c>
      <c r="K566" t="s">
        <v>91</v>
      </c>
      <c r="L566">
        <v>0</v>
      </c>
      <c r="M566">
        <v>0</v>
      </c>
      <c r="N566">
        <v>18.21</v>
      </c>
      <c r="O566">
        <v>1500</v>
      </c>
      <c r="P566" t="s">
        <v>1133</v>
      </c>
      <c r="Q566">
        <v>33.966999999999999</v>
      </c>
      <c r="R566">
        <v>-85.713499999999996</v>
      </c>
      <c r="S566">
        <v>34.066400000000002</v>
      </c>
      <c r="T566">
        <v>-85.418999999999997</v>
      </c>
    </row>
    <row r="567" spans="1:20">
      <c r="A567">
        <v>353666</v>
      </c>
      <c r="B567" t="s">
        <v>220</v>
      </c>
      <c r="C567" t="s">
        <v>1134</v>
      </c>
      <c r="D567" s="1">
        <v>40660</v>
      </c>
      <c r="E567" t="s">
        <v>22</v>
      </c>
      <c r="F567">
        <v>4</v>
      </c>
      <c r="G567">
        <v>0</v>
      </c>
      <c r="H567">
        <v>0</v>
      </c>
      <c r="I567">
        <v>50000</v>
      </c>
      <c r="J567">
        <v>0</v>
      </c>
      <c r="K567" t="s">
        <v>79</v>
      </c>
      <c r="L567">
        <v>0</v>
      </c>
      <c r="M567">
        <v>0</v>
      </c>
      <c r="N567">
        <v>1.7</v>
      </c>
      <c r="O567">
        <v>1320</v>
      </c>
      <c r="P567" t="s">
        <v>1135</v>
      </c>
      <c r="Q567">
        <v>35.532400000000003</v>
      </c>
      <c r="R567">
        <v>-84.050399999999996</v>
      </c>
      <c r="S567">
        <v>35.545900000000003</v>
      </c>
      <c r="T567">
        <v>-84.0274</v>
      </c>
    </row>
    <row r="568" spans="1:20">
      <c r="A568">
        <v>300456</v>
      </c>
      <c r="B568" t="s">
        <v>173</v>
      </c>
      <c r="C568" t="s">
        <v>1136</v>
      </c>
      <c r="D568" s="1">
        <v>40660</v>
      </c>
      <c r="E568" t="s">
        <v>22</v>
      </c>
      <c r="F568">
        <v>4</v>
      </c>
      <c r="G568">
        <v>0</v>
      </c>
      <c r="H568">
        <v>0</v>
      </c>
      <c r="I568">
        <v>1000000</v>
      </c>
      <c r="J568">
        <v>0</v>
      </c>
      <c r="K568" t="s">
        <v>79</v>
      </c>
      <c r="L568">
        <v>0</v>
      </c>
      <c r="M568">
        <v>0</v>
      </c>
      <c r="N568">
        <v>12.75</v>
      </c>
      <c r="O568">
        <v>1320</v>
      </c>
      <c r="P568" t="s">
        <v>1137</v>
      </c>
      <c r="Q568">
        <v>35.545900000000003</v>
      </c>
      <c r="R568">
        <v>-84.0274</v>
      </c>
      <c r="S568">
        <v>35.6633</v>
      </c>
      <c r="T568">
        <v>-83.846000000000004</v>
      </c>
    </row>
    <row r="569" spans="1:20">
      <c r="A569">
        <v>300459</v>
      </c>
      <c r="B569" t="s">
        <v>1138</v>
      </c>
      <c r="C569" t="s">
        <v>1139</v>
      </c>
      <c r="D569" s="1">
        <v>40660</v>
      </c>
      <c r="E569" t="s">
        <v>22</v>
      </c>
      <c r="F569">
        <v>4</v>
      </c>
      <c r="G569">
        <v>0</v>
      </c>
      <c r="H569">
        <v>0</v>
      </c>
      <c r="I569">
        <v>250000</v>
      </c>
      <c r="J569">
        <v>0</v>
      </c>
      <c r="K569" t="s">
        <v>79</v>
      </c>
      <c r="L569">
        <v>0</v>
      </c>
      <c r="M569">
        <v>0</v>
      </c>
      <c r="N569">
        <v>7.86</v>
      </c>
      <c r="O569">
        <v>880</v>
      </c>
      <c r="P569" t="s">
        <v>1140</v>
      </c>
      <c r="Q569">
        <v>35.340000000000003</v>
      </c>
      <c r="R569">
        <v>-85.42</v>
      </c>
      <c r="S569">
        <v>35.409999999999997</v>
      </c>
      <c r="T569">
        <v>-85.31</v>
      </c>
    </row>
    <row r="570" spans="1:20">
      <c r="A570">
        <v>315331</v>
      </c>
      <c r="B570" t="s">
        <v>1141</v>
      </c>
      <c r="C570" t="s">
        <v>1142</v>
      </c>
      <c r="D570" s="1">
        <v>40660</v>
      </c>
      <c r="E570" t="s">
        <v>22</v>
      </c>
      <c r="F570">
        <v>3</v>
      </c>
      <c r="G570">
        <v>6</v>
      </c>
      <c r="H570">
        <v>20</v>
      </c>
      <c r="I570">
        <v>50000000</v>
      </c>
      <c r="J570">
        <v>0</v>
      </c>
      <c r="K570" t="s">
        <v>91</v>
      </c>
      <c r="L570">
        <v>0</v>
      </c>
      <c r="M570">
        <v>0</v>
      </c>
      <c r="N570">
        <v>20.38</v>
      </c>
      <c r="O570">
        <v>880</v>
      </c>
      <c r="P570" t="s">
        <v>1143</v>
      </c>
      <c r="Q570">
        <v>32.617400000000004</v>
      </c>
      <c r="R570">
        <v>-86.192999999999998</v>
      </c>
      <c r="S570">
        <v>32.7545</v>
      </c>
      <c r="T570">
        <v>-85.882599999999996</v>
      </c>
    </row>
    <row r="571" spans="1:20">
      <c r="A571">
        <v>300460</v>
      </c>
      <c r="B571" t="s">
        <v>1144</v>
      </c>
      <c r="C571" t="s">
        <v>1145</v>
      </c>
      <c r="D571" s="1">
        <v>40660</v>
      </c>
      <c r="E571" t="s">
        <v>22</v>
      </c>
      <c r="F571">
        <v>4</v>
      </c>
      <c r="G571">
        <v>4</v>
      </c>
      <c r="H571">
        <v>10</v>
      </c>
      <c r="I571">
        <v>15000000</v>
      </c>
      <c r="J571">
        <v>0</v>
      </c>
      <c r="K571" t="s">
        <v>79</v>
      </c>
      <c r="L571">
        <v>0</v>
      </c>
      <c r="M571">
        <v>0</v>
      </c>
      <c r="N571">
        <v>16.3</v>
      </c>
      <c r="O571">
        <v>880</v>
      </c>
      <c r="P571" t="s">
        <v>1146</v>
      </c>
      <c r="Q571">
        <v>35.396900000000002</v>
      </c>
      <c r="R571">
        <v>-85.325299999999999</v>
      </c>
      <c r="S571">
        <v>35.5535</v>
      </c>
      <c r="T571">
        <v>-85.107699999999994</v>
      </c>
    </row>
    <row r="572" spans="1:20">
      <c r="A572">
        <v>305268</v>
      </c>
      <c r="B572" t="s">
        <v>1147</v>
      </c>
      <c r="C572" t="s">
        <v>1148</v>
      </c>
      <c r="D572" s="1">
        <v>40660</v>
      </c>
      <c r="E572" t="s">
        <v>22</v>
      </c>
      <c r="F572">
        <v>4</v>
      </c>
      <c r="G572">
        <v>8</v>
      </c>
      <c r="H572">
        <v>30</v>
      </c>
      <c r="I572">
        <v>25000000</v>
      </c>
      <c r="J572">
        <v>0</v>
      </c>
      <c r="K572" t="s">
        <v>38</v>
      </c>
      <c r="L572">
        <v>0</v>
      </c>
      <c r="M572">
        <v>0</v>
      </c>
      <c r="N572">
        <v>10.7</v>
      </c>
      <c r="O572">
        <v>586</v>
      </c>
      <c r="P572" t="s">
        <v>1149</v>
      </c>
      <c r="Q572">
        <v>34.874400000000001</v>
      </c>
      <c r="R572">
        <v>-85.1785</v>
      </c>
      <c r="S572">
        <v>34.986800000000002</v>
      </c>
      <c r="T572">
        <v>-85.048500000000004</v>
      </c>
    </row>
    <row r="573" spans="1:20">
      <c r="A573">
        <v>296789</v>
      </c>
      <c r="B573" t="s">
        <v>415</v>
      </c>
      <c r="C573" t="s">
        <v>1150</v>
      </c>
      <c r="D573" s="1">
        <v>40660</v>
      </c>
      <c r="E573" t="s">
        <v>22</v>
      </c>
      <c r="F573">
        <v>4</v>
      </c>
      <c r="G573">
        <v>8</v>
      </c>
      <c r="H573">
        <v>100</v>
      </c>
      <c r="I573">
        <v>20000000</v>
      </c>
      <c r="J573">
        <v>0</v>
      </c>
      <c r="K573" t="s">
        <v>79</v>
      </c>
      <c r="L573">
        <v>0</v>
      </c>
      <c r="M573">
        <v>0</v>
      </c>
      <c r="N573">
        <v>4.9000000000000004</v>
      </c>
      <c r="O573">
        <v>800</v>
      </c>
      <c r="P573" t="s">
        <v>1151</v>
      </c>
      <c r="Q573">
        <v>34.986800000000002</v>
      </c>
      <c r="R573">
        <v>-85.048500000000004</v>
      </c>
      <c r="S573">
        <v>35.037100000000002</v>
      </c>
      <c r="T573">
        <v>-84.987499999999997</v>
      </c>
    </row>
    <row r="574" spans="1:20">
      <c r="A574">
        <v>300457</v>
      </c>
      <c r="B574" t="s">
        <v>1152</v>
      </c>
      <c r="C574" t="s">
        <v>1153</v>
      </c>
      <c r="D574" s="1">
        <v>40660</v>
      </c>
      <c r="E574" t="s">
        <v>22</v>
      </c>
      <c r="F574">
        <v>4</v>
      </c>
      <c r="G574">
        <v>4</v>
      </c>
      <c r="H574">
        <v>200</v>
      </c>
      <c r="I574">
        <v>23000000</v>
      </c>
      <c r="J574">
        <v>0</v>
      </c>
      <c r="K574" t="s">
        <v>79</v>
      </c>
      <c r="L574">
        <v>0</v>
      </c>
      <c r="M574">
        <v>0</v>
      </c>
      <c r="N574">
        <v>20.399999999999999</v>
      </c>
      <c r="O574">
        <v>800</v>
      </c>
      <c r="P574" t="s">
        <v>1154</v>
      </c>
      <c r="Q574">
        <v>35.037100000000002</v>
      </c>
      <c r="R574">
        <v>-84.987499999999997</v>
      </c>
      <c r="S574">
        <v>35.218000000000004</v>
      </c>
      <c r="T574">
        <v>-84.703000000000003</v>
      </c>
    </row>
    <row r="575" spans="1:20">
      <c r="A575">
        <v>315334</v>
      </c>
      <c r="B575" t="s">
        <v>1155</v>
      </c>
      <c r="C575" t="s">
        <v>1058</v>
      </c>
      <c r="D575" s="1">
        <v>40660</v>
      </c>
      <c r="E575" t="s">
        <v>22</v>
      </c>
      <c r="F575">
        <v>4</v>
      </c>
      <c r="G575">
        <v>1</v>
      </c>
      <c r="H575">
        <v>10</v>
      </c>
      <c r="I575">
        <v>115000000</v>
      </c>
      <c r="J575">
        <v>0</v>
      </c>
      <c r="K575" t="s">
        <v>91</v>
      </c>
      <c r="L575">
        <v>0</v>
      </c>
      <c r="M575">
        <v>0</v>
      </c>
      <c r="N575">
        <v>19.03</v>
      </c>
      <c r="O575">
        <v>880</v>
      </c>
      <c r="P575" t="s">
        <v>1156</v>
      </c>
      <c r="Q575">
        <v>32.7545</v>
      </c>
      <c r="R575">
        <v>-85.882599999999996</v>
      </c>
      <c r="S575">
        <v>32.884300000000003</v>
      </c>
      <c r="T575">
        <v>-85.593599999999995</v>
      </c>
    </row>
    <row r="576" spans="1:20">
      <c r="A576">
        <v>315335</v>
      </c>
      <c r="B576" t="s">
        <v>1157</v>
      </c>
      <c r="C576" t="s">
        <v>1158</v>
      </c>
      <c r="D576" s="1">
        <v>40660</v>
      </c>
      <c r="E576" t="s">
        <v>22</v>
      </c>
      <c r="F576">
        <v>3</v>
      </c>
      <c r="G576">
        <v>0</v>
      </c>
      <c r="H576">
        <v>0</v>
      </c>
      <c r="I576">
        <v>2000000</v>
      </c>
      <c r="J576">
        <v>0</v>
      </c>
      <c r="K576" t="s">
        <v>91</v>
      </c>
      <c r="L576">
        <v>0</v>
      </c>
      <c r="M576">
        <v>0</v>
      </c>
      <c r="N576">
        <v>4.7699999999999996</v>
      </c>
      <c r="O576">
        <v>400</v>
      </c>
      <c r="P576" t="s">
        <v>1159</v>
      </c>
      <c r="Q576">
        <v>32.884300000000003</v>
      </c>
      <c r="R576">
        <v>-85.593599999999995</v>
      </c>
      <c r="S576">
        <v>32.919600000000003</v>
      </c>
      <c r="T576">
        <v>-85.522999999999996</v>
      </c>
    </row>
    <row r="577" spans="1:20">
      <c r="A577">
        <v>305917</v>
      </c>
      <c r="B577" t="s">
        <v>661</v>
      </c>
      <c r="C577" t="s">
        <v>1160</v>
      </c>
      <c r="D577" s="1">
        <v>40660</v>
      </c>
      <c r="E577" t="s">
        <v>22</v>
      </c>
      <c r="F577">
        <v>3</v>
      </c>
      <c r="G577">
        <v>0</v>
      </c>
      <c r="H577">
        <v>25</v>
      </c>
      <c r="I577">
        <v>15000000</v>
      </c>
      <c r="J577">
        <v>0</v>
      </c>
      <c r="K577" t="s">
        <v>38</v>
      </c>
      <c r="L577">
        <v>0</v>
      </c>
      <c r="M577">
        <v>0</v>
      </c>
      <c r="N577">
        <v>15.18</v>
      </c>
      <c r="O577">
        <v>880</v>
      </c>
      <c r="P577" t="s">
        <v>1161</v>
      </c>
      <c r="Q577">
        <v>34.270299999999999</v>
      </c>
      <c r="R577">
        <v>-84.867400000000004</v>
      </c>
      <c r="S577">
        <v>34.4009</v>
      </c>
      <c r="T577">
        <v>-84.653400000000005</v>
      </c>
    </row>
    <row r="578" spans="1:20">
      <c r="A578">
        <v>300461</v>
      </c>
      <c r="B578" t="s">
        <v>1162</v>
      </c>
      <c r="C578" t="s">
        <v>1163</v>
      </c>
      <c r="D578" s="1">
        <v>40660</v>
      </c>
      <c r="E578" t="s">
        <v>22</v>
      </c>
      <c r="F578">
        <v>4</v>
      </c>
      <c r="G578">
        <v>0</v>
      </c>
      <c r="H578">
        <v>2</v>
      </c>
      <c r="I578">
        <v>2000000</v>
      </c>
      <c r="J578">
        <v>0</v>
      </c>
      <c r="K578" t="s">
        <v>79</v>
      </c>
      <c r="L578">
        <v>0</v>
      </c>
      <c r="M578">
        <v>0</v>
      </c>
      <c r="N578">
        <v>16</v>
      </c>
      <c r="O578">
        <v>880</v>
      </c>
      <c r="P578" t="s">
        <v>1164</v>
      </c>
      <c r="Q578">
        <v>35.5535</v>
      </c>
      <c r="R578">
        <v>-85.107699999999994</v>
      </c>
      <c r="S578">
        <v>35.68</v>
      </c>
      <c r="T578">
        <v>-84.87</v>
      </c>
    </row>
    <row r="579" spans="1:20">
      <c r="A579">
        <v>305920</v>
      </c>
      <c r="B579" t="s">
        <v>165</v>
      </c>
      <c r="C579" t="s">
        <v>1165</v>
      </c>
      <c r="D579" s="1">
        <v>40660</v>
      </c>
      <c r="E579" t="s">
        <v>22</v>
      </c>
      <c r="F579">
        <v>3</v>
      </c>
      <c r="G579">
        <v>0</v>
      </c>
      <c r="H579">
        <v>0</v>
      </c>
      <c r="I579">
        <v>8000000</v>
      </c>
      <c r="J579">
        <v>0</v>
      </c>
      <c r="K579" t="s">
        <v>38</v>
      </c>
      <c r="L579">
        <v>0</v>
      </c>
      <c r="M579">
        <v>0</v>
      </c>
      <c r="N579">
        <v>6.74</v>
      </c>
      <c r="O579">
        <v>880</v>
      </c>
      <c r="P579" t="s">
        <v>1166</v>
      </c>
      <c r="Q579">
        <v>34.412399999999998</v>
      </c>
      <c r="R579">
        <v>-84.639300000000006</v>
      </c>
      <c r="S579">
        <v>34.477400000000003</v>
      </c>
      <c r="T579">
        <v>-84.551299999999998</v>
      </c>
    </row>
    <row r="580" spans="1:20">
      <c r="A580">
        <v>347518</v>
      </c>
      <c r="B580" t="s">
        <v>86</v>
      </c>
      <c r="C580" t="s">
        <v>1167</v>
      </c>
      <c r="D580" s="1">
        <v>40660</v>
      </c>
      <c r="E580" t="s">
        <v>22</v>
      </c>
      <c r="F580">
        <v>3</v>
      </c>
      <c r="G580">
        <v>6</v>
      </c>
      <c r="H580">
        <v>33</v>
      </c>
      <c r="I580">
        <v>8000000</v>
      </c>
      <c r="J580">
        <v>0</v>
      </c>
      <c r="K580" t="s">
        <v>79</v>
      </c>
      <c r="L580">
        <v>0</v>
      </c>
      <c r="M580">
        <v>0</v>
      </c>
      <c r="N580">
        <v>11.9</v>
      </c>
      <c r="O580">
        <v>1500</v>
      </c>
      <c r="P580" t="s">
        <v>1168</v>
      </c>
      <c r="Q580">
        <v>36.034999999999997</v>
      </c>
      <c r="R580">
        <v>-82.808000000000007</v>
      </c>
      <c r="S580">
        <v>36.1419</v>
      </c>
      <c r="T580">
        <v>-82.641800000000003</v>
      </c>
    </row>
    <row r="581" spans="1:20">
      <c r="A581">
        <v>301771</v>
      </c>
      <c r="B581" t="s">
        <v>1169</v>
      </c>
      <c r="C581" t="s">
        <v>644</v>
      </c>
      <c r="D581" s="1">
        <v>40660</v>
      </c>
      <c r="E581" t="s">
        <v>22</v>
      </c>
      <c r="F581">
        <v>3</v>
      </c>
      <c r="G581">
        <v>1</v>
      </c>
      <c r="H581">
        <v>0</v>
      </c>
      <c r="I581">
        <v>5000000</v>
      </c>
      <c r="J581">
        <v>0</v>
      </c>
      <c r="K581" t="s">
        <v>38</v>
      </c>
      <c r="L581">
        <v>0</v>
      </c>
      <c r="M581">
        <v>0</v>
      </c>
      <c r="N581">
        <v>14.17</v>
      </c>
      <c r="O581">
        <v>900</v>
      </c>
      <c r="P581" t="s">
        <v>1170</v>
      </c>
      <c r="Q581">
        <v>34.825000000000003</v>
      </c>
      <c r="R581">
        <v>-83.596100000000007</v>
      </c>
      <c r="S581">
        <v>34.926699999999997</v>
      </c>
      <c r="T581">
        <v>-83.379000000000005</v>
      </c>
    </row>
    <row r="582" spans="1:20">
      <c r="A582">
        <v>306842</v>
      </c>
      <c r="B582" t="s">
        <v>1171</v>
      </c>
      <c r="C582" t="s">
        <v>1172</v>
      </c>
      <c r="D582" s="1">
        <v>40660</v>
      </c>
      <c r="E582" t="s">
        <v>22</v>
      </c>
      <c r="F582">
        <v>3</v>
      </c>
      <c r="G582">
        <v>2</v>
      </c>
      <c r="H582">
        <v>0</v>
      </c>
      <c r="I582">
        <v>25000000</v>
      </c>
      <c r="J582">
        <v>0</v>
      </c>
      <c r="K582" t="s">
        <v>38</v>
      </c>
      <c r="L582">
        <v>0</v>
      </c>
      <c r="M582">
        <v>0</v>
      </c>
      <c r="N582">
        <v>15.64</v>
      </c>
      <c r="O582">
        <v>880</v>
      </c>
      <c r="P582" t="s">
        <v>1173</v>
      </c>
      <c r="Q582">
        <v>33.205800000000004</v>
      </c>
      <c r="R582">
        <v>-84.479399999999998</v>
      </c>
      <c r="S582">
        <v>33.352600000000002</v>
      </c>
      <c r="T582">
        <v>-84.273200000000003</v>
      </c>
    </row>
    <row r="583" spans="1:20">
      <c r="A583">
        <v>306844</v>
      </c>
      <c r="B583" t="s">
        <v>176</v>
      </c>
      <c r="C583" t="s">
        <v>1174</v>
      </c>
      <c r="D583" s="1">
        <v>40660</v>
      </c>
      <c r="E583" t="s">
        <v>22</v>
      </c>
      <c r="F583">
        <v>3</v>
      </c>
      <c r="G583">
        <v>0</v>
      </c>
      <c r="H583">
        <v>0</v>
      </c>
      <c r="I583">
        <v>150000</v>
      </c>
      <c r="J583">
        <v>0</v>
      </c>
      <c r="K583" t="s">
        <v>38</v>
      </c>
      <c r="L583">
        <v>0</v>
      </c>
      <c r="M583">
        <v>0</v>
      </c>
      <c r="N583">
        <v>0.51</v>
      </c>
      <c r="O583">
        <v>880</v>
      </c>
      <c r="P583" t="s">
        <v>1174</v>
      </c>
      <c r="Q583">
        <v>33.352600000000002</v>
      </c>
      <c r="R583">
        <v>-84.273200000000003</v>
      </c>
      <c r="S583">
        <v>33.357300000000002</v>
      </c>
      <c r="T583">
        <v>-84.266400000000004</v>
      </c>
    </row>
    <row r="584" spans="1:20">
      <c r="A584">
        <v>297632</v>
      </c>
      <c r="B584" t="s">
        <v>86</v>
      </c>
      <c r="C584" t="s">
        <v>1175</v>
      </c>
      <c r="D584" s="1">
        <v>40660</v>
      </c>
      <c r="E584" t="s">
        <v>22</v>
      </c>
      <c r="F584">
        <v>3</v>
      </c>
      <c r="G584">
        <v>1</v>
      </c>
      <c r="H584">
        <v>70</v>
      </c>
      <c r="I584">
        <v>5000000</v>
      </c>
      <c r="J584">
        <v>0</v>
      </c>
      <c r="K584" t="s">
        <v>79</v>
      </c>
      <c r="L584">
        <v>0</v>
      </c>
      <c r="M584">
        <v>0</v>
      </c>
      <c r="N584">
        <v>4.3</v>
      </c>
      <c r="O584">
        <v>1000</v>
      </c>
      <c r="P584" t="s">
        <v>1168</v>
      </c>
      <c r="Q584">
        <v>36.106000000000002</v>
      </c>
      <c r="R584">
        <v>-82.701999999999998</v>
      </c>
      <c r="S584">
        <v>36.130200000000002</v>
      </c>
      <c r="T584">
        <v>-82.630200000000002</v>
      </c>
    </row>
    <row r="585" spans="1:20">
      <c r="A585">
        <v>306883</v>
      </c>
      <c r="B585" t="s">
        <v>167</v>
      </c>
      <c r="C585" t="s">
        <v>1176</v>
      </c>
      <c r="D585" s="1">
        <v>40660</v>
      </c>
      <c r="E585" t="s">
        <v>22</v>
      </c>
      <c r="F585">
        <v>3</v>
      </c>
      <c r="G585">
        <v>2</v>
      </c>
      <c r="H585">
        <v>12</v>
      </c>
      <c r="I585">
        <v>10000000</v>
      </c>
      <c r="J585">
        <v>0</v>
      </c>
      <c r="K585" t="s">
        <v>38</v>
      </c>
      <c r="L585">
        <v>0</v>
      </c>
      <c r="M585">
        <v>0</v>
      </c>
      <c r="N585">
        <v>15.15</v>
      </c>
      <c r="O585">
        <v>1056</v>
      </c>
      <c r="P585" t="s">
        <v>1177</v>
      </c>
      <c r="Q585">
        <v>33.023600000000002</v>
      </c>
      <c r="R585">
        <v>-84.269300000000001</v>
      </c>
      <c r="S585">
        <v>33.131500000000003</v>
      </c>
      <c r="T585">
        <v>-84.041399999999996</v>
      </c>
    </row>
    <row r="586" spans="1:20">
      <c r="A586">
        <v>298380</v>
      </c>
      <c r="B586" t="s">
        <v>157</v>
      </c>
      <c r="C586" t="s">
        <v>1178</v>
      </c>
      <c r="D586" s="1">
        <v>40661</v>
      </c>
      <c r="E586" t="s">
        <v>22</v>
      </c>
      <c r="F586">
        <v>3</v>
      </c>
      <c r="G586">
        <v>3</v>
      </c>
      <c r="H586">
        <v>50</v>
      </c>
      <c r="I586">
        <v>3000000</v>
      </c>
      <c r="J586">
        <v>500000</v>
      </c>
      <c r="K586" t="s">
        <v>133</v>
      </c>
      <c r="L586">
        <v>0</v>
      </c>
      <c r="M586">
        <v>1</v>
      </c>
      <c r="N586">
        <v>16.899999999999999</v>
      </c>
      <c r="O586">
        <v>1320</v>
      </c>
      <c r="P586" t="s">
        <v>1179</v>
      </c>
      <c r="Q586">
        <v>36.65</v>
      </c>
      <c r="R586">
        <v>-81.95</v>
      </c>
      <c r="S586">
        <v>36.816000000000003</v>
      </c>
      <c r="T586">
        <v>-81.724999999999994</v>
      </c>
    </row>
    <row r="587" spans="1:20">
      <c r="A587">
        <v>295476</v>
      </c>
      <c r="B587" t="s">
        <v>1180</v>
      </c>
      <c r="C587" t="s">
        <v>1181</v>
      </c>
      <c r="D587" s="1">
        <v>40684</v>
      </c>
      <c r="E587" t="s">
        <v>22</v>
      </c>
      <c r="F587">
        <v>3</v>
      </c>
      <c r="G587">
        <v>1</v>
      </c>
      <c r="H587">
        <v>5</v>
      </c>
      <c r="I587">
        <v>2280000</v>
      </c>
      <c r="J587">
        <v>0</v>
      </c>
      <c r="K587" t="s">
        <v>51</v>
      </c>
      <c r="L587">
        <v>0</v>
      </c>
      <c r="M587">
        <v>0</v>
      </c>
      <c r="N587">
        <v>3.13</v>
      </c>
      <c r="O587">
        <v>700</v>
      </c>
      <c r="P587" t="s">
        <v>1181</v>
      </c>
      <c r="Q587">
        <v>38.505299999999998</v>
      </c>
      <c r="R587">
        <v>-96.003600000000006</v>
      </c>
      <c r="S587">
        <v>38.522100000000002</v>
      </c>
      <c r="T587">
        <v>-95.949799999999996</v>
      </c>
    </row>
    <row r="588" spans="1:20">
      <c r="A588">
        <v>296617</v>
      </c>
      <c r="B588" t="s">
        <v>264</v>
      </c>
      <c r="C588" t="s">
        <v>1182</v>
      </c>
      <c r="D588" s="1">
        <v>40685</v>
      </c>
      <c r="E588" t="s">
        <v>22</v>
      </c>
      <c r="F588">
        <v>5</v>
      </c>
      <c r="G588">
        <v>158</v>
      </c>
      <c r="H588">
        <v>1150</v>
      </c>
      <c r="I588">
        <v>2800000000</v>
      </c>
      <c r="J588">
        <v>0</v>
      </c>
      <c r="K588" t="s">
        <v>189</v>
      </c>
      <c r="L588">
        <v>0</v>
      </c>
      <c r="M588">
        <v>3</v>
      </c>
      <c r="N588">
        <v>8.8000000000000007</v>
      </c>
      <c r="O588">
        <v>1600</v>
      </c>
      <c r="P588" t="s">
        <v>1183</v>
      </c>
      <c r="Q588">
        <v>37.055999999999997</v>
      </c>
      <c r="R588">
        <v>-94.570099999999996</v>
      </c>
      <c r="S588">
        <v>37.054400000000001</v>
      </c>
      <c r="T588">
        <v>-94.410499999999999</v>
      </c>
    </row>
    <row r="589" spans="1:20">
      <c r="A589">
        <v>310331</v>
      </c>
      <c r="B589" t="s">
        <v>435</v>
      </c>
      <c r="C589" t="s">
        <v>50</v>
      </c>
      <c r="D589" s="1">
        <v>40685</v>
      </c>
      <c r="E589" t="s">
        <v>22</v>
      </c>
      <c r="F589">
        <v>3</v>
      </c>
      <c r="G589">
        <v>0</v>
      </c>
      <c r="H589">
        <v>2</v>
      </c>
      <c r="I589">
        <v>1000000</v>
      </c>
      <c r="J589">
        <v>0</v>
      </c>
      <c r="K589" t="s">
        <v>140</v>
      </c>
      <c r="L589">
        <v>0</v>
      </c>
      <c r="M589">
        <v>0</v>
      </c>
      <c r="N589">
        <v>16.5</v>
      </c>
      <c r="O589">
        <v>1550</v>
      </c>
      <c r="P589" t="s">
        <v>1184</v>
      </c>
      <c r="Q589">
        <v>36.481200000000001</v>
      </c>
      <c r="R589">
        <v>-94.895099999999999</v>
      </c>
      <c r="S589">
        <v>36.557899999999997</v>
      </c>
      <c r="T589">
        <v>-94.617900000000006</v>
      </c>
    </row>
    <row r="590" spans="1:20">
      <c r="A590">
        <v>296627</v>
      </c>
      <c r="B590" t="s">
        <v>1185</v>
      </c>
      <c r="C590" t="s">
        <v>1186</v>
      </c>
      <c r="D590" s="1">
        <v>40685</v>
      </c>
      <c r="E590" t="s">
        <v>22</v>
      </c>
      <c r="F590">
        <v>3</v>
      </c>
      <c r="G590">
        <v>0</v>
      </c>
      <c r="H590">
        <v>2</v>
      </c>
      <c r="I590">
        <v>1000000</v>
      </c>
      <c r="J590">
        <v>0</v>
      </c>
      <c r="K590" t="s">
        <v>189</v>
      </c>
      <c r="L590">
        <v>0</v>
      </c>
      <c r="M590">
        <v>0</v>
      </c>
      <c r="N590">
        <v>1.43</v>
      </c>
      <c r="O590">
        <v>880</v>
      </c>
      <c r="P590" t="s">
        <v>1187</v>
      </c>
      <c r="Q590">
        <v>36.558999999999997</v>
      </c>
      <c r="R590">
        <v>-94.617900000000006</v>
      </c>
      <c r="S590">
        <v>36.547499999999999</v>
      </c>
      <c r="T590">
        <v>-94.596400000000003</v>
      </c>
    </row>
    <row r="591" spans="1:20">
      <c r="A591">
        <v>315814</v>
      </c>
      <c r="B591" t="s">
        <v>1188</v>
      </c>
      <c r="C591" t="s">
        <v>1189</v>
      </c>
      <c r="D591" s="1">
        <v>40687</v>
      </c>
      <c r="E591" t="s">
        <v>22</v>
      </c>
      <c r="F591">
        <v>3</v>
      </c>
      <c r="G591">
        <v>0</v>
      </c>
      <c r="H591">
        <v>2</v>
      </c>
      <c r="I591">
        <v>0</v>
      </c>
      <c r="J591">
        <v>0</v>
      </c>
      <c r="K591" t="s">
        <v>140</v>
      </c>
      <c r="L591">
        <v>0</v>
      </c>
      <c r="M591">
        <v>0</v>
      </c>
      <c r="N591">
        <v>7.9</v>
      </c>
      <c r="O591">
        <v>880</v>
      </c>
      <c r="P591" t="s">
        <v>1190</v>
      </c>
      <c r="Q591">
        <v>36.064</v>
      </c>
      <c r="R591">
        <v>-98.634</v>
      </c>
      <c r="S591">
        <v>36.164999999999999</v>
      </c>
      <c r="T591">
        <v>-98.578000000000003</v>
      </c>
    </row>
    <row r="592" spans="1:20">
      <c r="A592">
        <v>315827</v>
      </c>
      <c r="B592" t="s">
        <v>1191</v>
      </c>
      <c r="C592" t="s">
        <v>1192</v>
      </c>
      <c r="D592" s="1">
        <v>40687</v>
      </c>
      <c r="E592" t="s">
        <v>22</v>
      </c>
      <c r="F592">
        <v>3</v>
      </c>
      <c r="G592">
        <v>0</v>
      </c>
      <c r="H592">
        <v>0</v>
      </c>
      <c r="I592">
        <v>0</v>
      </c>
      <c r="J592">
        <v>0</v>
      </c>
      <c r="K592" t="s">
        <v>140</v>
      </c>
      <c r="L592">
        <v>0</v>
      </c>
      <c r="M592">
        <v>0</v>
      </c>
      <c r="N592">
        <v>8.6</v>
      </c>
      <c r="O592">
        <v>800</v>
      </c>
      <c r="P592" t="s">
        <v>1192</v>
      </c>
      <c r="Q592">
        <v>35.35</v>
      </c>
      <c r="R592">
        <v>-98.441000000000003</v>
      </c>
      <c r="S592">
        <v>35.412999999999997</v>
      </c>
      <c r="T592">
        <v>-98.311000000000007</v>
      </c>
    </row>
    <row r="593" spans="1:20">
      <c r="A593">
        <v>315816</v>
      </c>
      <c r="B593" t="s">
        <v>1193</v>
      </c>
      <c r="C593" t="s">
        <v>1194</v>
      </c>
      <c r="D593" s="1">
        <v>40687</v>
      </c>
      <c r="E593" t="s">
        <v>22</v>
      </c>
      <c r="F593">
        <v>3</v>
      </c>
      <c r="G593">
        <v>1</v>
      </c>
      <c r="H593">
        <v>0</v>
      </c>
      <c r="I593">
        <v>0</v>
      </c>
      <c r="J593">
        <v>0</v>
      </c>
      <c r="K593" t="s">
        <v>140</v>
      </c>
      <c r="L593">
        <v>0</v>
      </c>
      <c r="M593">
        <v>0</v>
      </c>
      <c r="N593">
        <v>4.7</v>
      </c>
      <c r="O593">
        <v>600</v>
      </c>
      <c r="P593" t="s">
        <v>1194</v>
      </c>
      <c r="Q593">
        <v>36.164999999999999</v>
      </c>
      <c r="R593">
        <v>-98.578000000000003</v>
      </c>
      <c r="S593">
        <v>36.234999999999999</v>
      </c>
      <c r="T593">
        <v>-98.582999999999998</v>
      </c>
    </row>
    <row r="594" spans="1:20">
      <c r="A594">
        <v>315837</v>
      </c>
      <c r="B594" t="s">
        <v>1195</v>
      </c>
      <c r="C594" t="s">
        <v>1196</v>
      </c>
      <c r="D594" s="1">
        <v>40687</v>
      </c>
      <c r="E594" t="s">
        <v>22</v>
      </c>
      <c r="F594">
        <v>5</v>
      </c>
      <c r="G594">
        <v>7</v>
      </c>
      <c r="H594">
        <v>112</v>
      </c>
      <c r="I594">
        <v>0</v>
      </c>
      <c r="J594">
        <v>0</v>
      </c>
      <c r="K594" t="s">
        <v>140</v>
      </c>
      <c r="L594">
        <v>0</v>
      </c>
      <c r="M594">
        <v>0</v>
      </c>
      <c r="N594">
        <v>39.6</v>
      </c>
      <c r="O594">
        <v>1760</v>
      </c>
      <c r="P594" t="s">
        <v>1176</v>
      </c>
      <c r="Q594">
        <v>35.444000000000003</v>
      </c>
      <c r="R594">
        <v>-98.287000000000006</v>
      </c>
      <c r="S594">
        <v>35.725000000000001</v>
      </c>
      <c r="T594">
        <v>-97.697000000000003</v>
      </c>
    </row>
    <row r="595" spans="1:20">
      <c r="A595">
        <v>315839</v>
      </c>
      <c r="B595" t="s">
        <v>1197</v>
      </c>
      <c r="C595" t="s">
        <v>1198</v>
      </c>
      <c r="D595" s="1">
        <v>40687</v>
      </c>
      <c r="E595" t="s">
        <v>22</v>
      </c>
      <c r="F595">
        <v>3</v>
      </c>
      <c r="G595">
        <v>0</v>
      </c>
      <c r="H595">
        <v>46</v>
      </c>
      <c r="I595">
        <v>0</v>
      </c>
      <c r="J595">
        <v>0</v>
      </c>
      <c r="K595" t="s">
        <v>140</v>
      </c>
      <c r="L595">
        <v>0</v>
      </c>
      <c r="M595">
        <v>0</v>
      </c>
      <c r="N595">
        <v>2.2000000000000002</v>
      </c>
      <c r="O595">
        <v>1200</v>
      </c>
      <c r="P595" t="s">
        <v>1198</v>
      </c>
      <c r="Q595">
        <v>35.725000000000001</v>
      </c>
      <c r="R595">
        <v>-97.697000000000003</v>
      </c>
      <c r="S595">
        <v>35.747</v>
      </c>
      <c r="T595">
        <v>-97.674000000000007</v>
      </c>
    </row>
    <row r="596" spans="1:20">
      <c r="A596">
        <v>315848</v>
      </c>
      <c r="B596" t="s">
        <v>80</v>
      </c>
      <c r="C596" t="s">
        <v>1199</v>
      </c>
      <c r="D596" s="1">
        <v>40687</v>
      </c>
      <c r="E596" t="s">
        <v>22</v>
      </c>
      <c r="F596">
        <v>3</v>
      </c>
      <c r="G596">
        <v>2</v>
      </c>
      <c r="H596">
        <v>23</v>
      </c>
      <c r="I596">
        <v>0</v>
      </c>
      <c r="J596">
        <v>0</v>
      </c>
      <c r="K596" t="s">
        <v>140</v>
      </c>
      <c r="L596">
        <v>0</v>
      </c>
      <c r="M596">
        <v>0</v>
      </c>
      <c r="N596">
        <v>21.3</v>
      </c>
      <c r="O596">
        <v>1200</v>
      </c>
      <c r="P596" t="s">
        <v>1200</v>
      </c>
      <c r="Q596">
        <v>35.747</v>
      </c>
      <c r="R596">
        <v>-97.674000000000007</v>
      </c>
      <c r="S596">
        <v>35.920999999999999</v>
      </c>
      <c r="T596">
        <v>-97.355999999999995</v>
      </c>
    </row>
    <row r="597" spans="1:20">
      <c r="A597">
        <v>315858</v>
      </c>
      <c r="B597" t="s">
        <v>39</v>
      </c>
      <c r="C597" t="s">
        <v>1201</v>
      </c>
      <c r="D597" s="1">
        <v>40687</v>
      </c>
      <c r="E597" t="s">
        <v>22</v>
      </c>
      <c r="F597">
        <v>4</v>
      </c>
      <c r="G597">
        <v>1</v>
      </c>
      <c r="H597">
        <v>48</v>
      </c>
      <c r="I597">
        <v>0</v>
      </c>
      <c r="J597">
        <v>0</v>
      </c>
      <c r="K597" t="s">
        <v>140</v>
      </c>
      <c r="L597">
        <v>0</v>
      </c>
      <c r="M597">
        <v>0</v>
      </c>
      <c r="N597">
        <v>21</v>
      </c>
      <c r="O597">
        <v>880</v>
      </c>
      <c r="P597" t="s">
        <v>1202</v>
      </c>
      <c r="Q597">
        <v>35.008000000000003</v>
      </c>
      <c r="R597">
        <v>-97.960999999999999</v>
      </c>
      <c r="S597">
        <v>35.189</v>
      </c>
      <c r="T597">
        <v>-97.67</v>
      </c>
    </row>
    <row r="598" spans="1:20">
      <c r="A598">
        <v>315869</v>
      </c>
      <c r="B598" t="s">
        <v>39</v>
      </c>
      <c r="C598" t="s">
        <v>1203</v>
      </c>
      <c r="D598" s="1">
        <v>40687</v>
      </c>
      <c r="E598" t="s">
        <v>22</v>
      </c>
      <c r="F598">
        <v>3</v>
      </c>
      <c r="G598">
        <v>0</v>
      </c>
      <c r="H598">
        <v>0</v>
      </c>
      <c r="I598">
        <v>0</v>
      </c>
      <c r="J598">
        <v>0</v>
      </c>
      <c r="K598" t="s">
        <v>140</v>
      </c>
      <c r="L598">
        <v>0</v>
      </c>
      <c r="M598">
        <v>0</v>
      </c>
      <c r="N598">
        <v>5.5</v>
      </c>
      <c r="O598">
        <v>880</v>
      </c>
      <c r="P598" t="s">
        <v>1203</v>
      </c>
      <c r="Q598">
        <v>34.880000000000003</v>
      </c>
      <c r="R598">
        <v>-97.731999999999999</v>
      </c>
      <c r="S598">
        <v>34.939</v>
      </c>
      <c r="T598">
        <v>-97.67</v>
      </c>
    </row>
    <row r="599" spans="1:20">
      <c r="A599">
        <v>315875</v>
      </c>
      <c r="B599" t="s">
        <v>1204</v>
      </c>
      <c r="C599" t="s">
        <v>1205</v>
      </c>
      <c r="D599" s="1">
        <v>40687</v>
      </c>
      <c r="E599" t="s">
        <v>22</v>
      </c>
      <c r="F599">
        <v>4</v>
      </c>
      <c r="G599">
        <v>0</v>
      </c>
      <c r="H599">
        <v>61</v>
      </c>
      <c r="I599">
        <v>0</v>
      </c>
      <c r="J599">
        <v>0</v>
      </c>
      <c r="K599" t="s">
        <v>140</v>
      </c>
      <c r="L599">
        <v>0</v>
      </c>
      <c r="M599">
        <v>0</v>
      </c>
      <c r="N599">
        <v>17.600000000000001</v>
      </c>
      <c r="O599">
        <v>880</v>
      </c>
      <c r="P599" t="s">
        <v>1206</v>
      </c>
      <c r="Q599">
        <v>34.939</v>
      </c>
      <c r="R599">
        <v>-97.67</v>
      </c>
      <c r="S599">
        <v>35.140999999999998</v>
      </c>
      <c r="T599">
        <v>-97.491</v>
      </c>
    </row>
    <row r="600" spans="1:20">
      <c r="A600">
        <v>315859</v>
      </c>
      <c r="B600" t="s">
        <v>1204</v>
      </c>
      <c r="C600" t="s">
        <v>818</v>
      </c>
      <c r="D600" s="1">
        <v>40687</v>
      </c>
      <c r="E600" t="s">
        <v>22</v>
      </c>
      <c r="F600">
        <v>4</v>
      </c>
      <c r="G600">
        <v>0</v>
      </c>
      <c r="H600">
        <v>0</v>
      </c>
      <c r="I600">
        <v>0</v>
      </c>
      <c r="J600">
        <v>0</v>
      </c>
      <c r="K600" t="s">
        <v>140</v>
      </c>
      <c r="L600">
        <v>0</v>
      </c>
      <c r="M600">
        <v>0</v>
      </c>
      <c r="N600">
        <v>9.6</v>
      </c>
      <c r="O600">
        <v>650</v>
      </c>
      <c r="P600" t="s">
        <v>1207</v>
      </c>
      <c r="Q600">
        <v>35.189</v>
      </c>
      <c r="R600">
        <v>-97.67</v>
      </c>
      <c r="S600">
        <v>35.305</v>
      </c>
      <c r="T600">
        <v>-97.588999999999999</v>
      </c>
    </row>
    <row r="601" spans="1:20">
      <c r="A601">
        <v>313004</v>
      </c>
      <c r="B601" t="s">
        <v>1066</v>
      </c>
      <c r="C601" t="s">
        <v>1208</v>
      </c>
      <c r="D601" s="1">
        <v>40687</v>
      </c>
      <c r="E601" t="s">
        <v>22</v>
      </c>
      <c r="F601">
        <v>4</v>
      </c>
      <c r="G601">
        <v>1</v>
      </c>
      <c r="H601">
        <v>6</v>
      </c>
      <c r="I601">
        <v>1500000</v>
      </c>
      <c r="J601">
        <v>0</v>
      </c>
      <c r="K601" t="s">
        <v>98</v>
      </c>
      <c r="L601">
        <v>0</v>
      </c>
      <c r="M601">
        <v>0</v>
      </c>
      <c r="N601">
        <v>7.8</v>
      </c>
      <c r="O601">
        <v>2200</v>
      </c>
      <c r="P601" t="s">
        <v>1209</v>
      </c>
      <c r="Q601">
        <v>35.318199999999997</v>
      </c>
      <c r="R601">
        <v>-93.904399999999995</v>
      </c>
      <c r="S601">
        <v>35.399000000000001</v>
      </c>
      <c r="T601">
        <v>-93.807900000000004</v>
      </c>
    </row>
    <row r="602" spans="1:20">
      <c r="A602">
        <v>313010</v>
      </c>
      <c r="B602" t="s">
        <v>1066</v>
      </c>
      <c r="C602" t="s">
        <v>1209</v>
      </c>
      <c r="D602" s="1">
        <v>40687</v>
      </c>
      <c r="E602" t="s">
        <v>22</v>
      </c>
      <c r="F602">
        <v>3</v>
      </c>
      <c r="G602">
        <v>2</v>
      </c>
      <c r="H602">
        <v>10</v>
      </c>
      <c r="I602">
        <v>2000000</v>
      </c>
      <c r="J602">
        <v>0</v>
      </c>
      <c r="K602" t="s">
        <v>98</v>
      </c>
      <c r="L602">
        <v>0</v>
      </c>
      <c r="M602">
        <v>0</v>
      </c>
      <c r="N602">
        <v>6.1</v>
      </c>
      <c r="O602">
        <v>2200</v>
      </c>
      <c r="P602" t="s">
        <v>1210</v>
      </c>
      <c r="Q602">
        <v>35.406500000000001</v>
      </c>
      <c r="R602">
        <v>-93.796800000000005</v>
      </c>
      <c r="S602">
        <v>35.456000000000003</v>
      </c>
      <c r="T602">
        <v>-93.707400000000007</v>
      </c>
    </row>
    <row r="603" spans="1:20">
      <c r="A603">
        <v>308464</v>
      </c>
      <c r="B603" t="s">
        <v>224</v>
      </c>
      <c r="C603" t="s">
        <v>1211</v>
      </c>
      <c r="D603" s="1">
        <v>40687</v>
      </c>
      <c r="E603" t="s">
        <v>22</v>
      </c>
      <c r="F603">
        <v>3</v>
      </c>
      <c r="G603">
        <v>1</v>
      </c>
      <c r="H603">
        <v>4</v>
      </c>
      <c r="I603">
        <v>13000000</v>
      </c>
      <c r="J603">
        <v>0</v>
      </c>
      <c r="K603" t="s">
        <v>98</v>
      </c>
      <c r="L603">
        <v>0</v>
      </c>
      <c r="M603">
        <v>0</v>
      </c>
      <c r="N603">
        <v>26.28</v>
      </c>
      <c r="O603">
        <v>1430</v>
      </c>
      <c r="P603" t="s">
        <v>1212</v>
      </c>
      <c r="Q603">
        <v>35.422699999999999</v>
      </c>
      <c r="R603">
        <v>-93.530199999999994</v>
      </c>
      <c r="S603">
        <v>35.660699999999999</v>
      </c>
      <c r="T603">
        <v>-93.165499999999994</v>
      </c>
    </row>
    <row r="604" spans="1:20">
      <c r="A604">
        <v>307045</v>
      </c>
      <c r="B604" t="s">
        <v>187</v>
      </c>
      <c r="C604" t="s">
        <v>1213</v>
      </c>
      <c r="D604" s="1">
        <v>40688</v>
      </c>
      <c r="E604" t="s">
        <v>22</v>
      </c>
      <c r="F604">
        <v>3</v>
      </c>
      <c r="G604">
        <v>0</v>
      </c>
      <c r="H604">
        <v>0</v>
      </c>
      <c r="I604">
        <v>300000</v>
      </c>
      <c r="J604">
        <v>0</v>
      </c>
      <c r="K604" t="s">
        <v>189</v>
      </c>
      <c r="L604">
        <v>0</v>
      </c>
      <c r="M604">
        <v>0</v>
      </c>
      <c r="N604">
        <v>11.4</v>
      </c>
      <c r="O604">
        <v>550</v>
      </c>
      <c r="P604" t="s">
        <v>1214</v>
      </c>
      <c r="Q604">
        <v>36.814700000000002</v>
      </c>
      <c r="R604">
        <v>-90.849199999999996</v>
      </c>
      <c r="S604">
        <v>36.941099999999999</v>
      </c>
      <c r="T604">
        <v>-90.716499999999996</v>
      </c>
    </row>
    <row r="605" spans="1:20">
      <c r="A605">
        <v>307046</v>
      </c>
      <c r="B605" t="s">
        <v>184</v>
      </c>
      <c r="C605" t="s">
        <v>1215</v>
      </c>
      <c r="D605" s="1">
        <v>40688</v>
      </c>
      <c r="E605" t="s">
        <v>22</v>
      </c>
      <c r="F605">
        <v>3</v>
      </c>
      <c r="G605">
        <v>0</v>
      </c>
      <c r="H605">
        <v>2</v>
      </c>
      <c r="I605">
        <v>500000</v>
      </c>
      <c r="J605">
        <v>0</v>
      </c>
      <c r="K605" t="s">
        <v>189</v>
      </c>
      <c r="L605">
        <v>0</v>
      </c>
      <c r="M605">
        <v>0</v>
      </c>
      <c r="N605">
        <v>32.99</v>
      </c>
      <c r="O605">
        <v>1200</v>
      </c>
      <c r="P605" t="s">
        <v>1216</v>
      </c>
      <c r="Q605">
        <v>36.941099999999999</v>
      </c>
      <c r="R605">
        <v>-90.716499999999996</v>
      </c>
      <c r="S605">
        <v>37.314700000000002</v>
      </c>
      <c r="T605">
        <v>-90.343599999999995</v>
      </c>
    </row>
    <row r="606" spans="1:20">
      <c r="A606">
        <v>317947</v>
      </c>
      <c r="B606" t="s">
        <v>266</v>
      </c>
      <c r="C606" t="s">
        <v>1217</v>
      </c>
      <c r="D606" s="1">
        <v>40688</v>
      </c>
      <c r="E606" t="s">
        <v>22</v>
      </c>
      <c r="F606">
        <v>3</v>
      </c>
      <c r="G606">
        <v>0</v>
      </c>
      <c r="H606">
        <v>0</v>
      </c>
      <c r="I606">
        <v>150000</v>
      </c>
      <c r="J606">
        <v>0</v>
      </c>
      <c r="K606" t="s">
        <v>152</v>
      </c>
      <c r="L606">
        <v>0</v>
      </c>
      <c r="M606">
        <v>0</v>
      </c>
      <c r="N606">
        <v>6.75</v>
      </c>
      <c r="O606">
        <v>300</v>
      </c>
      <c r="P606" t="s">
        <v>1218</v>
      </c>
      <c r="Q606">
        <v>38.859699999999997</v>
      </c>
      <c r="R606">
        <v>-86.364199999999997</v>
      </c>
      <c r="S606">
        <v>38.921399999999998</v>
      </c>
      <c r="T606">
        <v>-86.266900000000007</v>
      </c>
    </row>
    <row r="607" spans="1:20">
      <c r="A607">
        <v>298933</v>
      </c>
      <c r="B607" t="s">
        <v>1219</v>
      </c>
      <c r="C607" t="s">
        <v>1220</v>
      </c>
      <c r="D607" s="1">
        <v>40689</v>
      </c>
      <c r="E607" t="s">
        <v>22</v>
      </c>
      <c r="F607">
        <v>3</v>
      </c>
      <c r="G607">
        <v>0</v>
      </c>
      <c r="H607">
        <v>4</v>
      </c>
      <c r="I607">
        <v>400000</v>
      </c>
      <c r="J607">
        <v>0</v>
      </c>
      <c r="K607" t="s">
        <v>56</v>
      </c>
      <c r="L607">
        <v>0</v>
      </c>
      <c r="M607">
        <v>0</v>
      </c>
      <c r="N607">
        <v>6.06</v>
      </c>
      <c r="O607">
        <v>150</v>
      </c>
      <c r="P607" t="s">
        <v>1221</v>
      </c>
      <c r="Q607">
        <v>30.615600000000001</v>
      </c>
      <c r="R607">
        <v>-90.049099999999996</v>
      </c>
      <c r="S607">
        <v>30.635200000000001</v>
      </c>
      <c r="T607">
        <v>-89.954499999999996</v>
      </c>
    </row>
    <row r="608" spans="1:20">
      <c r="A608">
        <v>323440</v>
      </c>
      <c r="B608" t="s">
        <v>1222</v>
      </c>
      <c r="C608" t="s">
        <v>1223</v>
      </c>
      <c r="D608" s="1">
        <v>40695</v>
      </c>
      <c r="E608" t="s">
        <v>22</v>
      </c>
      <c r="F608">
        <v>3</v>
      </c>
      <c r="G608">
        <v>3</v>
      </c>
      <c r="H608">
        <v>200</v>
      </c>
      <c r="I608">
        <v>227600000</v>
      </c>
      <c r="J608">
        <v>0</v>
      </c>
      <c r="K608" t="s">
        <v>1224</v>
      </c>
      <c r="L608">
        <v>0</v>
      </c>
      <c r="M608">
        <v>0</v>
      </c>
      <c r="N608">
        <v>31.52</v>
      </c>
      <c r="O608">
        <v>880</v>
      </c>
      <c r="P608" t="s">
        <v>1225</v>
      </c>
      <c r="Q608">
        <v>42.1</v>
      </c>
      <c r="R608">
        <v>-72.75</v>
      </c>
      <c r="S608">
        <v>42.110700000000001</v>
      </c>
      <c r="T608">
        <v>-72.135400000000004</v>
      </c>
    </row>
    <row r="609" spans="1:20">
      <c r="A609">
        <v>326105</v>
      </c>
      <c r="B609" t="s">
        <v>1226</v>
      </c>
      <c r="C609" t="s">
        <v>1227</v>
      </c>
      <c r="D609" s="1">
        <v>40695</v>
      </c>
      <c r="E609" t="s">
        <v>22</v>
      </c>
      <c r="F609">
        <v>3</v>
      </c>
      <c r="G609">
        <v>0</v>
      </c>
      <c r="H609">
        <v>0</v>
      </c>
      <c r="I609">
        <v>0</v>
      </c>
      <c r="J609">
        <v>0</v>
      </c>
      <c r="K609" t="s">
        <v>1224</v>
      </c>
      <c r="L609">
        <v>0</v>
      </c>
      <c r="M609">
        <v>0</v>
      </c>
      <c r="N609">
        <v>6.06</v>
      </c>
      <c r="O609">
        <v>880</v>
      </c>
      <c r="P609" t="s">
        <v>1228</v>
      </c>
      <c r="Q609">
        <v>42.110700000000001</v>
      </c>
      <c r="R609">
        <v>-72.135400000000004</v>
      </c>
      <c r="S609">
        <v>42.104500000000002</v>
      </c>
      <c r="T609">
        <v>-71.989999999999995</v>
      </c>
    </row>
    <row r="610" spans="1:20">
      <c r="A610">
        <v>326534</v>
      </c>
      <c r="B610" t="s">
        <v>1229</v>
      </c>
      <c r="C610" t="s">
        <v>1230</v>
      </c>
      <c r="D610" s="1">
        <v>40714</v>
      </c>
      <c r="E610" t="s">
        <v>22</v>
      </c>
      <c r="F610">
        <v>3</v>
      </c>
      <c r="G610">
        <v>0</v>
      </c>
      <c r="H610">
        <v>0</v>
      </c>
      <c r="I610">
        <v>5000000</v>
      </c>
      <c r="J610">
        <v>0</v>
      </c>
      <c r="K610" t="s">
        <v>51</v>
      </c>
      <c r="L610">
        <v>0</v>
      </c>
      <c r="M610">
        <v>0</v>
      </c>
      <c r="N610">
        <v>6.44</v>
      </c>
      <c r="O610">
        <v>600</v>
      </c>
      <c r="P610" t="s">
        <v>1230</v>
      </c>
      <c r="Q610">
        <v>39.489800000000002</v>
      </c>
      <c r="R610">
        <v>-99.872</v>
      </c>
      <c r="S610">
        <v>39.566699999999997</v>
      </c>
      <c r="T610">
        <v>-99.803600000000003</v>
      </c>
    </row>
    <row r="611" spans="1:20">
      <c r="A611">
        <v>327296</v>
      </c>
      <c r="B611" t="s">
        <v>1231</v>
      </c>
      <c r="C611" t="s">
        <v>1232</v>
      </c>
      <c r="D611" s="1">
        <v>40714</v>
      </c>
      <c r="E611" t="s">
        <v>22</v>
      </c>
      <c r="F611">
        <v>3</v>
      </c>
      <c r="G611">
        <v>0</v>
      </c>
      <c r="H611">
        <v>0</v>
      </c>
      <c r="I611">
        <v>350000</v>
      </c>
      <c r="J611">
        <v>0</v>
      </c>
      <c r="K611" t="s">
        <v>51</v>
      </c>
      <c r="L611">
        <v>0</v>
      </c>
      <c r="M611">
        <v>0</v>
      </c>
      <c r="N611">
        <v>3.94</v>
      </c>
      <c r="O611">
        <v>100</v>
      </c>
      <c r="P611" t="s">
        <v>1232</v>
      </c>
      <c r="Q611">
        <v>39.737699999999997</v>
      </c>
      <c r="R611">
        <v>-99.776499999999999</v>
      </c>
      <c r="S611">
        <v>39.737900000000003</v>
      </c>
      <c r="T611">
        <v>-99.702299999999994</v>
      </c>
    </row>
    <row r="612" spans="1:20">
      <c r="A612">
        <v>327315</v>
      </c>
      <c r="B612" t="s">
        <v>1231</v>
      </c>
      <c r="C612" t="s">
        <v>1233</v>
      </c>
      <c r="D612" s="1">
        <v>40714</v>
      </c>
      <c r="E612" t="s">
        <v>22</v>
      </c>
      <c r="F612">
        <v>3</v>
      </c>
      <c r="G612">
        <v>0</v>
      </c>
      <c r="H612">
        <v>0</v>
      </c>
      <c r="I612">
        <v>10000000</v>
      </c>
      <c r="J612">
        <v>0</v>
      </c>
      <c r="K612" t="s">
        <v>51</v>
      </c>
      <c r="L612">
        <v>0</v>
      </c>
      <c r="M612">
        <v>0</v>
      </c>
      <c r="N612">
        <v>4.7699999999999996</v>
      </c>
      <c r="O612">
        <v>100</v>
      </c>
      <c r="P612" t="s">
        <v>1233</v>
      </c>
      <c r="Q612">
        <v>39.900100000000002</v>
      </c>
      <c r="R612">
        <v>-99.693200000000004</v>
      </c>
      <c r="S612">
        <v>39.946300000000001</v>
      </c>
      <c r="T612">
        <v>-99.626400000000004</v>
      </c>
    </row>
    <row r="613" spans="1:20">
      <c r="A613">
        <v>326861</v>
      </c>
      <c r="B613" t="s">
        <v>1234</v>
      </c>
      <c r="C613" t="s">
        <v>1235</v>
      </c>
      <c r="D613" s="1">
        <v>40714</v>
      </c>
      <c r="E613" t="s">
        <v>22</v>
      </c>
      <c r="F613">
        <v>3</v>
      </c>
      <c r="G613">
        <v>0</v>
      </c>
      <c r="H613">
        <v>0</v>
      </c>
      <c r="I613">
        <v>6000000</v>
      </c>
      <c r="J613">
        <v>2000000</v>
      </c>
      <c r="K613" t="s">
        <v>74</v>
      </c>
      <c r="L613">
        <v>0</v>
      </c>
      <c r="M613">
        <v>0</v>
      </c>
      <c r="N613">
        <v>10</v>
      </c>
      <c r="O613">
        <v>1320</v>
      </c>
      <c r="P613" t="s">
        <v>1236</v>
      </c>
      <c r="Q613">
        <v>40.783299999999997</v>
      </c>
      <c r="R613">
        <v>-99.364000000000004</v>
      </c>
      <c r="S613">
        <v>40.8992</v>
      </c>
      <c r="T613">
        <v>-99.269499999999994</v>
      </c>
    </row>
    <row r="614" spans="1:20">
      <c r="A614">
        <v>326864</v>
      </c>
      <c r="B614" t="s">
        <v>144</v>
      </c>
      <c r="C614" t="s">
        <v>831</v>
      </c>
      <c r="D614" s="1">
        <v>40714</v>
      </c>
      <c r="E614" t="s">
        <v>22</v>
      </c>
      <c r="F614">
        <v>3</v>
      </c>
      <c r="G614">
        <v>0</v>
      </c>
      <c r="H614">
        <v>0</v>
      </c>
      <c r="I614">
        <v>4000000</v>
      </c>
      <c r="J614">
        <v>500000</v>
      </c>
      <c r="K614" t="s">
        <v>74</v>
      </c>
      <c r="L614">
        <v>0</v>
      </c>
      <c r="M614">
        <v>0</v>
      </c>
      <c r="N614">
        <v>9.49</v>
      </c>
      <c r="O614">
        <v>880</v>
      </c>
      <c r="P614" t="s">
        <v>1237</v>
      </c>
      <c r="Q614">
        <v>41.0764</v>
      </c>
      <c r="R614">
        <v>-97.715599999999995</v>
      </c>
      <c r="S614">
        <v>41.206400000000002</v>
      </c>
      <c r="T614">
        <v>-97.656599999999997</v>
      </c>
    </row>
    <row r="615" spans="1:20">
      <c r="A615">
        <v>331480</v>
      </c>
      <c r="B615" t="s">
        <v>1238</v>
      </c>
      <c r="C615" t="s">
        <v>1239</v>
      </c>
      <c r="D615" s="1">
        <v>40741</v>
      </c>
      <c r="E615" t="s">
        <v>22</v>
      </c>
      <c r="F615">
        <v>3</v>
      </c>
      <c r="G615">
        <v>0</v>
      </c>
      <c r="H615">
        <v>1</v>
      </c>
      <c r="I615">
        <v>500000</v>
      </c>
      <c r="J615">
        <v>250000</v>
      </c>
      <c r="K615" t="s">
        <v>128</v>
      </c>
      <c r="L615">
        <v>0</v>
      </c>
      <c r="M615">
        <v>0</v>
      </c>
      <c r="N615">
        <v>16.18</v>
      </c>
      <c r="O615">
        <v>880</v>
      </c>
      <c r="P615" t="s">
        <v>1240</v>
      </c>
      <c r="Q615">
        <v>46.49</v>
      </c>
      <c r="R615">
        <v>-98.63</v>
      </c>
      <c r="S615">
        <v>46.299799999999998</v>
      </c>
      <c r="T615">
        <v>-98.431899999999999</v>
      </c>
    </row>
    <row r="616" spans="1:20">
      <c r="A616">
        <v>335920</v>
      </c>
      <c r="B616" t="s">
        <v>1241</v>
      </c>
      <c r="C616" t="s">
        <v>1242</v>
      </c>
      <c r="D616" s="1">
        <v>40766</v>
      </c>
      <c r="E616" t="s">
        <v>22</v>
      </c>
      <c r="F616">
        <v>3</v>
      </c>
      <c r="G616">
        <v>0</v>
      </c>
      <c r="H616">
        <v>0</v>
      </c>
      <c r="I616">
        <v>15000</v>
      </c>
      <c r="J616">
        <v>0</v>
      </c>
      <c r="K616" t="s">
        <v>74</v>
      </c>
      <c r="L616">
        <v>0</v>
      </c>
      <c r="M616">
        <v>0</v>
      </c>
      <c r="N616">
        <v>0.52</v>
      </c>
      <c r="O616">
        <v>900</v>
      </c>
      <c r="P616" t="s">
        <v>1242</v>
      </c>
      <c r="Q616">
        <v>42.563400000000001</v>
      </c>
      <c r="R616">
        <v>-100.209</v>
      </c>
      <c r="S616">
        <v>42.555900000000001</v>
      </c>
      <c r="T616">
        <v>-100.209</v>
      </c>
    </row>
    <row r="617" spans="1:20">
      <c r="A617">
        <v>353589</v>
      </c>
      <c r="B617" t="s">
        <v>1243</v>
      </c>
      <c r="C617" t="s">
        <v>1244</v>
      </c>
      <c r="D617" s="1">
        <v>40854</v>
      </c>
      <c r="E617" t="s">
        <v>22</v>
      </c>
      <c r="F617">
        <v>4</v>
      </c>
      <c r="G617">
        <v>0</v>
      </c>
      <c r="H617">
        <v>0</v>
      </c>
      <c r="I617">
        <v>0</v>
      </c>
      <c r="J617">
        <v>0</v>
      </c>
      <c r="K617" t="s">
        <v>140</v>
      </c>
      <c r="L617">
        <v>0</v>
      </c>
      <c r="M617">
        <v>0</v>
      </c>
      <c r="N617">
        <v>15</v>
      </c>
      <c r="O617">
        <v>500</v>
      </c>
      <c r="P617" t="s">
        <v>1245</v>
      </c>
      <c r="Q617">
        <v>34.356999999999999</v>
      </c>
      <c r="R617">
        <v>-99.194000000000003</v>
      </c>
      <c r="S617">
        <v>34.542000000000002</v>
      </c>
      <c r="T617">
        <v>-99.114999999999995</v>
      </c>
    </row>
    <row r="618" spans="1:20">
      <c r="A618">
        <v>357515</v>
      </c>
      <c r="B618" t="s">
        <v>1246</v>
      </c>
      <c r="C618" t="s">
        <v>1247</v>
      </c>
      <c r="D618" s="1">
        <v>40899</v>
      </c>
      <c r="E618" t="s">
        <v>22</v>
      </c>
      <c r="F618">
        <v>3</v>
      </c>
      <c r="G618">
        <v>0</v>
      </c>
      <c r="H618">
        <v>4</v>
      </c>
      <c r="I618">
        <v>500000</v>
      </c>
      <c r="J618">
        <v>0</v>
      </c>
      <c r="K618" t="s">
        <v>38</v>
      </c>
      <c r="L618">
        <v>0</v>
      </c>
      <c r="M618">
        <v>0</v>
      </c>
      <c r="N618">
        <v>9.67</v>
      </c>
      <c r="O618">
        <v>880</v>
      </c>
      <c r="P618" t="s">
        <v>1248</v>
      </c>
      <c r="Q618">
        <v>34.39</v>
      </c>
      <c r="R618">
        <v>-84.99</v>
      </c>
      <c r="S618">
        <v>34.479999999999997</v>
      </c>
      <c r="T618">
        <v>-84.86</v>
      </c>
    </row>
    <row r="619" spans="1:20">
      <c r="A619">
        <v>364295</v>
      </c>
      <c r="B619" t="s">
        <v>383</v>
      </c>
      <c r="C619" t="s">
        <v>1249</v>
      </c>
      <c r="D619" s="1">
        <v>40931</v>
      </c>
      <c r="E619" t="s">
        <v>22</v>
      </c>
      <c r="F619">
        <v>3</v>
      </c>
      <c r="G619">
        <v>1</v>
      </c>
      <c r="H619">
        <v>75</v>
      </c>
      <c r="I619">
        <v>0</v>
      </c>
      <c r="J619">
        <v>0</v>
      </c>
      <c r="K619" t="s">
        <v>91</v>
      </c>
      <c r="L619">
        <v>0</v>
      </c>
      <c r="M619">
        <v>0</v>
      </c>
      <c r="N619">
        <v>13.89</v>
      </c>
      <c r="O619">
        <v>800</v>
      </c>
      <c r="P619" t="s">
        <v>1250</v>
      </c>
      <c r="Q619">
        <v>33.622799999999998</v>
      </c>
      <c r="R619">
        <v>-86.741100000000003</v>
      </c>
      <c r="S619">
        <v>33.710500000000003</v>
      </c>
      <c r="T619">
        <v>-86.525099999999995</v>
      </c>
    </row>
    <row r="620" spans="1:20">
      <c r="A620">
        <v>359709</v>
      </c>
      <c r="B620" t="s">
        <v>1251</v>
      </c>
      <c r="C620" t="s">
        <v>1252</v>
      </c>
      <c r="D620" s="1">
        <v>40968</v>
      </c>
      <c r="E620" t="s">
        <v>22</v>
      </c>
      <c r="F620">
        <v>3</v>
      </c>
      <c r="G620">
        <v>1</v>
      </c>
      <c r="H620">
        <v>0</v>
      </c>
      <c r="I620">
        <v>150000</v>
      </c>
      <c r="J620">
        <v>0</v>
      </c>
      <c r="K620" t="s">
        <v>189</v>
      </c>
      <c r="L620">
        <v>0</v>
      </c>
      <c r="M620">
        <v>0</v>
      </c>
      <c r="N620">
        <v>19.96</v>
      </c>
      <c r="O620">
        <v>700</v>
      </c>
      <c r="P620" t="s">
        <v>1253</v>
      </c>
      <c r="Q620">
        <v>36.9</v>
      </c>
      <c r="R620">
        <v>-90.189099999999996</v>
      </c>
      <c r="S620">
        <v>37.03</v>
      </c>
      <c r="T620">
        <v>-89.866299999999995</v>
      </c>
    </row>
    <row r="621" spans="1:20">
      <c r="A621">
        <v>359691</v>
      </c>
      <c r="B621" t="s">
        <v>432</v>
      </c>
      <c r="C621" t="s">
        <v>1254</v>
      </c>
      <c r="D621" s="1">
        <v>40968</v>
      </c>
      <c r="E621" t="s">
        <v>22</v>
      </c>
      <c r="F621">
        <v>4</v>
      </c>
      <c r="G621">
        <v>8</v>
      </c>
      <c r="H621">
        <v>95</v>
      </c>
      <c r="I621">
        <v>2000000</v>
      </c>
      <c r="J621">
        <v>0</v>
      </c>
      <c r="K621" t="s">
        <v>186</v>
      </c>
      <c r="L621">
        <v>0</v>
      </c>
      <c r="M621">
        <v>0</v>
      </c>
      <c r="N621">
        <v>15.93</v>
      </c>
      <c r="O621">
        <v>325</v>
      </c>
      <c r="P621" t="s">
        <v>1255</v>
      </c>
      <c r="Q621">
        <v>37.694499999999998</v>
      </c>
      <c r="R621">
        <v>-88.65</v>
      </c>
      <c r="S621">
        <v>37.771000000000001</v>
      </c>
      <c r="T621">
        <v>-88.375100000000003</v>
      </c>
    </row>
    <row r="622" spans="1:20">
      <c r="A622">
        <v>359697</v>
      </c>
      <c r="B622" t="s">
        <v>1256</v>
      </c>
      <c r="C622" t="s">
        <v>1257</v>
      </c>
      <c r="D622" s="1">
        <v>40968</v>
      </c>
      <c r="E622" t="s">
        <v>22</v>
      </c>
      <c r="F622">
        <v>4</v>
      </c>
      <c r="G622">
        <v>0</v>
      </c>
      <c r="H622">
        <v>13</v>
      </c>
      <c r="I622">
        <v>1000000</v>
      </c>
      <c r="J622">
        <v>0</v>
      </c>
      <c r="K622" t="s">
        <v>186</v>
      </c>
      <c r="L622">
        <v>0</v>
      </c>
      <c r="M622">
        <v>0</v>
      </c>
      <c r="N622">
        <v>10.16</v>
      </c>
      <c r="O622">
        <v>300</v>
      </c>
      <c r="P622" t="s">
        <v>1258</v>
      </c>
      <c r="Q622">
        <v>37.771000000000001</v>
      </c>
      <c r="R622">
        <v>-88.375100000000003</v>
      </c>
      <c r="S622">
        <v>37.799599999999998</v>
      </c>
      <c r="T622">
        <v>-88.192599999999999</v>
      </c>
    </row>
    <row r="623" spans="1:20">
      <c r="A623">
        <v>361097</v>
      </c>
      <c r="B623" t="s">
        <v>163</v>
      </c>
      <c r="C623" t="s">
        <v>1091</v>
      </c>
      <c r="D623" s="1">
        <v>40970</v>
      </c>
      <c r="E623" t="s">
        <v>22</v>
      </c>
      <c r="F623">
        <v>3</v>
      </c>
      <c r="G623">
        <v>0</v>
      </c>
      <c r="H623">
        <v>0</v>
      </c>
      <c r="I623">
        <v>0</v>
      </c>
      <c r="J623">
        <v>0</v>
      </c>
      <c r="K623" t="s">
        <v>91</v>
      </c>
      <c r="L623">
        <v>0</v>
      </c>
      <c r="M623">
        <v>0</v>
      </c>
      <c r="N623">
        <v>23.7</v>
      </c>
      <c r="O623">
        <v>250</v>
      </c>
      <c r="P623" t="s">
        <v>1259</v>
      </c>
      <c r="Q623">
        <v>34.816200000000002</v>
      </c>
      <c r="R623">
        <v>-86.785300000000007</v>
      </c>
      <c r="S623">
        <v>34.948300000000003</v>
      </c>
      <c r="T623">
        <v>-86.3994</v>
      </c>
    </row>
    <row r="624" spans="1:20">
      <c r="A624">
        <v>374002</v>
      </c>
      <c r="B624" t="s">
        <v>415</v>
      </c>
      <c r="C624" t="s">
        <v>1260</v>
      </c>
      <c r="D624" s="1">
        <v>40970</v>
      </c>
      <c r="E624" t="s">
        <v>22</v>
      </c>
      <c r="F624">
        <v>3</v>
      </c>
      <c r="G624">
        <v>0</v>
      </c>
      <c r="H624">
        <v>30</v>
      </c>
      <c r="I624">
        <v>28000000</v>
      </c>
      <c r="J624">
        <v>0</v>
      </c>
      <c r="K624" t="s">
        <v>79</v>
      </c>
      <c r="L624">
        <v>0</v>
      </c>
      <c r="M624">
        <v>0</v>
      </c>
      <c r="N624">
        <v>9.3000000000000007</v>
      </c>
      <c r="O624">
        <v>400</v>
      </c>
      <c r="P624" t="s">
        <v>1261</v>
      </c>
      <c r="Q624">
        <v>35.128</v>
      </c>
      <c r="R624">
        <v>-85.160799999999995</v>
      </c>
      <c r="S624">
        <v>35.173299999999998</v>
      </c>
      <c r="T624">
        <v>-85.005099999999999</v>
      </c>
    </row>
    <row r="625" spans="1:20">
      <c r="A625">
        <v>359896</v>
      </c>
      <c r="B625" t="s">
        <v>157</v>
      </c>
      <c r="C625" t="s">
        <v>1262</v>
      </c>
      <c r="D625" s="1">
        <v>40970</v>
      </c>
      <c r="E625" t="s">
        <v>22</v>
      </c>
      <c r="F625">
        <v>4</v>
      </c>
      <c r="G625">
        <v>5</v>
      </c>
      <c r="H625">
        <v>0</v>
      </c>
      <c r="I625">
        <v>2000000</v>
      </c>
      <c r="J625">
        <v>0</v>
      </c>
      <c r="K625" t="s">
        <v>152</v>
      </c>
      <c r="L625">
        <v>0</v>
      </c>
      <c r="M625">
        <v>0</v>
      </c>
      <c r="N625">
        <v>17.350000000000001</v>
      </c>
      <c r="O625">
        <v>800</v>
      </c>
      <c r="P625" t="s">
        <v>1263</v>
      </c>
      <c r="Q625">
        <v>38.431600000000003</v>
      </c>
      <c r="R625">
        <v>-86.189300000000003</v>
      </c>
      <c r="S625">
        <v>38.510300000000001</v>
      </c>
      <c r="T625">
        <v>-85.884799999999998</v>
      </c>
    </row>
    <row r="626" spans="1:20">
      <c r="A626">
        <v>359912</v>
      </c>
      <c r="B626" t="s">
        <v>568</v>
      </c>
      <c r="C626" t="s">
        <v>1264</v>
      </c>
      <c r="D626" s="1">
        <v>40970</v>
      </c>
      <c r="E626" t="s">
        <v>22</v>
      </c>
      <c r="F626">
        <v>4</v>
      </c>
      <c r="G626">
        <v>1</v>
      </c>
      <c r="H626">
        <v>0</v>
      </c>
      <c r="I626">
        <v>55000000</v>
      </c>
      <c r="J626">
        <v>0</v>
      </c>
      <c r="K626" t="s">
        <v>152</v>
      </c>
      <c r="L626">
        <v>0</v>
      </c>
      <c r="M626">
        <v>0</v>
      </c>
      <c r="N626">
        <v>16.71</v>
      </c>
      <c r="O626">
        <v>700</v>
      </c>
      <c r="P626" t="s">
        <v>1265</v>
      </c>
      <c r="Q626">
        <v>38.515599999999999</v>
      </c>
      <c r="R626">
        <v>-85.867800000000003</v>
      </c>
      <c r="S626">
        <v>38.606000000000002</v>
      </c>
      <c r="T626">
        <v>-85.581000000000003</v>
      </c>
    </row>
    <row r="627" spans="1:20">
      <c r="A627">
        <v>359916</v>
      </c>
      <c r="B627" t="s">
        <v>1266</v>
      </c>
      <c r="C627" t="s">
        <v>1265</v>
      </c>
      <c r="D627" s="1">
        <v>40970</v>
      </c>
      <c r="E627" t="s">
        <v>22</v>
      </c>
      <c r="F627">
        <v>4</v>
      </c>
      <c r="G627">
        <v>1</v>
      </c>
      <c r="H627">
        <v>0</v>
      </c>
      <c r="I627">
        <v>500000</v>
      </c>
      <c r="J627">
        <v>0</v>
      </c>
      <c r="K627" t="s">
        <v>152</v>
      </c>
      <c r="L627">
        <v>0</v>
      </c>
      <c r="M627">
        <v>0</v>
      </c>
      <c r="N627">
        <v>0.61</v>
      </c>
      <c r="O627">
        <v>500</v>
      </c>
      <c r="P627" t="s">
        <v>1265</v>
      </c>
      <c r="Q627">
        <v>38.606099999999998</v>
      </c>
      <c r="R627">
        <v>-85.580799999999996</v>
      </c>
      <c r="S627">
        <v>38.609400000000001</v>
      </c>
      <c r="T627">
        <v>-85.5702</v>
      </c>
    </row>
    <row r="628" spans="1:20">
      <c r="A628">
        <v>359915</v>
      </c>
      <c r="B628" t="s">
        <v>383</v>
      </c>
      <c r="C628" t="s">
        <v>1267</v>
      </c>
      <c r="D628" s="1">
        <v>40970</v>
      </c>
      <c r="E628" t="s">
        <v>22</v>
      </c>
      <c r="F628">
        <v>4</v>
      </c>
      <c r="G628">
        <v>4</v>
      </c>
      <c r="H628">
        <v>0</v>
      </c>
      <c r="I628">
        <v>750000</v>
      </c>
      <c r="J628">
        <v>0</v>
      </c>
      <c r="K628" t="s">
        <v>152</v>
      </c>
      <c r="L628">
        <v>0</v>
      </c>
      <c r="M628">
        <v>0</v>
      </c>
      <c r="N628">
        <v>7.12</v>
      </c>
      <c r="O628">
        <v>500</v>
      </c>
      <c r="P628" t="s">
        <v>1268</v>
      </c>
      <c r="Q628">
        <v>38.6096</v>
      </c>
      <c r="R628">
        <v>-85.57</v>
      </c>
      <c r="S628">
        <v>38.634599999999999</v>
      </c>
      <c r="T628">
        <v>-85.442099999999996</v>
      </c>
    </row>
    <row r="629" spans="1:20">
      <c r="A629">
        <v>359388</v>
      </c>
      <c r="B629" t="s">
        <v>1269</v>
      </c>
      <c r="C629" t="s">
        <v>1270</v>
      </c>
      <c r="D629" s="1">
        <v>40970</v>
      </c>
      <c r="E629" t="s">
        <v>22</v>
      </c>
      <c r="F629">
        <v>3</v>
      </c>
      <c r="G629">
        <v>0</v>
      </c>
      <c r="H629">
        <v>0</v>
      </c>
      <c r="I629">
        <v>500000</v>
      </c>
      <c r="J629">
        <v>0</v>
      </c>
      <c r="K629" t="s">
        <v>29</v>
      </c>
      <c r="L629">
        <v>0</v>
      </c>
      <c r="M629">
        <v>0</v>
      </c>
      <c r="N629">
        <v>3.26</v>
      </c>
      <c r="O629">
        <v>75</v>
      </c>
      <c r="P629" t="s">
        <v>1271</v>
      </c>
      <c r="Q629">
        <v>38.656300000000002</v>
      </c>
      <c r="R629">
        <v>-85.323599999999999</v>
      </c>
      <c r="S629">
        <v>38.657899999999998</v>
      </c>
      <c r="T629">
        <v>-85.263199999999998</v>
      </c>
    </row>
    <row r="630" spans="1:20">
      <c r="A630">
        <v>369148</v>
      </c>
      <c r="B630" t="s">
        <v>1272</v>
      </c>
      <c r="C630" t="s">
        <v>1273</v>
      </c>
      <c r="D630" s="1">
        <v>40970</v>
      </c>
      <c r="E630" t="s">
        <v>22</v>
      </c>
      <c r="F630">
        <v>3</v>
      </c>
      <c r="G630">
        <v>3</v>
      </c>
      <c r="H630">
        <v>5</v>
      </c>
      <c r="I630">
        <v>275000</v>
      </c>
      <c r="J630">
        <v>0</v>
      </c>
      <c r="K630" t="s">
        <v>152</v>
      </c>
      <c r="L630">
        <v>0</v>
      </c>
      <c r="M630">
        <v>0</v>
      </c>
      <c r="N630">
        <v>8.69</v>
      </c>
      <c r="O630">
        <v>350</v>
      </c>
      <c r="P630" t="s">
        <v>1274</v>
      </c>
      <c r="Q630">
        <v>39.066699999999997</v>
      </c>
      <c r="R630">
        <v>-85.406999999999996</v>
      </c>
      <c r="S630">
        <v>39.112699999999997</v>
      </c>
      <c r="T630">
        <v>-85.256200000000007</v>
      </c>
    </row>
    <row r="631" spans="1:20">
      <c r="A631">
        <v>369205</v>
      </c>
      <c r="B631" t="s">
        <v>856</v>
      </c>
      <c r="C631" t="s">
        <v>1275</v>
      </c>
      <c r="D631" s="1">
        <v>40970</v>
      </c>
      <c r="E631" t="s">
        <v>22</v>
      </c>
      <c r="F631">
        <v>3</v>
      </c>
      <c r="G631">
        <v>0</v>
      </c>
      <c r="H631">
        <v>0</v>
      </c>
      <c r="I631">
        <v>500000</v>
      </c>
      <c r="J631">
        <v>0</v>
      </c>
      <c r="K631" t="s">
        <v>29</v>
      </c>
      <c r="L631">
        <v>0</v>
      </c>
      <c r="M631">
        <v>0</v>
      </c>
      <c r="N631">
        <v>1.33</v>
      </c>
      <c r="O631">
        <v>880</v>
      </c>
      <c r="P631" t="s">
        <v>1275</v>
      </c>
      <c r="Q631">
        <v>38.790999999999997</v>
      </c>
      <c r="R631">
        <v>-84.632999999999996</v>
      </c>
      <c r="S631">
        <v>38.795999999999999</v>
      </c>
      <c r="T631">
        <v>-84.609200000000001</v>
      </c>
    </row>
    <row r="632" spans="1:20">
      <c r="A632">
        <v>369474</v>
      </c>
      <c r="B632" t="s">
        <v>1276</v>
      </c>
      <c r="C632" t="s">
        <v>1277</v>
      </c>
      <c r="D632" s="1">
        <v>40970</v>
      </c>
      <c r="E632" t="s">
        <v>22</v>
      </c>
      <c r="F632">
        <v>4</v>
      </c>
      <c r="G632">
        <v>4</v>
      </c>
      <c r="H632">
        <v>8</v>
      </c>
      <c r="I632">
        <v>20000000</v>
      </c>
      <c r="J632">
        <v>0</v>
      </c>
      <c r="K632" t="s">
        <v>29</v>
      </c>
      <c r="L632">
        <v>0</v>
      </c>
      <c r="M632">
        <v>0</v>
      </c>
      <c r="N632">
        <v>8.52</v>
      </c>
      <c r="O632">
        <v>880</v>
      </c>
      <c r="P632" t="s">
        <v>1278</v>
      </c>
      <c r="Q632">
        <v>38.795999999999999</v>
      </c>
      <c r="R632">
        <v>-84.609200000000001</v>
      </c>
      <c r="S632">
        <v>38.820900000000002</v>
      </c>
      <c r="T632">
        <v>-84.454099999999997</v>
      </c>
    </row>
    <row r="633" spans="1:20">
      <c r="A633">
        <v>369380</v>
      </c>
      <c r="B633" t="s">
        <v>1279</v>
      </c>
      <c r="C633" t="s">
        <v>1280</v>
      </c>
      <c r="D633" s="1">
        <v>40970</v>
      </c>
      <c r="E633" t="s">
        <v>22</v>
      </c>
      <c r="F633">
        <v>3</v>
      </c>
      <c r="G633">
        <v>0</v>
      </c>
      <c r="H633">
        <v>0</v>
      </c>
      <c r="I633">
        <v>1000000</v>
      </c>
      <c r="J633">
        <v>0</v>
      </c>
      <c r="K633" t="s">
        <v>29</v>
      </c>
      <c r="L633">
        <v>0</v>
      </c>
      <c r="M633">
        <v>0</v>
      </c>
      <c r="N633">
        <v>2.68</v>
      </c>
      <c r="O633">
        <v>440</v>
      </c>
      <c r="P633" t="s">
        <v>1281</v>
      </c>
      <c r="Q633">
        <v>38.835000000000001</v>
      </c>
      <c r="R633">
        <v>-84.352999999999994</v>
      </c>
      <c r="S633">
        <v>38.845700000000001</v>
      </c>
      <c r="T633">
        <v>-84.305099999999996</v>
      </c>
    </row>
    <row r="634" spans="1:20">
      <c r="A634">
        <v>369383</v>
      </c>
      <c r="B634" t="s">
        <v>1282</v>
      </c>
      <c r="C634" t="s">
        <v>1283</v>
      </c>
      <c r="D634" s="1">
        <v>40970</v>
      </c>
      <c r="E634" t="s">
        <v>22</v>
      </c>
      <c r="F634">
        <v>3</v>
      </c>
      <c r="G634">
        <v>0</v>
      </c>
      <c r="H634">
        <v>0</v>
      </c>
      <c r="I634">
        <v>2000000</v>
      </c>
      <c r="J634">
        <v>0</v>
      </c>
      <c r="K634" t="s">
        <v>29</v>
      </c>
      <c r="L634">
        <v>0</v>
      </c>
      <c r="M634">
        <v>0</v>
      </c>
      <c r="N634">
        <v>4</v>
      </c>
      <c r="O634">
        <v>440</v>
      </c>
      <c r="P634" t="s">
        <v>1284</v>
      </c>
      <c r="Q634">
        <v>38.845700000000001</v>
      </c>
      <c r="R634">
        <v>-84.305099999999996</v>
      </c>
      <c r="S634">
        <v>38.859000000000002</v>
      </c>
      <c r="T634">
        <v>-84.232799999999997</v>
      </c>
    </row>
    <row r="635" spans="1:20">
      <c r="A635">
        <v>369430</v>
      </c>
      <c r="B635" t="s">
        <v>1285</v>
      </c>
      <c r="C635" t="s">
        <v>731</v>
      </c>
      <c r="D635" s="1">
        <v>40970</v>
      </c>
      <c r="E635" t="s">
        <v>22</v>
      </c>
      <c r="F635">
        <v>3</v>
      </c>
      <c r="G635">
        <v>3</v>
      </c>
      <c r="H635">
        <v>13</v>
      </c>
      <c r="I635">
        <v>5660000</v>
      </c>
      <c r="J635">
        <v>0</v>
      </c>
      <c r="K635" t="s">
        <v>88</v>
      </c>
      <c r="L635">
        <v>0</v>
      </c>
      <c r="M635">
        <v>0</v>
      </c>
      <c r="N635">
        <v>11.04</v>
      </c>
      <c r="O635">
        <v>440</v>
      </c>
      <c r="P635" t="s">
        <v>1286</v>
      </c>
      <c r="Q635">
        <v>38.859000000000002</v>
      </c>
      <c r="R635">
        <v>-84.232799999999997</v>
      </c>
      <c r="S635">
        <v>38.903500000000001</v>
      </c>
      <c r="T635">
        <v>-84.035700000000006</v>
      </c>
    </row>
    <row r="636" spans="1:20">
      <c r="A636">
        <v>368695</v>
      </c>
      <c r="B636" t="s">
        <v>1287</v>
      </c>
      <c r="C636" t="s">
        <v>1288</v>
      </c>
      <c r="D636" s="1">
        <v>40970</v>
      </c>
      <c r="E636" t="s">
        <v>22</v>
      </c>
      <c r="F636">
        <v>3</v>
      </c>
      <c r="G636">
        <v>2</v>
      </c>
      <c r="H636">
        <v>30</v>
      </c>
      <c r="I636">
        <v>2000000</v>
      </c>
      <c r="J636">
        <v>0</v>
      </c>
      <c r="K636" t="s">
        <v>29</v>
      </c>
      <c r="L636">
        <v>0</v>
      </c>
      <c r="M636">
        <v>1</v>
      </c>
      <c r="N636">
        <v>7.44</v>
      </c>
      <c r="O636">
        <v>500</v>
      </c>
      <c r="P636" t="s">
        <v>1289</v>
      </c>
      <c r="Q636">
        <v>37.905000000000001</v>
      </c>
      <c r="R636">
        <v>-83.614599999999996</v>
      </c>
      <c r="S636">
        <v>37.910899999999998</v>
      </c>
      <c r="T636">
        <v>-83.478399999999993</v>
      </c>
    </row>
    <row r="637" spans="1:20">
      <c r="A637">
        <v>368706</v>
      </c>
      <c r="B637" t="s">
        <v>222</v>
      </c>
      <c r="C637" t="s">
        <v>1290</v>
      </c>
      <c r="D637" s="1">
        <v>40970</v>
      </c>
      <c r="E637" t="s">
        <v>22</v>
      </c>
      <c r="F637">
        <v>3</v>
      </c>
      <c r="G637">
        <v>6</v>
      </c>
      <c r="H637">
        <v>80</v>
      </c>
      <c r="I637">
        <v>75000000</v>
      </c>
      <c r="J637">
        <v>0</v>
      </c>
      <c r="K637" t="s">
        <v>29</v>
      </c>
      <c r="L637">
        <v>0</v>
      </c>
      <c r="M637">
        <v>0</v>
      </c>
      <c r="N637">
        <v>25.56</v>
      </c>
      <c r="O637">
        <v>1580</v>
      </c>
      <c r="P637" t="s">
        <v>1291</v>
      </c>
      <c r="Q637">
        <v>37.910899999999998</v>
      </c>
      <c r="R637">
        <v>-83.478399999999993</v>
      </c>
      <c r="S637">
        <v>37.9739</v>
      </c>
      <c r="T637">
        <v>-83.016199999999998</v>
      </c>
    </row>
    <row r="638" spans="1:20">
      <c r="A638">
        <v>366013</v>
      </c>
      <c r="B638" t="s">
        <v>266</v>
      </c>
      <c r="C638" t="s">
        <v>1292</v>
      </c>
      <c r="D638" s="1">
        <v>40970</v>
      </c>
      <c r="E638" t="s">
        <v>22</v>
      </c>
      <c r="F638">
        <v>3</v>
      </c>
      <c r="G638">
        <v>0</v>
      </c>
      <c r="H638">
        <v>2</v>
      </c>
      <c r="I638">
        <v>350000</v>
      </c>
      <c r="J638">
        <v>0</v>
      </c>
      <c r="K638" t="s">
        <v>29</v>
      </c>
      <c r="L638">
        <v>0</v>
      </c>
      <c r="M638">
        <v>0</v>
      </c>
      <c r="N638">
        <v>2.48</v>
      </c>
      <c r="O638">
        <v>1200</v>
      </c>
      <c r="P638" t="s">
        <v>1292</v>
      </c>
      <c r="Q638">
        <v>37.973999999999997</v>
      </c>
      <c r="R638">
        <v>-83.015500000000003</v>
      </c>
      <c r="S638">
        <v>37.985599999999998</v>
      </c>
      <c r="T638">
        <v>-82.972499999999997</v>
      </c>
    </row>
    <row r="639" spans="1:20">
      <c r="A639">
        <v>366020</v>
      </c>
      <c r="B639" t="s">
        <v>266</v>
      </c>
      <c r="C639" t="s">
        <v>1293</v>
      </c>
      <c r="D639" s="1">
        <v>40970</v>
      </c>
      <c r="E639" t="s">
        <v>22</v>
      </c>
      <c r="F639">
        <v>3</v>
      </c>
      <c r="G639">
        <v>2</v>
      </c>
      <c r="H639">
        <v>6</v>
      </c>
      <c r="I639">
        <v>2000000</v>
      </c>
      <c r="J639">
        <v>0</v>
      </c>
      <c r="K639" t="s">
        <v>29</v>
      </c>
      <c r="L639">
        <v>0</v>
      </c>
      <c r="M639">
        <v>0</v>
      </c>
      <c r="N639">
        <v>21.12</v>
      </c>
      <c r="O639">
        <v>300</v>
      </c>
      <c r="P639" t="s">
        <v>1294</v>
      </c>
      <c r="Q639">
        <v>37.992100000000001</v>
      </c>
      <c r="R639">
        <v>-82.919799999999995</v>
      </c>
      <c r="S639">
        <v>38.0334</v>
      </c>
      <c r="T639">
        <v>-82.535399999999996</v>
      </c>
    </row>
    <row r="640" spans="1:20">
      <c r="A640">
        <v>366030</v>
      </c>
      <c r="B640" t="s">
        <v>184</v>
      </c>
      <c r="C640" t="s">
        <v>1295</v>
      </c>
      <c r="D640" s="1">
        <v>40970</v>
      </c>
      <c r="E640" t="s">
        <v>22</v>
      </c>
      <c r="F640">
        <v>3</v>
      </c>
      <c r="G640">
        <v>0</v>
      </c>
      <c r="H640">
        <v>0</v>
      </c>
      <c r="I640">
        <v>1900000</v>
      </c>
      <c r="J640">
        <v>0</v>
      </c>
      <c r="K640" t="s">
        <v>934</v>
      </c>
      <c r="L640">
        <v>0</v>
      </c>
      <c r="M640">
        <v>0</v>
      </c>
      <c r="N640">
        <v>16.61</v>
      </c>
      <c r="O640">
        <v>1000</v>
      </c>
      <c r="P640" t="s">
        <v>1296</v>
      </c>
      <c r="Q640">
        <v>38.0334</v>
      </c>
      <c r="R640">
        <v>-82.535399999999996</v>
      </c>
      <c r="S640">
        <v>38.0974</v>
      </c>
      <c r="T640">
        <v>-82.241100000000003</v>
      </c>
    </row>
    <row r="641" spans="1:20">
      <c r="A641">
        <v>368739</v>
      </c>
      <c r="B641" t="s">
        <v>1297</v>
      </c>
      <c r="C641" t="s">
        <v>1298</v>
      </c>
      <c r="D641" s="1">
        <v>40970</v>
      </c>
      <c r="E641" t="s">
        <v>22</v>
      </c>
      <c r="F641">
        <v>3</v>
      </c>
      <c r="G641">
        <v>0</v>
      </c>
      <c r="H641">
        <v>30</v>
      </c>
      <c r="I641">
        <v>25000000</v>
      </c>
      <c r="J641">
        <v>0</v>
      </c>
      <c r="K641" t="s">
        <v>29</v>
      </c>
      <c r="L641">
        <v>0</v>
      </c>
      <c r="M641">
        <v>0</v>
      </c>
      <c r="N641">
        <v>17.920000000000002</v>
      </c>
      <c r="O641">
        <v>1320</v>
      </c>
      <c r="P641" t="s">
        <v>1299</v>
      </c>
      <c r="Q641">
        <v>37.708300000000001</v>
      </c>
      <c r="R641">
        <v>-83.257199999999997</v>
      </c>
      <c r="S641">
        <v>37.761099999999999</v>
      </c>
      <c r="T641">
        <v>-82.936199999999999</v>
      </c>
    </row>
    <row r="642" spans="1:20">
      <c r="A642">
        <v>368754</v>
      </c>
      <c r="B642" t="s">
        <v>224</v>
      </c>
      <c r="C642" t="s">
        <v>1300</v>
      </c>
      <c r="D642" s="1">
        <v>40970</v>
      </c>
      <c r="E642" t="s">
        <v>22</v>
      </c>
      <c r="F642">
        <v>3</v>
      </c>
      <c r="G642">
        <v>2</v>
      </c>
      <c r="H642">
        <v>7</v>
      </c>
      <c r="I642">
        <v>10000000</v>
      </c>
      <c r="J642">
        <v>0</v>
      </c>
      <c r="K642" t="s">
        <v>29</v>
      </c>
      <c r="L642">
        <v>0</v>
      </c>
      <c r="M642">
        <v>0</v>
      </c>
      <c r="N642">
        <v>14.43</v>
      </c>
      <c r="O642">
        <v>1312</v>
      </c>
      <c r="P642" t="s">
        <v>1301</v>
      </c>
      <c r="Q642">
        <v>37.761099999999999</v>
      </c>
      <c r="R642">
        <v>-82.936199999999999</v>
      </c>
      <c r="S642">
        <v>37.801000000000002</v>
      </c>
      <c r="T642">
        <v>-82.676900000000003</v>
      </c>
    </row>
    <row r="643" spans="1:20">
      <c r="A643">
        <v>365183</v>
      </c>
      <c r="B643" t="s">
        <v>1302</v>
      </c>
      <c r="C643" t="s">
        <v>1303</v>
      </c>
      <c r="D643" s="1">
        <v>40970</v>
      </c>
      <c r="E643" t="s">
        <v>22</v>
      </c>
      <c r="F643">
        <v>3</v>
      </c>
      <c r="G643">
        <v>0</v>
      </c>
      <c r="H643">
        <v>1</v>
      </c>
      <c r="I643">
        <v>750000</v>
      </c>
      <c r="J643">
        <v>0</v>
      </c>
      <c r="K643" t="s">
        <v>38</v>
      </c>
      <c r="L643">
        <v>0</v>
      </c>
      <c r="M643">
        <v>0</v>
      </c>
      <c r="N643">
        <v>14.97</v>
      </c>
      <c r="O643">
        <v>200</v>
      </c>
      <c r="P643" t="s">
        <v>1304</v>
      </c>
      <c r="Q643">
        <v>33.868099999999998</v>
      </c>
      <c r="R643">
        <v>-85.296400000000006</v>
      </c>
      <c r="S643">
        <v>33.891500000000001</v>
      </c>
      <c r="T643">
        <v>-85.036900000000003</v>
      </c>
    </row>
    <row r="644" spans="1:20">
      <c r="A644">
        <v>360328</v>
      </c>
      <c r="B644" t="s">
        <v>1305</v>
      </c>
      <c r="C644" t="s">
        <v>1306</v>
      </c>
      <c r="D644" s="1">
        <v>40971</v>
      </c>
      <c r="E644" t="s">
        <v>22</v>
      </c>
      <c r="F644">
        <v>3</v>
      </c>
      <c r="G644">
        <v>0</v>
      </c>
      <c r="H644">
        <v>0</v>
      </c>
      <c r="I644">
        <v>500000</v>
      </c>
      <c r="J644">
        <v>0</v>
      </c>
      <c r="K644" t="s">
        <v>38</v>
      </c>
      <c r="L644">
        <v>0</v>
      </c>
      <c r="M644">
        <v>0</v>
      </c>
      <c r="N644">
        <v>6.32</v>
      </c>
      <c r="O644">
        <v>390</v>
      </c>
      <c r="P644" t="s">
        <v>1307</v>
      </c>
      <c r="Q644">
        <v>31.025400000000001</v>
      </c>
      <c r="R644">
        <v>-83.185000000000002</v>
      </c>
      <c r="S644">
        <v>31.043199999999999</v>
      </c>
      <c r="T644">
        <v>-83.080399999999997</v>
      </c>
    </row>
    <row r="645" spans="1:20">
      <c r="A645">
        <v>362955</v>
      </c>
      <c r="B645" t="s">
        <v>1308</v>
      </c>
      <c r="C645" t="s">
        <v>1309</v>
      </c>
      <c r="D645" s="1">
        <v>40983</v>
      </c>
      <c r="E645" t="s">
        <v>22</v>
      </c>
      <c r="F645">
        <v>3</v>
      </c>
      <c r="G645">
        <v>0</v>
      </c>
      <c r="H645">
        <v>0</v>
      </c>
      <c r="I645">
        <v>12000000</v>
      </c>
      <c r="J645">
        <v>0</v>
      </c>
      <c r="K645" t="s">
        <v>561</v>
      </c>
      <c r="L645">
        <v>0</v>
      </c>
      <c r="M645">
        <v>0</v>
      </c>
      <c r="N645">
        <v>7.57</v>
      </c>
      <c r="O645">
        <v>800</v>
      </c>
      <c r="P645" t="s">
        <v>1310</v>
      </c>
      <c r="Q645">
        <v>42.395600000000002</v>
      </c>
      <c r="R645">
        <v>-83.957099999999997</v>
      </c>
      <c r="S645">
        <v>42.317700000000002</v>
      </c>
      <c r="T645">
        <v>-83.852999999999994</v>
      </c>
    </row>
    <row r="646" spans="1:20">
      <c r="A646">
        <v>364383</v>
      </c>
      <c r="B646" t="s">
        <v>72</v>
      </c>
      <c r="C646" t="s">
        <v>1311</v>
      </c>
      <c r="D646" s="1">
        <v>40986</v>
      </c>
      <c r="E646" t="s">
        <v>22</v>
      </c>
      <c r="F646">
        <v>3</v>
      </c>
      <c r="G646">
        <v>0</v>
      </c>
      <c r="H646">
        <v>2</v>
      </c>
      <c r="I646">
        <v>500000</v>
      </c>
      <c r="J646">
        <v>0</v>
      </c>
      <c r="K646" t="s">
        <v>74</v>
      </c>
      <c r="L646">
        <v>0</v>
      </c>
      <c r="M646">
        <v>0</v>
      </c>
      <c r="N646">
        <v>6.7</v>
      </c>
      <c r="O646">
        <v>100</v>
      </c>
      <c r="P646" t="s">
        <v>1311</v>
      </c>
      <c r="Q646">
        <v>41.014899999999997</v>
      </c>
      <c r="R646">
        <v>-100.8717</v>
      </c>
      <c r="S646">
        <v>41.111699999999999</v>
      </c>
      <c r="T646">
        <v>-100.8639</v>
      </c>
    </row>
    <row r="647" spans="1:20">
      <c r="A647">
        <v>364385</v>
      </c>
      <c r="B647" t="s">
        <v>72</v>
      </c>
      <c r="C647" t="s">
        <v>1311</v>
      </c>
      <c r="D647" s="1">
        <v>40986</v>
      </c>
      <c r="E647" t="s">
        <v>22</v>
      </c>
      <c r="F647">
        <v>3</v>
      </c>
      <c r="G647">
        <v>0</v>
      </c>
      <c r="H647">
        <v>2</v>
      </c>
      <c r="I647">
        <v>750000</v>
      </c>
      <c r="J647">
        <v>0</v>
      </c>
      <c r="K647" t="s">
        <v>74</v>
      </c>
      <c r="L647">
        <v>0</v>
      </c>
      <c r="M647">
        <v>0</v>
      </c>
      <c r="N647">
        <v>1.71</v>
      </c>
      <c r="O647">
        <v>100</v>
      </c>
      <c r="P647" t="s">
        <v>1311</v>
      </c>
      <c r="Q647">
        <v>41.144399999999997</v>
      </c>
      <c r="R647">
        <v>-100.87220000000001</v>
      </c>
      <c r="S647">
        <v>41.168100000000003</v>
      </c>
      <c r="T647">
        <v>-100.8626</v>
      </c>
    </row>
    <row r="648" spans="1:20">
      <c r="A648">
        <v>377573</v>
      </c>
      <c r="B648" t="s">
        <v>1312</v>
      </c>
      <c r="C648" t="s">
        <v>1133</v>
      </c>
      <c r="D648" s="1">
        <v>41002</v>
      </c>
      <c r="E648" t="s">
        <v>22</v>
      </c>
      <c r="F648">
        <v>3</v>
      </c>
      <c r="G648">
        <v>0</v>
      </c>
      <c r="H648">
        <v>7</v>
      </c>
      <c r="I648">
        <v>100000000</v>
      </c>
      <c r="J648">
        <v>0</v>
      </c>
      <c r="K648" t="s">
        <v>45</v>
      </c>
      <c r="L648">
        <v>0</v>
      </c>
      <c r="M648">
        <v>0</v>
      </c>
      <c r="N648">
        <v>7.73</v>
      </c>
      <c r="O648">
        <v>150</v>
      </c>
      <c r="P648" t="s">
        <v>1313</v>
      </c>
      <c r="Q648">
        <v>32.749499999999998</v>
      </c>
      <c r="R648">
        <v>-96.47</v>
      </c>
      <c r="S648">
        <v>32.799100000000003</v>
      </c>
      <c r="T648">
        <v>-96.350800000000007</v>
      </c>
    </row>
    <row r="649" spans="1:20">
      <c r="A649">
        <v>377580</v>
      </c>
      <c r="B649" t="s">
        <v>1314</v>
      </c>
      <c r="C649" t="s">
        <v>1315</v>
      </c>
      <c r="D649" s="1">
        <v>41002</v>
      </c>
      <c r="E649" t="s">
        <v>22</v>
      </c>
      <c r="F649">
        <v>3</v>
      </c>
      <c r="G649">
        <v>0</v>
      </c>
      <c r="H649">
        <v>3</v>
      </c>
      <c r="I649">
        <v>15000000</v>
      </c>
      <c r="J649">
        <v>0</v>
      </c>
      <c r="K649" t="s">
        <v>45</v>
      </c>
      <c r="L649">
        <v>0</v>
      </c>
      <c r="M649">
        <v>0</v>
      </c>
      <c r="N649">
        <v>2.38</v>
      </c>
      <c r="O649">
        <v>400</v>
      </c>
      <c r="P649" t="s">
        <v>1315</v>
      </c>
      <c r="Q649">
        <v>32.878</v>
      </c>
      <c r="R649">
        <v>-96.328599999999994</v>
      </c>
      <c r="S649">
        <v>32.899799999999999</v>
      </c>
      <c r="T649">
        <v>-96.296800000000005</v>
      </c>
    </row>
    <row r="650" spans="1:20">
      <c r="A650">
        <v>366383</v>
      </c>
      <c r="B650" t="s">
        <v>1316</v>
      </c>
      <c r="C650" t="s">
        <v>1317</v>
      </c>
      <c r="D650" s="1">
        <v>41013</v>
      </c>
      <c r="E650" t="s">
        <v>22</v>
      </c>
      <c r="F650">
        <v>4</v>
      </c>
      <c r="G650">
        <v>0</v>
      </c>
      <c r="H650">
        <v>0</v>
      </c>
      <c r="I650">
        <v>0</v>
      </c>
      <c r="J650">
        <v>0</v>
      </c>
      <c r="K650" t="s">
        <v>51</v>
      </c>
      <c r="L650">
        <v>0</v>
      </c>
      <c r="M650">
        <v>0</v>
      </c>
      <c r="N650">
        <v>6.31</v>
      </c>
      <c r="O650">
        <v>400</v>
      </c>
      <c r="P650" t="s">
        <v>1317</v>
      </c>
      <c r="Q650">
        <v>38.523000000000003</v>
      </c>
      <c r="R650">
        <v>-98.007999999999996</v>
      </c>
      <c r="S650">
        <v>38.588000000000001</v>
      </c>
      <c r="T650">
        <v>-97.926000000000002</v>
      </c>
    </row>
    <row r="651" spans="1:20">
      <c r="A651">
        <v>380694</v>
      </c>
      <c r="B651" t="s">
        <v>211</v>
      </c>
      <c r="C651" t="s">
        <v>1318</v>
      </c>
      <c r="D651" s="1">
        <v>41013</v>
      </c>
      <c r="E651" t="s">
        <v>22</v>
      </c>
      <c r="F651">
        <v>3</v>
      </c>
      <c r="G651">
        <v>0</v>
      </c>
      <c r="H651">
        <v>0</v>
      </c>
      <c r="I651">
        <v>0</v>
      </c>
      <c r="J651">
        <v>0</v>
      </c>
      <c r="K651" t="s">
        <v>51</v>
      </c>
      <c r="L651">
        <v>0</v>
      </c>
      <c r="M651">
        <v>0</v>
      </c>
      <c r="N651">
        <v>12.12</v>
      </c>
      <c r="O651">
        <v>1500</v>
      </c>
      <c r="P651" t="s">
        <v>1319</v>
      </c>
      <c r="Q651">
        <v>37.613399999999999</v>
      </c>
      <c r="R651">
        <v>-99.376499999999993</v>
      </c>
      <c r="S651">
        <v>37.733499999999999</v>
      </c>
      <c r="T651">
        <v>-99.2149</v>
      </c>
    </row>
    <row r="652" spans="1:20">
      <c r="A652">
        <v>380696</v>
      </c>
      <c r="B652" t="s">
        <v>328</v>
      </c>
      <c r="C652" t="s">
        <v>1320</v>
      </c>
      <c r="D652" s="1">
        <v>41013</v>
      </c>
      <c r="E652" t="s">
        <v>22</v>
      </c>
      <c r="F652">
        <v>3</v>
      </c>
      <c r="G652">
        <v>0</v>
      </c>
      <c r="H652">
        <v>0</v>
      </c>
      <c r="I652">
        <v>0</v>
      </c>
      <c r="J652">
        <v>0</v>
      </c>
      <c r="K652" t="s">
        <v>51</v>
      </c>
      <c r="L652">
        <v>0</v>
      </c>
      <c r="M652">
        <v>0</v>
      </c>
      <c r="N652">
        <v>25.2</v>
      </c>
      <c r="O652">
        <v>1720</v>
      </c>
      <c r="P652" t="s">
        <v>537</v>
      </c>
      <c r="Q652">
        <v>37.733499999999999</v>
      </c>
      <c r="R652">
        <v>-99.2149</v>
      </c>
      <c r="S652">
        <v>37.872</v>
      </c>
      <c r="T652">
        <v>-99.022400000000005</v>
      </c>
    </row>
    <row r="653" spans="1:20">
      <c r="A653">
        <v>380707</v>
      </c>
      <c r="B653" t="s">
        <v>541</v>
      </c>
      <c r="C653" t="s">
        <v>1321</v>
      </c>
      <c r="D653" s="1">
        <v>41013</v>
      </c>
      <c r="E653" t="s">
        <v>22</v>
      </c>
      <c r="F653">
        <v>3</v>
      </c>
      <c r="G653">
        <v>0</v>
      </c>
      <c r="H653">
        <v>0</v>
      </c>
      <c r="I653">
        <v>0</v>
      </c>
      <c r="J653">
        <v>0</v>
      </c>
      <c r="K653" t="s">
        <v>51</v>
      </c>
      <c r="L653">
        <v>0</v>
      </c>
      <c r="M653">
        <v>0</v>
      </c>
      <c r="N653">
        <v>29.9</v>
      </c>
      <c r="O653">
        <v>2640</v>
      </c>
      <c r="P653" t="s">
        <v>1322</v>
      </c>
      <c r="Q653">
        <v>37.945099999999996</v>
      </c>
      <c r="R653">
        <v>-98.895799999999994</v>
      </c>
      <c r="S653">
        <v>38.21</v>
      </c>
      <c r="T653">
        <v>-98.47</v>
      </c>
    </row>
    <row r="654" spans="1:20">
      <c r="A654">
        <v>366415</v>
      </c>
      <c r="B654" t="s">
        <v>346</v>
      </c>
      <c r="C654" t="s">
        <v>1323</v>
      </c>
      <c r="D654" s="1">
        <v>41013</v>
      </c>
      <c r="E654" t="s">
        <v>22</v>
      </c>
      <c r="F654">
        <v>3</v>
      </c>
      <c r="G654">
        <v>0</v>
      </c>
      <c r="H654">
        <v>0</v>
      </c>
      <c r="I654">
        <v>0</v>
      </c>
      <c r="J654">
        <v>0</v>
      </c>
      <c r="K654" t="s">
        <v>51</v>
      </c>
      <c r="L654">
        <v>0</v>
      </c>
      <c r="M654">
        <v>0</v>
      </c>
      <c r="N654">
        <v>18.11</v>
      </c>
      <c r="O654">
        <v>400</v>
      </c>
      <c r="P654" t="s">
        <v>347</v>
      </c>
      <c r="Q654">
        <v>37.155000000000001</v>
      </c>
      <c r="R654">
        <v>-97.8</v>
      </c>
      <c r="S654">
        <v>37.393000000000001</v>
      </c>
      <c r="T654">
        <v>-97.662000000000006</v>
      </c>
    </row>
    <row r="655" spans="1:20">
      <c r="A655">
        <v>366421</v>
      </c>
      <c r="B655" t="s">
        <v>1324</v>
      </c>
      <c r="C655" t="s">
        <v>1325</v>
      </c>
      <c r="D655" s="1">
        <v>41013</v>
      </c>
      <c r="E655" t="s">
        <v>22</v>
      </c>
      <c r="F655">
        <v>3</v>
      </c>
      <c r="G655">
        <v>0</v>
      </c>
      <c r="H655">
        <v>38</v>
      </c>
      <c r="I655">
        <v>500000000</v>
      </c>
      <c r="J655">
        <v>0</v>
      </c>
      <c r="K655" t="s">
        <v>51</v>
      </c>
      <c r="L655">
        <v>0</v>
      </c>
      <c r="M655">
        <v>0</v>
      </c>
      <c r="N655">
        <v>13.2</v>
      </c>
      <c r="O655">
        <v>1760</v>
      </c>
      <c r="P655" t="s">
        <v>1326</v>
      </c>
      <c r="Q655">
        <v>37.548000000000002</v>
      </c>
      <c r="R655">
        <v>-97.347999999999999</v>
      </c>
      <c r="S655">
        <v>37.697000000000003</v>
      </c>
      <c r="T655">
        <v>-97.197000000000003</v>
      </c>
    </row>
    <row r="656" spans="1:20">
      <c r="A656">
        <v>378787</v>
      </c>
      <c r="B656" t="s">
        <v>207</v>
      </c>
      <c r="C656" t="s">
        <v>1327</v>
      </c>
      <c r="D656" s="1">
        <v>41013</v>
      </c>
      <c r="E656" t="s">
        <v>22</v>
      </c>
      <c r="F656">
        <v>3</v>
      </c>
      <c r="G656">
        <v>0</v>
      </c>
      <c r="H656">
        <v>0</v>
      </c>
      <c r="I656">
        <v>0</v>
      </c>
      <c r="J656">
        <v>0</v>
      </c>
      <c r="K656" t="s">
        <v>140</v>
      </c>
      <c r="L656">
        <v>0</v>
      </c>
      <c r="M656">
        <v>0</v>
      </c>
      <c r="N656">
        <v>15</v>
      </c>
      <c r="O656">
        <v>400</v>
      </c>
      <c r="P656" t="s">
        <v>1328</v>
      </c>
      <c r="Q656">
        <v>36.113300000000002</v>
      </c>
      <c r="R656">
        <v>-99.783699999999996</v>
      </c>
      <c r="S656">
        <v>36.276000000000003</v>
      </c>
      <c r="T656">
        <v>-99.603999999999999</v>
      </c>
    </row>
    <row r="657" spans="1:20">
      <c r="A657">
        <v>378771</v>
      </c>
      <c r="B657" t="s">
        <v>1329</v>
      </c>
      <c r="C657" t="s">
        <v>1330</v>
      </c>
      <c r="D657" s="1">
        <v>41013</v>
      </c>
      <c r="E657" t="s">
        <v>22</v>
      </c>
      <c r="F657">
        <v>3</v>
      </c>
      <c r="G657">
        <v>6</v>
      </c>
      <c r="H657">
        <v>29</v>
      </c>
      <c r="I657">
        <v>0</v>
      </c>
      <c r="J657">
        <v>0</v>
      </c>
      <c r="K657" t="s">
        <v>140</v>
      </c>
      <c r="L657">
        <v>0</v>
      </c>
      <c r="M657">
        <v>0</v>
      </c>
      <c r="N657">
        <v>19</v>
      </c>
      <c r="O657">
        <v>400</v>
      </c>
      <c r="P657" t="s">
        <v>1331</v>
      </c>
      <c r="Q657">
        <v>36.276000000000003</v>
      </c>
      <c r="R657">
        <v>-99.603999999999999</v>
      </c>
      <c r="S657">
        <v>36.487900000000003</v>
      </c>
      <c r="T657">
        <v>-99.39</v>
      </c>
    </row>
    <row r="658" spans="1:20">
      <c r="A658">
        <v>372112</v>
      </c>
      <c r="B658" t="s">
        <v>332</v>
      </c>
      <c r="C658" t="s">
        <v>1332</v>
      </c>
      <c r="D658" s="1">
        <v>41048</v>
      </c>
      <c r="E658" t="s">
        <v>22</v>
      </c>
      <c r="F658">
        <v>3</v>
      </c>
      <c r="G658">
        <v>0</v>
      </c>
      <c r="H658">
        <v>0</v>
      </c>
      <c r="I658">
        <v>0</v>
      </c>
      <c r="J658">
        <v>0</v>
      </c>
      <c r="K658" t="s">
        <v>51</v>
      </c>
      <c r="L658">
        <v>0</v>
      </c>
      <c r="M658">
        <v>0</v>
      </c>
      <c r="N658">
        <v>5.3</v>
      </c>
      <c r="O658">
        <v>100</v>
      </c>
      <c r="P658" t="s">
        <v>1332</v>
      </c>
      <c r="Q658">
        <v>37.357599999999998</v>
      </c>
      <c r="R658">
        <v>-98.234399999999994</v>
      </c>
      <c r="S658">
        <v>37.383699999999997</v>
      </c>
      <c r="T658">
        <v>-98.143600000000006</v>
      </c>
    </row>
    <row r="659" spans="1:20">
      <c r="A659">
        <v>372116</v>
      </c>
      <c r="B659" t="s">
        <v>1333</v>
      </c>
      <c r="C659" t="s">
        <v>1334</v>
      </c>
      <c r="D659" s="1">
        <v>41048</v>
      </c>
      <c r="E659" t="s">
        <v>22</v>
      </c>
      <c r="F659">
        <v>3</v>
      </c>
      <c r="G659">
        <v>0</v>
      </c>
      <c r="H659">
        <v>0</v>
      </c>
      <c r="I659">
        <v>0</v>
      </c>
      <c r="J659">
        <v>0</v>
      </c>
      <c r="K659" t="s">
        <v>51</v>
      </c>
      <c r="L659">
        <v>0</v>
      </c>
      <c r="M659">
        <v>0</v>
      </c>
      <c r="N659">
        <v>4.42</v>
      </c>
      <c r="O659">
        <v>75</v>
      </c>
      <c r="P659" t="s">
        <v>1335</v>
      </c>
      <c r="Q659">
        <v>37.3855</v>
      </c>
      <c r="R659">
        <v>-98.140900000000002</v>
      </c>
      <c r="S659">
        <v>37.411000000000001</v>
      </c>
      <c r="T659">
        <v>-98.066999999999993</v>
      </c>
    </row>
    <row r="660" spans="1:20">
      <c r="A660">
        <v>372114</v>
      </c>
      <c r="B660" t="s">
        <v>332</v>
      </c>
      <c r="C660" t="s">
        <v>1336</v>
      </c>
      <c r="D660" s="1">
        <v>41048</v>
      </c>
      <c r="E660" t="s">
        <v>22</v>
      </c>
      <c r="F660">
        <v>3</v>
      </c>
      <c r="G660">
        <v>0</v>
      </c>
      <c r="H660">
        <v>0</v>
      </c>
      <c r="I660">
        <v>0</v>
      </c>
      <c r="J660">
        <v>0</v>
      </c>
      <c r="K660" t="s">
        <v>51</v>
      </c>
      <c r="L660">
        <v>0</v>
      </c>
      <c r="M660">
        <v>0</v>
      </c>
      <c r="N660">
        <v>9.68</v>
      </c>
      <c r="O660">
        <v>150</v>
      </c>
      <c r="P660" t="s">
        <v>333</v>
      </c>
      <c r="Q660">
        <v>37.270000000000003</v>
      </c>
      <c r="R660">
        <v>-98.22</v>
      </c>
      <c r="S660">
        <v>37.295999999999999</v>
      </c>
      <c r="T660">
        <v>-98.046999999999997</v>
      </c>
    </row>
    <row r="661" spans="1:20">
      <c r="A661">
        <v>412029</v>
      </c>
      <c r="B661" t="s">
        <v>1266</v>
      </c>
      <c r="C661" t="s">
        <v>1337</v>
      </c>
      <c r="D661" s="1">
        <v>41199</v>
      </c>
      <c r="E661" t="s">
        <v>22</v>
      </c>
      <c r="F661">
        <v>3</v>
      </c>
      <c r="G661">
        <v>0</v>
      </c>
      <c r="H661">
        <v>1</v>
      </c>
      <c r="I661">
        <v>1500000</v>
      </c>
      <c r="J661">
        <v>0</v>
      </c>
      <c r="K661" t="s">
        <v>23</v>
      </c>
      <c r="L661">
        <v>0</v>
      </c>
      <c r="M661">
        <v>0</v>
      </c>
      <c r="N661">
        <v>7.59</v>
      </c>
      <c r="O661">
        <v>880</v>
      </c>
      <c r="P661" t="s">
        <v>1338</v>
      </c>
      <c r="Q661">
        <v>32.437399999999997</v>
      </c>
      <c r="R661">
        <v>-89.452100000000002</v>
      </c>
      <c r="S661">
        <v>32.4131</v>
      </c>
      <c r="T661">
        <v>-89.325199999999995</v>
      </c>
    </row>
    <row r="662" spans="1:20">
      <c r="A662">
        <v>412030</v>
      </c>
      <c r="B662" t="s">
        <v>689</v>
      </c>
      <c r="C662" t="s">
        <v>1339</v>
      </c>
      <c r="D662" s="1">
        <v>41199</v>
      </c>
      <c r="E662" t="s">
        <v>22</v>
      </c>
      <c r="F662">
        <v>3</v>
      </c>
      <c r="G662">
        <v>0</v>
      </c>
      <c r="H662">
        <v>0</v>
      </c>
      <c r="I662">
        <v>1000000</v>
      </c>
      <c r="J662">
        <v>0</v>
      </c>
      <c r="K662" t="s">
        <v>23</v>
      </c>
      <c r="L662">
        <v>0</v>
      </c>
      <c r="M662">
        <v>0</v>
      </c>
      <c r="N662">
        <v>6.77</v>
      </c>
      <c r="O662">
        <v>880</v>
      </c>
      <c r="P662" t="s">
        <v>1313</v>
      </c>
      <c r="Q662">
        <v>32.4129</v>
      </c>
      <c r="R662">
        <v>-89.322999999999993</v>
      </c>
      <c r="S662">
        <v>32.390300000000003</v>
      </c>
      <c r="T662">
        <v>-89.21</v>
      </c>
    </row>
    <row r="663" spans="1:20">
      <c r="A663">
        <v>426570</v>
      </c>
      <c r="B663" t="s">
        <v>77</v>
      </c>
      <c r="C663" t="s">
        <v>1340</v>
      </c>
      <c r="D663" s="1">
        <v>41268</v>
      </c>
      <c r="E663" t="s">
        <v>22</v>
      </c>
      <c r="F663">
        <v>3</v>
      </c>
      <c r="G663">
        <v>0</v>
      </c>
      <c r="H663">
        <v>0</v>
      </c>
      <c r="I663">
        <v>700000</v>
      </c>
      <c r="J663">
        <v>0</v>
      </c>
      <c r="K663" t="s">
        <v>45</v>
      </c>
      <c r="L663">
        <v>0</v>
      </c>
      <c r="M663">
        <v>0</v>
      </c>
      <c r="N663">
        <v>9.7200000000000006</v>
      </c>
      <c r="O663">
        <v>300</v>
      </c>
      <c r="P663" t="s">
        <v>1341</v>
      </c>
      <c r="Q663">
        <v>31.161300000000001</v>
      </c>
      <c r="R663">
        <v>-95.320800000000006</v>
      </c>
      <c r="S663">
        <v>31.252800000000001</v>
      </c>
      <c r="T663">
        <v>-95.195899999999995</v>
      </c>
    </row>
    <row r="664" spans="1:20">
      <c r="A664">
        <v>423982</v>
      </c>
      <c r="B664" t="s">
        <v>1342</v>
      </c>
      <c r="C664" t="s">
        <v>1343</v>
      </c>
      <c r="D664" s="1">
        <v>41268</v>
      </c>
      <c r="E664" t="s">
        <v>22</v>
      </c>
      <c r="F664">
        <v>3</v>
      </c>
      <c r="G664">
        <v>0</v>
      </c>
      <c r="H664">
        <v>8</v>
      </c>
      <c r="I664">
        <v>2500000</v>
      </c>
      <c r="J664">
        <v>0</v>
      </c>
      <c r="K664" t="s">
        <v>23</v>
      </c>
      <c r="L664">
        <v>0</v>
      </c>
      <c r="M664">
        <v>0</v>
      </c>
      <c r="N664">
        <v>24.05</v>
      </c>
      <c r="O664">
        <v>175</v>
      </c>
      <c r="P664" t="s">
        <v>1344</v>
      </c>
      <c r="Q664">
        <v>30.65</v>
      </c>
      <c r="R664">
        <v>-89.680999999999997</v>
      </c>
      <c r="S664">
        <v>30.838999999999999</v>
      </c>
      <c r="T664">
        <v>-89.340999999999994</v>
      </c>
    </row>
    <row r="665" spans="1:20">
      <c r="A665">
        <v>428260</v>
      </c>
      <c r="B665" t="s">
        <v>661</v>
      </c>
      <c r="C665" t="s">
        <v>1345</v>
      </c>
      <c r="D665" s="1">
        <v>41304</v>
      </c>
      <c r="E665" t="s">
        <v>22</v>
      </c>
      <c r="F665">
        <v>3</v>
      </c>
      <c r="G665">
        <v>1</v>
      </c>
      <c r="H665">
        <v>9</v>
      </c>
      <c r="I665">
        <v>60000000</v>
      </c>
      <c r="J665">
        <v>0</v>
      </c>
      <c r="K665" t="s">
        <v>38</v>
      </c>
      <c r="L665">
        <v>0</v>
      </c>
      <c r="M665">
        <v>0</v>
      </c>
      <c r="N665">
        <v>5.0599999999999996</v>
      </c>
      <c r="O665">
        <v>900</v>
      </c>
      <c r="P665" t="s">
        <v>1345</v>
      </c>
      <c r="Q665">
        <v>34.341099999999997</v>
      </c>
      <c r="R665">
        <v>-84.952699999999993</v>
      </c>
      <c r="S665">
        <v>34.4</v>
      </c>
      <c r="T665">
        <v>-84.9</v>
      </c>
    </row>
    <row r="666" spans="1:20">
      <c r="A666">
        <v>428261</v>
      </c>
      <c r="B666" t="s">
        <v>1246</v>
      </c>
      <c r="C666" t="s">
        <v>1346</v>
      </c>
      <c r="D666" s="1">
        <v>41304</v>
      </c>
      <c r="E666" t="s">
        <v>22</v>
      </c>
      <c r="F666">
        <v>3</v>
      </c>
      <c r="G666">
        <v>0</v>
      </c>
      <c r="H666">
        <v>8</v>
      </c>
      <c r="I666">
        <v>15000000</v>
      </c>
      <c r="J666">
        <v>0</v>
      </c>
      <c r="K666" t="s">
        <v>38</v>
      </c>
      <c r="L666">
        <v>0</v>
      </c>
      <c r="M666">
        <v>0</v>
      </c>
      <c r="N666">
        <v>16.72</v>
      </c>
      <c r="O666">
        <v>900</v>
      </c>
      <c r="P666" t="s">
        <v>1347</v>
      </c>
      <c r="Q666">
        <v>34.4</v>
      </c>
      <c r="R666">
        <v>-84.9</v>
      </c>
      <c r="S666">
        <v>34.598100000000002</v>
      </c>
      <c r="T666">
        <v>-84.731300000000005</v>
      </c>
    </row>
    <row r="667" spans="1:20">
      <c r="A667">
        <v>433413</v>
      </c>
      <c r="B667" t="s">
        <v>167</v>
      </c>
      <c r="C667" t="s">
        <v>1068</v>
      </c>
      <c r="D667" s="1">
        <v>41315</v>
      </c>
      <c r="E667" t="s">
        <v>22</v>
      </c>
      <c r="F667">
        <v>4</v>
      </c>
      <c r="G667">
        <v>0</v>
      </c>
      <c r="H667">
        <v>8</v>
      </c>
      <c r="I667">
        <v>13500000</v>
      </c>
      <c r="J667">
        <v>0</v>
      </c>
      <c r="K667" t="s">
        <v>23</v>
      </c>
      <c r="L667">
        <v>0</v>
      </c>
      <c r="M667">
        <v>0</v>
      </c>
      <c r="N667">
        <v>7.55</v>
      </c>
      <c r="O667">
        <v>1320</v>
      </c>
      <c r="P667" t="s">
        <v>1348</v>
      </c>
      <c r="Q667">
        <v>31.280200000000001</v>
      </c>
      <c r="R667">
        <v>-89.466499999999996</v>
      </c>
      <c r="S667">
        <v>31.3215</v>
      </c>
      <c r="T667">
        <v>-89.347999999999999</v>
      </c>
    </row>
    <row r="668" spans="1:20">
      <c r="A668">
        <v>433414</v>
      </c>
      <c r="B668" t="s">
        <v>1349</v>
      </c>
      <c r="C668" t="s">
        <v>1350</v>
      </c>
      <c r="D668" s="1">
        <v>41315</v>
      </c>
      <c r="E668" t="s">
        <v>22</v>
      </c>
      <c r="F668">
        <v>3</v>
      </c>
      <c r="G668">
        <v>0</v>
      </c>
      <c r="H668">
        <v>63</v>
      </c>
      <c r="I668">
        <v>25000000</v>
      </c>
      <c r="J668">
        <v>0</v>
      </c>
      <c r="K668" t="s">
        <v>23</v>
      </c>
      <c r="L668">
        <v>0</v>
      </c>
      <c r="M668">
        <v>0</v>
      </c>
      <c r="N668">
        <v>12.3</v>
      </c>
      <c r="O668">
        <v>1320</v>
      </c>
      <c r="P668" t="s">
        <v>1056</v>
      </c>
      <c r="Q668">
        <v>31.321000000000002</v>
      </c>
      <c r="R668">
        <v>-89.347999999999999</v>
      </c>
      <c r="S668">
        <v>31.364999999999998</v>
      </c>
      <c r="T668">
        <v>-89.146000000000001</v>
      </c>
    </row>
    <row r="669" spans="1:20">
      <c r="A669">
        <v>439748</v>
      </c>
      <c r="B669" t="s">
        <v>982</v>
      </c>
      <c r="C669" t="s">
        <v>677</v>
      </c>
      <c r="D669" s="1">
        <v>41375</v>
      </c>
      <c r="E669" t="s">
        <v>22</v>
      </c>
      <c r="F669">
        <v>3</v>
      </c>
      <c r="G669">
        <v>1</v>
      </c>
      <c r="H669">
        <v>5</v>
      </c>
      <c r="I669">
        <v>700000</v>
      </c>
      <c r="J669">
        <v>0</v>
      </c>
      <c r="K669" t="s">
        <v>23</v>
      </c>
      <c r="L669">
        <v>0</v>
      </c>
      <c r="M669">
        <v>0</v>
      </c>
      <c r="N669">
        <v>23.81</v>
      </c>
      <c r="O669">
        <v>1320</v>
      </c>
      <c r="P669" t="s">
        <v>1351</v>
      </c>
      <c r="Q669">
        <v>32.639299999999999</v>
      </c>
      <c r="R669">
        <v>-88.866500000000002</v>
      </c>
      <c r="S669">
        <v>32.926000000000002</v>
      </c>
      <c r="T669">
        <v>-88.638999999999996</v>
      </c>
    </row>
    <row r="670" spans="1:20">
      <c r="A670">
        <v>439749</v>
      </c>
      <c r="B670" t="s">
        <v>959</v>
      </c>
      <c r="C670" t="s">
        <v>1352</v>
      </c>
      <c r="D670" s="1">
        <v>41375</v>
      </c>
      <c r="E670" t="s">
        <v>22</v>
      </c>
      <c r="F670">
        <v>3</v>
      </c>
      <c r="G670">
        <v>0</v>
      </c>
      <c r="H670">
        <v>4</v>
      </c>
      <c r="I670">
        <v>500000</v>
      </c>
      <c r="J670">
        <v>0</v>
      </c>
      <c r="K670" t="s">
        <v>23</v>
      </c>
      <c r="L670">
        <v>0</v>
      </c>
      <c r="M670">
        <v>0</v>
      </c>
      <c r="N670">
        <v>30.17</v>
      </c>
      <c r="O670">
        <v>1320</v>
      </c>
      <c r="P670" t="s">
        <v>1353</v>
      </c>
      <c r="Q670">
        <v>32.926000000000002</v>
      </c>
      <c r="R670">
        <v>-88.638999999999996</v>
      </c>
      <c r="S670">
        <v>33.2652</v>
      </c>
      <c r="T670">
        <v>-88.310699999999997</v>
      </c>
    </row>
    <row r="671" spans="1:20">
      <c r="A671">
        <v>443090</v>
      </c>
      <c r="B671" t="s">
        <v>1354</v>
      </c>
      <c r="C671" t="s">
        <v>1355</v>
      </c>
      <c r="D671" s="1">
        <v>41409</v>
      </c>
      <c r="E671" t="s">
        <v>22</v>
      </c>
      <c r="F671">
        <v>4</v>
      </c>
      <c r="G671">
        <v>6</v>
      </c>
      <c r="H671">
        <v>54</v>
      </c>
      <c r="I671">
        <v>143000000</v>
      </c>
      <c r="J671">
        <v>0</v>
      </c>
      <c r="K671" t="s">
        <v>45</v>
      </c>
      <c r="L671">
        <v>0</v>
      </c>
      <c r="M671">
        <v>0</v>
      </c>
      <c r="N671">
        <v>2.5</v>
      </c>
      <c r="O671">
        <v>400</v>
      </c>
      <c r="P671" t="s">
        <v>1356</v>
      </c>
      <c r="Q671">
        <v>32.411999999999999</v>
      </c>
      <c r="R671">
        <v>-97.754000000000005</v>
      </c>
      <c r="S671">
        <v>32.438000000000002</v>
      </c>
      <c r="T671">
        <v>-97.724299999999999</v>
      </c>
    </row>
    <row r="672" spans="1:20">
      <c r="A672">
        <v>443356</v>
      </c>
      <c r="B672" t="s">
        <v>224</v>
      </c>
      <c r="C672" t="s">
        <v>1357</v>
      </c>
      <c r="D672" s="1">
        <v>41409</v>
      </c>
      <c r="E672" t="s">
        <v>22</v>
      </c>
      <c r="F672">
        <v>3</v>
      </c>
      <c r="G672">
        <v>0</v>
      </c>
      <c r="H672">
        <v>7</v>
      </c>
      <c r="I672">
        <v>124000000</v>
      </c>
      <c r="J672">
        <v>0</v>
      </c>
      <c r="K672" t="s">
        <v>45</v>
      </c>
      <c r="L672">
        <v>0</v>
      </c>
      <c r="M672">
        <v>0</v>
      </c>
      <c r="N672">
        <v>7.79</v>
      </c>
      <c r="O672">
        <v>1733</v>
      </c>
      <c r="P672" t="s">
        <v>1358</v>
      </c>
      <c r="Q672">
        <v>32.255000000000003</v>
      </c>
      <c r="R672">
        <v>-97.495000000000005</v>
      </c>
      <c r="S672">
        <v>32.338999999999999</v>
      </c>
      <c r="T672">
        <v>-97.406000000000006</v>
      </c>
    </row>
    <row r="673" spans="1:20">
      <c r="A673">
        <v>457695</v>
      </c>
      <c r="B673" t="s">
        <v>1359</v>
      </c>
      <c r="C673" t="s">
        <v>1360</v>
      </c>
      <c r="D673" s="1">
        <v>41412</v>
      </c>
      <c r="E673" t="s">
        <v>22</v>
      </c>
      <c r="F673">
        <v>4</v>
      </c>
      <c r="G673">
        <v>0</v>
      </c>
      <c r="H673">
        <v>0</v>
      </c>
      <c r="I673">
        <v>140000</v>
      </c>
      <c r="J673">
        <v>0</v>
      </c>
      <c r="K673" t="s">
        <v>51</v>
      </c>
      <c r="L673">
        <v>0</v>
      </c>
      <c r="M673">
        <v>0</v>
      </c>
      <c r="N673">
        <v>7</v>
      </c>
      <c r="O673">
        <v>1100</v>
      </c>
      <c r="P673" t="s">
        <v>1361</v>
      </c>
      <c r="Q673">
        <v>38.142899999999997</v>
      </c>
      <c r="R673">
        <v>-99.470600000000005</v>
      </c>
      <c r="S673">
        <v>38.231000000000002</v>
      </c>
      <c r="T673">
        <v>-99.430099999999996</v>
      </c>
    </row>
    <row r="674" spans="1:20">
      <c r="A674">
        <v>451535</v>
      </c>
      <c r="B674" t="s">
        <v>72</v>
      </c>
      <c r="C674" t="s">
        <v>1362</v>
      </c>
      <c r="D674" s="1">
        <v>41413</v>
      </c>
      <c r="E674" t="s">
        <v>22</v>
      </c>
      <c r="F674">
        <v>3</v>
      </c>
      <c r="G674">
        <v>0</v>
      </c>
      <c r="H674">
        <v>4</v>
      </c>
      <c r="I674">
        <v>0</v>
      </c>
      <c r="J674">
        <v>0</v>
      </c>
      <c r="K674" t="s">
        <v>140</v>
      </c>
      <c r="L674">
        <v>0</v>
      </c>
      <c r="M674">
        <v>0</v>
      </c>
      <c r="N674">
        <v>15</v>
      </c>
      <c r="O674">
        <v>1200</v>
      </c>
      <c r="P674" t="s">
        <v>1363</v>
      </c>
      <c r="Q674">
        <v>35.729999999999997</v>
      </c>
      <c r="R674">
        <v>-97.141000000000005</v>
      </c>
      <c r="S674">
        <v>35.847000000000001</v>
      </c>
      <c r="T674">
        <v>-96.92</v>
      </c>
    </row>
    <row r="675" spans="1:20">
      <c r="A675">
        <v>451505</v>
      </c>
      <c r="B675" t="s">
        <v>297</v>
      </c>
      <c r="C675" t="s">
        <v>864</v>
      </c>
      <c r="D675" s="1">
        <v>41413</v>
      </c>
      <c r="E675" t="s">
        <v>22</v>
      </c>
      <c r="F675">
        <v>3</v>
      </c>
      <c r="G675">
        <v>0</v>
      </c>
      <c r="H675">
        <v>4</v>
      </c>
      <c r="I675">
        <v>0</v>
      </c>
      <c r="J675">
        <v>0</v>
      </c>
      <c r="K675" t="s">
        <v>140</v>
      </c>
      <c r="L675">
        <v>0</v>
      </c>
      <c r="M675">
        <v>0</v>
      </c>
      <c r="N675">
        <v>10.5</v>
      </c>
      <c r="O675">
        <v>1150</v>
      </c>
      <c r="P675" t="s">
        <v>1364</v>
      </c>
      <c r="Q675">
        <v>35.253100000000003</v>
      </c>
      <c r="R675">
        <v>-97.3001</v>
      </c>
      <c r="S675">
        <v>35.308</v>
      </c>
      <c r="T675">
        <v>-97.141999999999996</v>
      </c>
    </row>
    <row r="676" spans="1:20">
      <c r="A676">
        <v>451506</v>
      </c>
      <c r="B676" t="s">
        <v>867</v>
      </c>
      <c r="C676" t="s">
        <v>1365</v>
      </c>
      <c r="D676" s="1">
        <v>41413</v>
      </c>
      <c r="E676" t="s">
        <v>22</v>
      </c>
      <c r="F676">
        <v>4</v>
      </c>
      <c r="G676">
        <v>2</v>
      </c>
      <c r="H676">
        <v>6</v>
      </c>
      <c r="I676">
        <v>0</v>
      </c>
      <c r="J676">
        <v>0</v>
      </c>
      <c r="K676" t="s">
        <v>140</v>
      </c>
      <c r="L676">
        <v>0</v>
      </c>
      <c r="M676">
        <v>0</v>
      </c>
      <c r="N676">
        <v>12.5</v>
      </c>
      <c r="O676">
        <v>1500</v>
      </c>
      <c r="P676" t="s">
        <v>1366</v>
      </c>
      <c r="Q676">
        <v>35.308</v>
      </c>
      <c r="R676">
        <v>-97.141999999999996</v>
      </c>
      <c r="S676">
        <v>35.423000000000002</v>
      </c>
      <c r="T676">
        <v>-96.980999999999995</v>
      </c>
    </row>
    <row r="677" spans="1:20">
      <c r="A677">
        <v>451537</v>
      </c>
      <c r="B677" t="s">
        <v>1204</v>
      </c>
      <c r="C677" t="s">
        <v>1207</v>
      </c>
      <c r="D677" s="1">
        <v>41414</v>
      </c>
      <c r="E677" t="s">
        <v>22</v>
      </c>
      <c r="F677">
        <v>4</v>
      </c>
      <c r="G677">
        <v>0</v>
      </c>
      <c r="H677">
        <v>5</v>
      </c>
      <c r="I677">
        <v>0</v>
      </c>
      <c r="J677">
        <v>0</v>
      </c>
      <c r="K677" t="s">
        <v>140</v>
      </c>
      <c r="L677">
        <v>0</v>
      </c>
      <c r="M677">
        <v>0</v>
      </c>
      <c r="N677">
        <v>1.85</v>
      </c>
      <c r="O677">
        <v>1280</v>
      </c>
      <c r="P677" t="s">
        <v>1207</v>
      </c>
      <c r="Q677">
        <v>35.283999999999999</v>
      </c>
      <c r="R677">
        <v>-97.628</v>
      </c>
      <c r="S677">
        <v>35.302999999999997</v>
      </c>
      <c r="T677">
        <v>-97.605000000000004</v>
      </c>
    </row>
    <row r="678" spans="1:20">
      <c r="A678">
        <v>451572</v>
      </c>
      <c r="B678" t="s">
        <v>297</v>
      </c>
      <c r="C678" t="s">
        <v>298</v>
      </c>
      <c r="D678" s="1">
        <v>41414</v>
      </c>
      <c r="E678" t="s">
        <v>22</v>
      </c>
      <c r="F678">
        <v>5</v>
      </c>
      <c r="G678">
        <v>24</v>
      </c>
      <c r="H678">
        <v>207</v>
      </c>
      <c r="I678">
        <v>2000000000</v>
      </c>
      <c r="J678">
        <v>0</v>
      </c>
      <c r="K678" t="s">
        <v>140</v>
      </c>
      <c r="L678">
        <v>0</v>
      </c>
      <c r="M678">
        <v>0</v>
      </c>
      <c r="N678">
        <v>12</v>
      </c>
      <c r="O678">
        <v>1900</v>
      </c>
      <c r="P678" t="s">
        <v>862</v>
      </c>
      <c r="Q678">
        <v>35.302999999999997</v>
      </c>
      <c r="R678">
        <v>-97.605000000000004</v>
      </c>
      <c r="S678">
        <v>35.341000000000001</v>
      </c>
      <c r="T678">
        <v>-97.399900000000002</v>
      </c>
    </row>
    <row r="679" spans="1:20">
      <c r="A679">
        <v>450326</v>
      </c>
      <c r="B679" t="s">
        <v>391</v>
      </c>
      <c r="C679" t="s">
        <v>778</v>
      </c>
      <c r="D679" s="1">
        <v>41421</v>
      </c>
      <c r="E679" t="s">
        <v>22</v>
      </c>
      <c r="F679">
        <v>3</v>
      </c>
      <c r="G679">
        <v>0</v>
      </c>
      <c r="H679">
        <v>1</v>
      </c>
      <c r="I679">
        <v>1400000</v>
      </c>
      <c r="J679">
        <v>3000000</v>
      </c>
      <c r="K679" t="s">
        <v>51</v>
      </c>
      <c r="L679">
        <v>0</v>
      </c>
      <c r="M679">
        <v>0</v>
      </c>
      <c r="N679">
        <v>2.1800000000000002</v>
      </c>
      <c r="O679">
        <v>1580</v>
      </c>
      <c r="P679" t="s">
        <v>778</v>
      </c>
      <c r="Q679">
        <v>39.856999999999999</v>
      </c>
      <c r="R679">
        <v>-98.543000000000006</v>
      </c>
      <c r="S679">
        <v>39.847000000000001</v>
      </c>
      <c r="T679">
        <v>-98.504000000000005</v>
      </c>
    </row>
    <row r="680" spans="1:20">
      <c r="A680">
        <v>450327</v>
      </c>
      <c r="B680" t="s">
        <v>725</v>
      </c>
      <c r="C680" t="s">
        <v>1367</v>
      </c>
      <c r="D680" s="1">
        <v>41421</v>
      </c>
      <c r="E680" t="s">
        <v>22</v>
      </c>
      <c r="F680">
        <v>3</v>
      </c>
      <c r="G680">
        <v>0</v>
      </c>
      <c r="H680">
        <v>1</v>
      </c>
      <c r="I680">
        <v>400000</v>
      </c>
      <c r="J680">
        <v>500000</v>
      </c>
      <c r="K680" t="s">
        <v>51</v>
      </c>
      <c r="L680">
        <v>0</v>
      </c>
      <c r="M680">
        <v>0</v>
      </c>
      <c r="N680">
        <v>3.56</v>
      </c>
      <c r="O680">
        <v>1580</v>
      </c>
      <c r="P680" t="s">
        <v>1368</v>
      </c>
      <c r="Q680">
        <v>39.847000000000001</v>
      </c>
      <c r="R680">
        <v>-98.504000000000005</v>
      </c>
      <c r="S680">
        <v>39.838000000000001</v>
      </c>
      <c r="T680">
        <v>-98.438000000000002</v>
      </c>
    </row>
    <row r="681" spans="1:20">
      <c r="A681">
        <v>443113</v>
      </c>
      <c r="B681" t="s">
        <v>1369</v>
      </c>
      <c r="C681" t="s">
        <v>1370</v>
      </c>
      <c r="D681" s="1">
        <v>41422</v>
      </c>
      <c r="E681" t="s">
        <v>22</v>
      </c>
      <c r="F681">
        <v>3</v>
      </c>
      <c r="G681">
        <v>0</v>
      </c>
      <c r="H681">
        <v>0</v>
      </c>
      <c r="I681">
        <v>0</v>
      </c>
      <c r="J681">
        <v>0</v>
      </c>
      <c r="K681" t="s">
        <v>51</v>
      </c>
      <c r="L681">
        <v>0</v>
      </c>
      <c r="M681">
        <v>0</v>
      </c>
      <c r="N681">
        <v>4.4000000000000004</v>
      </c>
      <c r="O681">
        <v>900</v>
      </c>
      <c r="P681" t="s">
        <v>975</v>
      </c>
      <c r="Q681">
        <v>39.6676</v>
      </c>
      <c r="R681">
        <v>-96.121300000000005</v>
      </c>
      <c r="S681">
        <v>39.671999999999997</v>
      </c>
      <c r="T681">
        <v>-96.064400000000006</v>
      </c>
    </row>
    <row r="682" spans="1:20">
      <c r="A682">
        <v>443197</v>
      </c>
      <c r="B682" t="s">
        <v>686</v>
      </c>
      <c r="C682" t="s">
        <v>1371</v>
      </c>
      <c r="D682" s="1">
        <v>41422</v>
      </c>
      <c r="E682" t="s">
        <v>22</v>
      </c>
      <c r="F682">
        <v>3</v>
      </c>
      <c r="G682">
        <v>0</v>
      </c>
      <c r="H682">
        <v>0</v>
      </c>
      <c r="I682">
        <v>0</v>
      </c>
      <c r="J682">
        <v>0</v>
      </c>
      <c r="K682" t="s">
        <v>51</v>
      </c>
      <c r="L682">
        <v>0</v>
      </c>
      <c r="M682">
        <v>0</v>
      </c>
      <c r="N682">
        <v>2.33</v>
      </c>
      <c r="O682">
        <v>1000</v>
      </c>
      <c r="P682" t="s">
        <v>1372</v>
      </c>
      <c r="Q682">
        <v>39.037599999999998</v>
      </c>
      <c r="R682">
        <v>-97.709000000000003</v>
      </c>
      <c r="S682">
        <v>39.029899999999998</v>
      </c>
      <c r="T682">
        <v>-97.666700000000006</v>
      </c>
    </row>
    <row r="683" spans="1:20">
      <c r="A683">
        <v>453682</v>
      </c>
      <c r="B683" t="s">
        <v>1195</v>
      </c>
      <c r="C683" t="s">
        <v>1196</v>
      </c>
      <c r="D683" s="1">
        <v>41425</v>
      </c>
      <c r="E683" t="s">
        <v>22</v>
      </c>
      <c r="F683">
        <v>3</v>
      </c>
      <c r="G683">
        <v>8</v>
      </c>
      <c r="H683">
        <v>26</v>
      </c>
      <c r="I683">
        <v>300000</v>
      </c>
      <c r="J683">
        <v>0</v>
      </c>
      <c r="K683" t="s">
        <v>140</v>
      </c>
      <c r="L683">
        <v>0</v>
      </c>
      <c r="M683">
        <v>0</v>
      </c>
      <c r="N683">
        <v>16.2</v>
      </c>
      <c r="O683">
        <v>4576</v>
      </c>
      <c r="P683" t="s">
        <v>1373</v>
      </c>
      <c r="Q683">
        <v>35.484999999999999</v>
      </c>
      <c r="R683">
        <v>-98.096000000000004</v>
      </c>
      <c r="S683">
        <v>35.502000000000002</v>
      </c>
      <c r="T683">
        <v>-97.847999999999999</v>
      </c>
    </row>
    <row r="684" spans="1:20">
      <c r="A684">
        <v>462224</v>
      </c>
      <c r="B684" t="s">
        <v>1374</v>
      </c>
      <c r="C684" t="s">
        <v>1375</v>
      </c>
      <c r="D684" s="1">
        <v>41425</v>
      </c>
      <c r="E684" t="s">
        <v>22</v>
      </c>
      <c r="F684">
        <v>3</v>
      </c>
      <c r="G684">
        <v>0</v>
      </c>
      <c r="H684">
        <v>8</v>
      </c>
      <c r="I684">
        <v>50000000</v>
      </c>
      <c r="J684">
        <v>0</v>
      </c>
      <c r="K684" t="s">
        <v>189</v>
      </c>
      <c r="L684">
        <v>0</v>
      </c>
      <c r="M684">
        <v>0</v>
      </c>
      <c r="N684">
        <v>14.76</v>
      </c>
      <c r="O684">
        <v>950</v>
      </c>
      <c r="P684" t="s">
        <v>1376</v>
      </c>
      <c r="Q684">
        <v>38.686700000000002</v>
      </c>
      <c r="R684">
        <v>-90.749799999999993</v>
      </c>
      <c r="S684">
        <v>38.754100000000001</v>
      </c>
      <c r="T684">
        <v>-90.489900000000006</v>
      </c>
    </row>
    <row r="685" spans="1:20">
      <c r="A685">
        <v>461887</v>
      </c>
      <c r="B685" t="s">
        <v>163</v>
      </c>
      <c r="C685" t="s">
        <v>1377</v>
      </c>
      <c r="D685" s="1">
        <v>41425</v>
      </c>
      <c r="E685" t="s">
        <v>22</v>
      </c>
      <c r="F685">
        <v>3</v>
      </c>
      <c r="G685">
        <v>0</v>
      </c>
      <c r="H685">
        <v>0</v>
      </c>
      <c r="I685">
        <v>0</v>
      </c>
      <c r="J685">
        <v>0</v>
      </c>
      <c r="K685" t="s">
        <v>186</v>
      </c>
      <c r="L685">
        <v>0</v>
      </c>
      <c r="M685">
        <v>0</v>
      </c>
      <c r="N685">
        <v>8.6300000000000008</v>
      </c>
      <c r="O685">
        <v>150</v>
      </c>
      <c r="P685" t="s">
        <v>1378</v>
      </c>
      <c r="Q685">
        <v>38.813099999999999</v>
      </c>
      <c r="R685">
        <v>-90.115499999999997</v>
      </c>
      <c r="S685">
        <v>38.844200000000001</v>
      </c>
      <c r="T685">
        <v>-89.9602</v>
      </c>
    </row>
    <row r="686" spans="1:20">
      <c r="A686">
        <v>446146</v>
      </c>
      <c r="B686" t="s">
        <v>1379</v>
      </c>
      <c r="C686" t="s">
        <v>1380</v>
      </c>
      <c r="D686" s="1">
        <v>41437</v>
      </c>
      <c r="E686" t="s">
        <v>22</v>
      </c>
      <c r="F686">
        <v>3</v>
      </c>
      <c r="G686">
        <v>0</v>
      </c>
      <c r="H686">
        <v>0</v>
      </c>
      <c r="I686">
        <v>500000</v>
      </c>
      <c r="J686">
        <v>5000</v>
      </c>
      <c r="K686" t="s">
        <v>69</v>
      </c>
      <c r="L686">
        <v>0</v>
      </c>
      <c r="M686">
        <v>0</v>
      </c>
      <c r="N686">
        <v>6.2</v>
      </c>
      <c r="O686">
        <v>200</v>
      </c>
      <c r="P686" t="s">
        <v>1381</v>
      </c>
      <c r="Q686">
        <v>42.882399999999997</v>
      </c>
      <c r="R686">
        <v>-93.683199999999999</v>
      </c>
      <c r="S686">
        <v>42.8384</v>
      </c>
      <c r="T686">
        <v>-93.581100000000006</v>
      </c>
    </row>
    <row r="687" spans="1:20">
      <c r="A687">
        <v>472670</v>
      </c>
      <c r="B687" t="s">
        <v>184</v>
      </c>
      <c r="C687" t="s">
        <v>1382</v>
      </c>
      <c r="D687" s="1">
        <v>41551</v>
      </c>
      <c r="E687" t="s">
        <v>22</v>
      </c>
      <c r="F687">
        <v>4</v>
      </c>
      <c r="G687">
        <v>0</v>
      </c>
      <c r="H687">
        <v>15</v>
      </c>
      <c r="I687">
        <v>0</v>
      </c>
      <c r="J687">
        <v>0</v>
      </c>
      <c r="K687" t="s">
        <v>74</v>
      </c>
      <c r="L687">
        <v>0</v>
      </c>
      <c r="M687">
        <v>0</v>
      </c>
      <c r="N687">
        <v>10.77</v>
      </c>
      <c r="O687">
        <v>2428.8000000000002</v>
      </c>
      <c r="P687" t="s">
        <v>1383</v>
      </c>
      <c r="Q687">
        <v>42.128</v>
      </c>
      <c r="R687">
        <v>-97.076999999999998</v>
      </c>
      <c r="S687">
        <v>42.264299999999999</v>
      </c>
      <c r="T687">
        <v>-96.9559</v>
      </c>
    </row>
    <row r="688" spans="1:20">
      <c r="A688">
        <v>473017</v>
      </c>
      <c r="B688" t="s">
        <v>397</v>
      </c>
      <c r="C688" t="s">
        <v>1384</v>
      </c>
      <c r="D688" s="1">
        <v>41551</v>
      </c>
      <c r="E688" t="s">
        <v>22</v>
      </c>
      <c r="F688">
        <v>3</v>
      </c>
      <c r="G688">
        <v>0</v>
      </c>
      <c r="H688">
        <v>0</v>
      </c>
      <c r="I688">
        <v>0</v>
      </c>
      <c r="J688">
        <v>0</v>
      </c>
      <c r="K688" t="s">
        <v>74</v>
      </c>
      <c r="L688">
        <v>0</v>
      </c>
      <c r="M688">
        <v>0</v>
      </c>
      <c r="N688">
        <v>6.43</v>
      </c>
      <c r="O688">
        <v>590</v>
      </c>
      <c r="P688" t="s">
        <v>1385</v>
      </c>
      <c r="Q688">
        <v>42.433900000000001</v>
      </c>
      <c r="R688">
        <v>-97.881699999999995</v>
      </c>
      <c r="S688">
        <v>42.525500000000001</v>
      </c>
      <c r="T688">
        <v>-97.903800000000004</v>
      </c>
    </row>
    <row r="689" spans="1:20">
      <c r="A689">
        <v>476100</v>
      </c>
      <c r="B689" t="s">
        <v>1386</v>
      </c>
      <c r="C689" t="s">
        <v>1387</v>
      </c>
      <c r="D689" s="1">
        <v>41551</v>
      </c>
      <c r="E689" t="s">
        <v>22</v>
      </c>
      <c r="F689">
        <v>4</v>
      </c>
      <c r="G689">
        <v>0</v>
      </c>
      <c r="H689">
        <v>0</v>
      </c>
      <c r="I689">
        <v>2000000</v>
      </c>
      <c r="J689">
        <v>0</v>
      </c>
      <c r="K689" t="s">
        <v>69</v>
      </c>
      <c r="L689">
        <v>0</v>
      </c>
      <c r="M689">
        <v>0</v>
      </c>
      <c r="N689">
        <v>22.66</v>
      </c>
      <c r="O689">
        <v>2600</v>
      </c>
      <c r="P689" t="s">
        <v>1388</v>
      </c>
      <c r="Q689">
        <v>42.331899999999997</v>
      </c>
      <c r="R689">
        <v>-96.108599999999996</v>
      </c>
      <c r="S689">
        <v>42.560899999999997</v>
      </c>
      <c r="T689">
        <v>-95.790499999999994</v>
      </c>
    </row>
    <row r="690" spans="1:20">
      <c r="A690">
        <v>483775</v>
      </c>
      <c r="B690" t="s">
        <v>309</v>
      </c>
      <c r="C690" t="s">
        <v>1389</v>
      </c>
      <c r="D690" s="1">
        <v>41595</v>
      </c>
      <c r="E690" t="s">
        <v>22</v>
      </c>
      <c r="F690">
        <v>4</v>
      </c>
      <c r="G690">
        <v>3</v>
      </c>
      <c r="H690">
        <v>121</v>
      </c>
      <c r="I690">
        <v>910000000</v>
      </c>
      <c r="J690">
        <v>0</v>
      </c>
      <c r="K690" t="s">
        <v>186</v>
      </c>
      <c r="L690">
        <v>0</v>
      </c>
      <c r="M690">
        <v>0</v>
      </c>
      <c r="N690">
        <v>14.16</v>
      </c>
      <c r="O690">
        <v>880</v>
      </c>
      <c r="P690" t="s">
        <v>1390</v>
      </c>
      <c r="Q690">
        <v>40.622</v>
      </c>
      <c r="R690">
        <v>-89.567800000000005</v>
      </c>
      <c r="S690">
        <v>40.748199999999997</v>
      </c>
      <c r="T690">
        <v>-89.354900000000001</v>
      </c>
    </row>
    <row r="691" spans="1:20">
      <c r="A691">
        <v>483781</v>
      </c>
      <c r="B691" t="s">
        <v>370</v>
      </c>
      <c r="C691" t="s">
        <v>371</v>
      </c>
      <c r="D691" s="1">
        <v>41595</v>
      </c>
      <c r="E691" t="s">
        <v>22</v>
      </c>
      <c r="F691">
        <v>3</v>
      </c>
      <c r="G691">
        <v>0</v>
      </c>
      <c r="H691">
        <v>4</v>
      </c>
      <c r="I691">
        <v>25000000</v>
      </c>
      <c r="J691">
        <v>0</v>
      </c>
      <c r="K691" t="s">
        <v>186</v>
      </c>
      <c r="L691">
        <v>0</v>
      </c>
      <c r="M691">
        <v>0</v>
      </c>
      <c r="N691">
        <v>20.7</v>
      </c>
      <c r="O691">
        <v>880</v>
      </c>
      <c r="P691" t="s">
        <v>1391</v>
      </c>
      <c r="Q691">
        <v>40.748199999999997</v>
      </c>
      <c r="R691">
        <v>-89.354900000000001</v>
      </c>
      <c r="S691">
        <v>40.926000000000002</v>
      </c>
      <c r="T691">
        <v>-89.036299999999997</v>
      </c>
    </row>
    <row r="692" spans="1:20">
      <c r="A692">
        <v>482450</v>
      </c>
      <c r="B692" t="s">
        <v>157</v>
      </c>
      <c r="C692" t="s">
        <v>1392</v>
      </c>
      <c r="D692" s="1">
        <v>41595</v>
      </c>
      <c r="E692" t="s">
        <v>22</v>
      </c>
      <c r="F692">
        <v>4</v>
      </c>
      <c r="G692">
        <v>2</v>
      </c>
      <c r="H692">
        <v>2</v>
      </c>
      <c r="I692">
        <v>0</v>
      </c>
      <c r="J692">
        <v>0</v>
      </c>
      <c r="K692" t="s">
        <v>186</v>
      </c>
      <c r="L692">
        <v>0</v>
      </c>
      <c r="M692">
        <v>0</v>
      </c>
      <c r="N692">
        <v>10.59</v>
      </c>
      <c r="O692">
        <v>200</v>
      </c>
      <c r="P692" t="s">
        <v>1393</v>
      </c>
      <c r="Q692">
        <v>38.42</v>
      </c>
      <c r="R692">
        <v>-89.45</v>
      </c>
      <c r="S692">
        <v>38.479999999999997</v>
      </c>
      <c r="T692">
        <v>-89.27</v>
      </c>
    </row>
    <row r="693" spans="1:20">
      <c r="A693">
        <v>483864</v>
      </c>
      <c r="B693" t="s">
        <v>1394</v>
      </c>
      <c r="C693" t="s">
        <v>1395</v>
      </c>
      <c r="D693" s="1">
        <v>41595</v>
      </c>
      <c r="E693" t="s">
        <v>22</v>
      </c>
      <c r="F693">
        <v>3</v>
      </c>
      <c r="G693">
        <v>0</v>
      </c>
      <c r="H693">
        <v>0</v>
      </c>
      <c r="I693">
        <v>1200000</v>
      </c>
      <c r="J693">
        <v>0</v>
      </c>
      <c r="K693" t="s">
        <v>186</v>
      </c>
      <c r="L693">
        <v>0</v>
      </c>
      <c r="M693">
        <v>0</v>
      </c>
      <c r="N693">
        <v>8.0399999999999991</v>
      </c>
      <c r="O693">
        <v>440</v>
      </c>
      <c r="P693" t="s">
        <v>1396</v>
      </c>
      <c r="Q693">
        <v>39.841299999999997</v>
      </c>
      <c r="R693">
        <v>-88.329099999999997</v>
      </c>
      <c r="S693">
        <v>39.879600000000003</v>
      </c>
      <c r="T693">
        <v>-88.185900000000004</v>
      </c>
    </row>
    <row r="694" spans="1:20">
      <c r="A694">
        <v>483893</v>
      </c>
      <c r="B694" t="s">
        <v>1397</v>
      </c>
      <c r="C694" t="s">
        <v>1398</v>
      </c>
      <c r="D694" s="1">
        <v>41595</v>
      </c>
      <c r="E694" t="s">
        <v>22</v>
      </c>
      <c r="F694">
        <v>3</v>
      </c>
      <c r="G694">
        <v>0</v>
      </c>
      <c r="H694">
        <v>6</v>
      </c>
      <c r="I694">
        <v>60000000</v>
      </c>
      <c r="J694">
        <v>0</v>
      </c>
      <c r="K694" t="s">
        <v>186</v>
      </c>
      <c r="L694">
        <v>0</v>
      </c>
      <c r="M694">
        <v>0</v>
      </c>
      <c r="N694">
        <v>14.67</v>
      </c>
      <c r="O694">
        <v>880</v>
      </c>
      <c r="P694" t="s">
        <v>1399</v>
      </c>
      <c r="Q694">
        <v>40.235100000000003</v>
      </c>
      <c r="R694">
        <v>-88.166300000000007</v>
      </c>
      <c r="S694">
        <v>40.348500000000001</v>
      </c>
      <c r="T694">
        <v>-87.930999999999997</v>
      </c>
    </row>
    <row r="695" spans="1:20">
      <c r="A695">
        <v>480997</v>
      </c>
      <c r="B695" t="s">
        <v>1266</v>
      </c>
      <c r="C695" t="s">
        <v>1400</v>
      </c>
      <c r="D695" s="1">
        <v>41595</v>
      </c>
      <c r="E695" t="s">
        <v>22</v>
      </c>
      <c r="F695">
        <v>3</v>
      </c>
      <c r="G695">
        <v>0</v>
      </c>
      <c r="H695">
        <v>0</v>
      </c>
      <c r="I695">
        <v>1000000</v>
      </c>
      <c r="J695">
        <v>0</v>
      </c>
      <c r="K695" t="s">
        <v>189</v>
      </c>
      <c r="L695">
        <v>0</v>
      </c>
      <c r="M695">
        <v>0</v>
      </c>
      <c r="N695">
        <v>14.25</v>
      </c>
      <c r="O695">
        <v>600</v>
      </c>
      <c r="P695" t="s">
        <v>1401</v>
      </c>
      <c r="Q695">
        <v>37.020899999999997</v>
      </c>
      <c r="R695">
        <v>-89.733800000000002</v>
      </c>
      <c r="S695">
        <v>37.032699999999998</v>
      </c>
      <c r="T695">
        <v>-89.475899999999996</v>
      </c>
    </row>
    <row r="696" spans="1:20">
      <c r="A696">
        <v>480989</v>
      </c>
      <c r="B696" t="s">
        <v>294</v>
      </c>
      <c r="C696" t="s">
        <v>1402</v>
      </c>
      <c r="D696" s="1">
        <v>41595</v>
      </c>
      <c r="E696" t="s">
        <v>22</v>
      </c>
      <c r="F696">
        <v>3</v>
      </c>
      <c r="G696">
        <v>3</v>
      </c>
      <c r="H696">
        <v>33</v>
      </c>
      <c r="I696">
        <v>5500000</v>
      </c>
      <c r="J696">
        <v>0</v>
      </c>
      <c r="K696" t="s">
        <v>186</v>
      </c>
      <c r="L696">
        <v>0</v>
      </c>
      <c r="M696">
        <v>0</v>
      </c>
      <c r="N696">
        <v>7.77</v>
      </c>
      <c r="O696">
        <v>500</v>
      </c>
      <c r="P696" t="s">
        <v>1403</v>
      </c>
      <c r="Q696">
        <v>37.124600000000001</v>
      </c>
      <c r="R696">
        <v>-88.636799999999994</v>
      </c>
      <c r="S696">
        <v>37.122500000000002</v>
      </c>
      <c r="T696">
        <v>-88.495800000000003</v>
      </c>
    </row>
    <row r="697" spans="1:20">
      <c r="A697">
        <v>480965</v>
      </c>
      <c r="B697" t="s">
        <v>20</v>
      </c>
      <c r="C697" t="s">
        <v>742</v>
      </c>
      <c r="D697" s="1">
        <v>41595</v>
      </c>
      <c r="E697" t="s">
        <v>22</v>
      </c>
      <c r="F697">
        <v>3</v>
      </c>
      <c r="G697">
        <v>0</v>
      </c>
      <c r="H697">
        <v>0</v>
      </c>
      <c r="I697">
        <v>500000</v>
      </c>
      <c r="J697">
        <v>0</v>
      </c>
      <c r="K697" t="s">
        <v>29</v>
      </c>
      <c r="L697">
        <v>0</v>
      </c>
      <c r="M697">
        <v>0</v>
      </c>
      <c r="N697">
        <v>10.31</v>
      </c>
      <c r="O697">
        <v>200</v>
      </c>
      <c r="P697" t="s">
        <v>771</v>
      </c>
      <c r="Q697">
        <v>37.700600000000001</v>
      </c>
      <c r="R697">
        <v>-87.940299999999993</v>
      </c>
      <c r="S697">
        <v>37.732199999999999</v>
      </c>
      <c r="T697">
        <v>-87.755899999999997</v>
      </c>
    </row>
    <row r="698" spans="1:20">
      <c r="A698">
        <v>485368</v>
      </c>
      <c r="B698" t="s">
        <v>1404</v>
      </c>
      <c r="C698" t="s">
        <v>1405</v>
      </c>
      <c r="D698" s="1">
        <v>41595</v>
      </c>
      <c r="E698" t="s">
        <v>22</v>
      </c>
      <c r="F698">
        <v>3</v>
      </c>
      <c r="G698">
        <v>0</v>
      </c>
      <c r="H698">
        <v>0</v>
      </c>
      <c r="I698">
        <v>750000</v>
      </c>
      <c r="J698">
        <v>0</v>
      </c>
      <c r="K698" t="s">
        <v>152</v>
      </c>
      <c r="L698">
        <v>0</v>
      </c>
      <c r="M698">
        <v>0</v>
      </c>
      <c r="N698">
        <v>8.69</v>
      </c>
      <c r="O698">
        <v>100</v>
      </c>
      <c r="P698" t="s">
        <v>1406</v>
      </c>
      <c r="Q698">
        <v>40.346200000000003</v>
      </c>
      <c r="R698">
        <v>-86.834199999999996</v>
      </c>
      <c r="S698">
        <v>40.4133</v>
      </c>
      <c r="T698">
        <v>-86.694599999999994</v>
      </c>
    </row>
    <row r="699" spans="1:20">
      <c r="A699">
        <v>485059</v>
      </c>
      <c r="B699" t="s">
        <v>52</v>
      </c>
      <c r="C699" t="s">
        <v>1407</v>
      </c>
      <c r="D699" s="1">
        <v>41595</v>
      </c>
      <c r="E699" t="s">
        <v>22</v>
      </c>
      <c r="F699">
        <v>3</v>
      </c>
      <c r="G699">
        <v>0</v>
      </c>
      <c r="H699">
        <v>0</v>
      </c>
      <c r="I699">
        <v>0</v>
      </c>
      <c r="J699">
        <v>0</v>
      </c>
      <c r="K699" t="s">
        <v>152</v>
      </c>
      <c r="L699">
        <v>0</v>
      </c>
      <c r="M699">
        <v>0</v>
      </c>
      <c r="N699">
        <v>9.3800000000000008</v>
      </c>
      <c r="O699">
        <v>100</v>
      </c>
      <c r="P699" t="s">
        <v>1408</v>
      </c>
      <c r="Q699">
        <v>40.563699999999997</v>
      </c>
      <c r="R699">
        <v>-86.374300000000005</v>
      </c>
      <c r="S699">
        <v>40.625700000000002</v>
      </c>
      <c r="T699">
        <v>-86.215299999999999</v>
      </c>
    </row>
    <row r="700" spans="1:20">
      <c r="A700">
        <v>480994</v>
      </c>
      <c r="B700" t="s">
        <v>198</v>
      </c>
      <c r="C700" t="s">
        <v>1409</v>
      </c>
      <c r="D700" s="1">
        <v>41595</v>
      </c>
      <c r="E700" t="s">
        <v>22</v>
      </c>
      <c r="F700">
        <v>3</v>
      </c>
      <c r="G700">
        <v>0</v>
      </c>
      <c r="H700">
        <v>1</v>
      </c>
      <c r="I700">
        <v>700000</v>
      </c>
      <c r="J700">
        <v>0</v>
      </c>
      <c r="K700" t="s">
        <v>29</v>
      </c>
      <c r="L700">
        <v>0</v>
      </c>
      <c r="M700">
        <v>0</v>
      </c>
      <c r="N700">
        <v>8.23</v>
      </c>
      <c r="O700">
        <v>200</v>
      </c>
      <c r="P700" t="s">
        <v>1410</v>
      </c>
      <c r="Q700">
        <v>37.153300000000002</v>
      </c>
      <c r="R700">
        <v>-87.489800000000002</v>
      </c>
      <c r="S700">
        <v>37.170499999999997</v>
      </c>
      <c r="T700">
        <v>-87.341899999999995</v>
      </c>
    </row>
    <row r="701" spans="1:20">
      <c r="A701">
        <v>505635</v>
      </c>
      <c r="B701" t="s">
        <v>1411</v>
      </c>
      <c r="C701" t="s">
        <v>1412</v>
      </c>
      <c r="D701" s="1">
        <v>41754</v>
      </c>
      <c r="E701" t="s">
        <v>22</v>
      </c>
      <c r="F701">
        <v>3</v>
      </c>
      <c r="G701">
        <v>0</v>
      </c>
      <c r="H701">
        <v>16</v>
      </c>
      <c r="I701">
        <v>15000000</v>
      </c>
      <c r="J701">
        <v>0</v>
      </c>
      <c r="K701" t="s">
        <v>684</v>
      </c>
      <c r="L701">
        <v>0</v>
      </c>
      <c r="M701">
        <v>1</v>
      </c>
      <c r="N701">
        <v>20.99</v>
      </c>
      <c r="O701">
        <v>350</v>
      </c>
      <c r="P701" t="s">
        <v>1413</v>
      </c>
      <c r="Q701">
        <v>35.51</v>
      </c>
      <c r="R701">
        <v>-77.12</v>
      </c>
      <c r="S701">
        <v>35.549999999999997</v>
      </c>
      <c r="T701">
        <v>-76.75</v>
      </c>
    </row>
    <row r="702" spans="1:20">
      <c r="A702">
        <v>504758</v>
      </c>
      <c r="B702" t="s">
        <v>292</v>
      </c>
      <c r="C702" t="s">
        <v>1414</v>
      </c>
      <c r="D702" s="1">
        <v>41756</v>
      </c>
      <c r="E702" t="s">
        <v>22</v>
      </c>
      <c r="F702">
        <v>3</v>
      </c>
      <c r="G702">
        <v>3</v>
      </c>
      <c r="H702">
        <v>25</v>
      </c>
      <c r="I702">
        <v>13000000</v>
      </c>
      <c r="J702">
        <v>0</v>
      </c>
      <c r="K702" t="s">
        <v>98</v>
      </c>
      <c r="L702">
        <v>0</v>
      </c>
      <c r="M702">
        <v>0</v>
      </c>
      <c r="N702">
        <v>14.43</v>
      </c>
      <c r="O702">
        <v>1320</v>
      </c>
      <c r="P702" t="s">
        <v>1415</v>
      </c>
      <c r="Q702">
        <v>34.778700000000001</v>
      </c>
      <c r="R702">
        <v>-92.652000000000001</v>
      </c>
      <c r="S702">
        <v>34.912999999999997</v>
      </c>
      <c r="T702">
        <v>-92.4572</v>
      </c>
    </row>
    <row r="703" spans="1:20">
      <c r="A703">
        <v>504760</v>
      </c>
      <c r="B703" t="s">
        <v>248</v>
      </c>
      <c r="C703" t="s">
        <v>1416</v>
      </c>
      <c r="D703" s="1">
        <v>41756</v>
      </c>
      <c r="E703" t="s">
        <v>22</v>
      </c>
      <c r="F703">
        <v>4</v>
      </c>
      <c r="G703">
        <v>12</v>
      </c>
      <c r="H703">
        <v>167</v>
      </c>
      <c r="I703">
        <v>210000000</v>
      </c>
      <c r="J703">
        <v>0</v>
      </c>
      <c r="K703" t="s">
        <v>98</v>
      </c>
      <c r="L703">
        <v>0</v>
      </c>
      <c r="M703">
        <v>0</v>
      </c>
      <c r="N703">
        <v>24.24</v>
      </c>
      <c r="O703">
        <v>1320</v>
      </c>
      <c r="P703" t="s">
        <v>1417</v>
      </c>
      <c r="Q703">
        <v>34.912999999999997</v>
      </c>
      <c r="R703">
        <v>-92.4572</v>
      </c>
      <c r="S703">
        <v>35.127099999999999</v>
      </c>
      <c r="T703">
        <v>-92.117900000000006</v>
      </c>
    </row>
    <row r="704" spans="1:20">
      <c r="A704">
        <v>515209</v>
      </c>
      <c r="B704" t="s">
        <v>105</v>
      </c>
      <c r="C704" t="s">
        <v>1418</v>
      </c>
      <c r="D704" s="1">
        <v>41757</v>
      </c>
      <c r="E704" t="s">
        <v>22</v>
      </c>
      <c r="F704">
        <v>3</v>
      </c>
      <c r="G704">
        <v>0</v>
      </c>
      <c r="H704">
        <v>30</v>
      </c>
      <c r="I704">
        <v>15000000</v>
      </c>
      <c r="J704">
        <v>0</v>
      </c>
      <c r="K704" t="s">
        <v>23</v>
      </c>
      <c r="L704">
        <v>0</v>
      </c>
      <c r="M704">
        <v>1</v>
      </c>
      <c r="N704">
        <v>19.21</v>
      </c>
      <c r="O704">
        <v>440</v>
      </c>
      <c r="P704" t="s">
        <v>1419</v>
      </c>
      <c r="Q704">
        <v>34.226100000000002</v>
      </c>
      <c r="R704">
        <v>-88.824200000000005</v>
      </c>
      <c r="S704">
        <v>34.378799999999998</v>
      </c>
      <c r="T704">
        <v>-88.543000000000006</v>
      </c>
    </row>
    <row r="705" spans="1:20">
      <c r="A705">
        <v>515210</v>
      </c>
      <c r="B705" t="s">
        <v>1072</v>
      </c>
      <c r="C705" t="s">
        <v>720</v>
      </c>
      <c r="D705" s="1">
        <v>41757</v>
      </c>
      <c r="E705" t="s">
        <v>22</v>
      </c>
      <c r="F705">
        <v>3</v>
      </c>
      <c r="G705">
        <v>0</v>
      </c>
      <c r="H705">
        <v>2</v>
      </c>
      <c r="I705">
        <v>3000000</v>
      </c>
      <c r="J705">
        <v>0</v>
      </c>
      <c r="K705" t="s">
        <v>23</v>
      </c>
      <c r="L705">
        <v>0</v>
      </c>
      <c r="M705">
        <v>0</v>
      </c>
      <c r="N705">
        <v>10.74</v>
      </c>
      <c r="O705">
        <v>440</v>
      </c>
      <c r="P705" t="s">
        <v>1420</v>
      </c>
      <c r="Q705">
        <v>34.378799999999998</v>
      </c>
      <c r="R705">
        <v>-88.543000000000006</v>
      </c>
      <c r="S705">
        <v>34.464300000000001</v>
      </c>
      <c r="T705">
        <v>-88.385499999999993</v>
      </c>
    </row>
    <row r="706" spans="1:20">
      <c r="A706">
        <v>515211</v>
      </c>
      <c r="B706" t="s">
        <v>107</v>
      </c>
      <c r="C706" t="s">
        <v>1421</v>
      </c>
      <c r="D706" s="1">
        <v>41757</v>
      </c>
      <c r="E706" t="s">
        <v>22</v>
      </c>
      <c r="F706">
        <v>3</v>
      </c>
      <c r="G706">
        <v>0</v>
      </c>
      <c r="H706">
        <v>0</v>
      </c>
      <c r="I706">
        <v>10000</v>
      </c>
      <c r="J706">
        <v>0</v>
      </c>
      <c r="K706" t="s">
        <v>23</v>
      </c>
      <c r="L706">
        <v>0</v>
      </c>
      <c r="M706">
        <v>0</v>
      </c>
      <c r="N706">
        <v>1.02</v>
      </c>
      <c r="O706">
        <v>440</v>
      </c>
      <c r="P706" t="s">
        <v>1421</v>
      </c>
      <c r="Q706">
        <v>34.464300000000001</v>
      </c>
      <c r="R706">
        <v>-88.385499999999993</v>
      </c>
      <c r="S706">
        <v>34.472499999999997</v>
      </c>
      <c r="T706">
        <v>-88.370599999999996</v>
      </c>
    </row>
    <row r="707" spans="1:20">
      <c r="A707">
        <v>508158</v>
      </c>
      <c r="B707" t="s">
        <v>239</v>
      </c>
      <c r="C707" t="s">
        <v>1422</v>
      </c>
      <c r="D707" s="1">
        <v>41757</v>
      </c>
      <c r="E707" t="s">
        <v>22</v>
      </c>
      <c r="F707">
        <v>4</v>
      </c>
      <c r="G707">
        <v>10</v>
      </c>
      <c r="H707">
        <v>81</v>
      </c>
      <c r="I707">
        <v>115000000</v>
      </c>
      <c r="J707">
        <v>6500000</v>
      </c>
      <c r="K707" t="s">
        <v>23</v>
      </c>
      <c r="L707">
        <v>0</v>
      </c>
      <c r="M707">
        <v>0</v>
      </c>
      <c r="N707">
        <v>25.01</v>
      </c>
      <c r="O707">
        <v>1320</v>
      </c>
      <c r="P707" t="s">
        <v>1423</v>
      </c>
      <c r="Q707">
        <v>32.932000000000002</v>
      </c>
      <c r="R707">
        <v>-89.306700000000006</v>
      </c>
      <c r="S707">
        <v>33.189300000000003</v>
      </c>
      <c r="T707">
        <v>-89.002799999999993</v>
      </c>
    </row>
    <row r="708" spans="1:20">
      <c r="A708">
        <v>505288</v>
      </c>
      <c r="B708" t="s">
        <v>1081</v>
      </c>
      <c r="C708" t="s">
        <v>1424</v>
      </c>
      <c r="D708" s="1">
        <v>41757</v>
      </c>
      <c r="E708" t="s">
        <v>22</v>
      </c>
      <c r="F708">
        <v>3</v>
      </c>
      <c r="G708">
        <v>2</v>
      </c>
      <c r="H708">
        <v>30</v>
      </c>
      <c r="I708">
        <v>0</v>
      </c>
      <c r="J708">
        <v>0</v>
      </c>
      <c r="K708" t="s">
        <v>91</v>
      </c>
      <c r="L708">
        <v>0</v>
      </c>
      <c r="M708">
        <v>0</v>
      </c>
      <c r="N708">
        <v>15.56</v>
      </c>
      <c r="O708">
        <v>600</v>
      </c>
      <c r="P708" t="s">
        <v>1425</v>
      </c>
      <c r="Q708">
        <v>34.775300000000001</v>
      </c>
      <c r="R708">
        <v>-87.232399999999998</v>
      </c>
      <c r="S708">
        <v>34.818399999999997</v>
      </c>
      <c r="T708">
        <v>-86.963300000000004</v>
      </c>
    </row>
    <row r="709" spans="1:20">
      <c r="A709">
        <v>508388</v>
      </c>
      <c r="B709" t="s">
        <v>251</v>
      </c>
      <c r="C709" t="s">
        <v>1307</v>
      </c>
      <c r="D709" s="1">
        <v>41757</v>
      </c>
      <c r="E709" t="s">
        <v>22</v>
      </c>
      <c r="F709">
        <v>3</v>
      </c>
      <c r="G709">
        <v>1</v>
      </c>
      <c r="H709">
        <v>10</v>
      </c>
      <c r="I709">
        <v>13000000</v>
      </c>
      <c r="J709">
        <v>200000</v>
      </c>
      <c r="K709" t="s">
        <v>23</v>
      </c>
      <c r="L709">
        <v>0</v>
      </c>
      <c r="M709">
        <v>0</v>
      </c>
      <c r="N709">
        <v>28.59</v>
      </c>
      <c r="O709">
        <v>400</v>
      </c>
      <c r="P709" t="s">
        <v>1426</v>
      </c>
      <c r="Q709">
        <v>32.231900000000003</v>
      </c>
      <c r="R709">
        <v>-90.206000000000003</v>
      </c>
      <c r="S709">
        <v>32.326099999999997</v>
      </c>
      <c r="T709">
        <v>-89.729399999999998</v>
      </c>
    </row>
    <row r="710" spans="1:20">
      <c r="A710">
        <v>516099</v>
      </c>
      <c r="B710" t="s">
        <v>1266</v>
      </c>
      <c r="C710" t="s">
        <v>1427</v>
      </c>
      <c r="D710" s="1">
        <v>41757</v>
      </c>
      <c r="E710" t="s">
        <v>22</v>
      </c>
      <c r="F710">
        <v>3</v>
      </c>
      <c r="G710">
        <v>0</v>
      </c>
      <c r="H710">
        <v>3</v>
      </c>
      <c r="I710">
        <v>700000</v>
      </c>
      <c r="J710">
        <v>0</v>
      </c>
      <c r="K710" t="s">
        <v>23</v>
      </c>
      <c r="L710">
        <v>0</v>
      </c>
      <c r="M710">
        <v>0</v>
      </c>
      <c r="N710">
        <v>4.2699999999999996</v>
      </c>
      <c r="O710">
        <v>150</v>
      </c>
      <c r="P710" t="s">
        <v>1338</v>
      </c>
      <c r="Q710">
        <v>32.3703</v>
      </c>
      <c r="R710">
        <v>-89.456400000000002</v>
      </c>
      <c r="S710">
        <v>32.374299999999998</v>
      </c>
      <c r="T710">
        <v>-89.383499999999998</v>
      </c>
    </row>
    <row r="711" spans="1:20">
      <c r="A711">
        <v>505228</v>
      </c>
      <c r="B711" t="s">
        <v>72</v>
      </c>
      <c r="C711" t="s">
        <v>1408</v>
      </c>
      <c r="D711" s="1">
        <v>41757</v>
      </c>
      <c r="E711" t="s">
        <v>22</v>
      </c>
      <c r="F711">
        <v>3</v>
      </c>
      <c r="G711">
        <v>2</v>
      </c>
      <c r="H711">
        <v>0</v>
      </c>
      <c r="I711">
        <v>0</v>
      </c>
      <c r="J711">
        <v>0</v>
      </c>
      <c r="K711" t="s">
        <v>79</v>
      </c>
      <c r="L711">
        <v>0</v>
      </c>
      <c r="M711">
        <v>0</v>
      </c>
      <c r="N711">
        <v>20.91</v>
      </c>
      <c r="O711">
        <v>500</v>
      </c>
      <c r="P711" t="s">
        <v>1428</v>
      </c>
      <c r="Q711">
        <v>35.006599999999999</v>
      </c>
      <c r="R711">
        <v>-86.549700000000001</v>
      </c>
      <c r="S711">
        <v>35.1738</v>
      </c>
      <c r="T711">
        <v>-86.369699999999995</v>
      </c>
    </row>
    <row r="712" spans="1:20">
      <c r="A712">
        <v>505320</v>
      </c>
      <c r="B712" t="s">
        <v>244</v>
      </c>
      <c r="C712" t="s">
        <v>1429</v>
      </c>
      <c r="D712" s="1">
        <v>41757</v>
      </c>
      <c r="E712" t="s">
        <v>22</v>
      </c>
      <c r="F712">
        <v>3</v>
      </c>
      <c r="G712">
        <v>0</v>
      </c>
      <c r="H712">
        <v>0</v>
      </c>
      <c r="I712">
        <v>0</v>
      </c>
      <c r="J712">
        <v>0</v>
      </c>
      <c r="K712" t="s">
        <v>91</v>
      </c>
      <c r="L712">
        <v>0</v>
      </c>
      <c r="M712">
        <v>0</v>
      </c>
      <c r="N712">
        <v>8.8800000000000008</v>
      </c>
      <c r="O712">
        <v>350</v>
      </c>
      <c r="P712" t="s">
        <v>1430</v>
      </c>
      <c r="Q712">
        <v>34.095700000000001</v>
      </c>
      <c r="R712">
        <v>-86.759799999999998</v>
      </c>
      <c r="S712">
        <v>34.223300000000002</v>
      </c>
      <c r="T712">
        <v>-86.740700000000004</v>
      </c>
    </row>
    <row r="713" spans="1:20">
      <c r="A713">
        <v>516624</v>
      </c>
      <c r="B713" t="s">
        <v>1431</v>
      </c>
      <c r="C713" t="s">
        <v>1432</v>
      </c>
      <c r="D713" s="1">
        <v>41757</v>
      </c>
      <c r="E713" t="s">
        <v>22</v>
      </c>
      <c r="F713">
        <v>3</v>
      </c>
      <c r="G713">
        <v>0</v>
      </c>
      <c r="H713">
        <v>15</v>
      </c>
      <c r="I713">
        <v>1500000</v>
      </c>
      <c r="J713">
        <v>300000</v>
      </c>
      <c r="K713" t="s">
        <v>23</v>
      </c>
      <c r="L713">
        <v>0</v>
      </c>
      <c r="M713">
        <v>0</v>
      </c>
      <c r="N713">
        <v>8.7100000000000009</v>
      </c>
      <c r="O713">
        <v>880</v>
      </c>
      <c r="P713" t="s">
        <v>1433</v>
      </c>
      <c r="Q713">
        <v>31.741900000000001</v>
      </c>
      <c r="R713">
        <v>-89.089200000000005</v>
      </c>
      <c r="S713">
        <v>31.764299999999999</v>
      </c>
      <c r="T713">
        <v>-88.943200000000004</v>
      </c>
    </row>
    <row r="714" spans="1:20">
      <c r="A714">
        <v>523242</v>
      </c>
      <c r="B714" t="s">
        <v>92</v>
      </c>
      <c r="C714" t="s">
        <v>1434</v>
      </c>
      <c r="D714" s="1">
        <v>41757</v>
      </c>
      <c r="E714" t="s">
        <v>22</v>
      </c>
      <c r="F714">
        <v>3</v>
      </c>
      <c r="G714">
        <v>0</v>
      </c>
      <c r="H714">
        <v>0</v>
      </c>
      <c r="I714">
        <v>0</v>
      </c>
      <c r="J714">
        <v>0</v>
      </c>
      <c r="K714" t="s">
        <v>91</v>
      </c>
      <c r="L714">
        <v>0</v>
      </c>
      <c r="M714">
        <v>0</v>
      </c>
      <c r="N714">
        <v>2.5299999999999998</v>
      </c>
      <c r="O714">
        <v>600</v>
      </c>
      <c r="P714" t="s">
        <v>1434</v>
      </c>
      <c r="Q714">
        <v>34.170299999999997</v>
      </c>
      <c r="R714">
        <v>-86.043899999999994</v>
      </c>
      <c r="S714">
        <v>34.1995</v>
      </c>
      <c r="T714">
        <v>-86.020899999999997</v>
      </c>
    </row>
    <row r="715" spans="1:20">
      <c r="A715">
        <v>523251</v>
      </c>
      <c r="B715" t="s">
        <v>105</v>
      </c>
      <c r="C715" t="s">
        <v>1435</v>
      </c>
      <c r="D715" s="1">
        <v>41758</v>
      </c>
      <c r="E715" t="s">
        <v>22</v>
      </c>
      <c r="F715">
        <v>3</v>
      </c>
      <c r="G715">
        <v>0</v>
      </c>
      <c r="H715">
        <v>13</v>
      </c>
      <c r="I715">
        <v>0</v>
      </c>
      <c r="J715">
        <v>0</v>
      </c>
      <c r="K715" t="s">
        <v>91</v>
      </c>
      <c r="L715">
        <v>0</v>
      </c>
      <c r="M715">
        <v>0</v>
      </c>
      <c r="N715">
        <v>11.14</v>
      </c>
      <c r="O715">
        <v>1200</v>
      </c>
      <c r="P715" t="s">
        <v>147</v>
      </c>
      <c r="Q715">
        <v>32.470399999999998</v>
      </c>
      <c r="R715">
        <v>-85.230199999999996</v>
      </c>
      <c r="S715">
        <v>32.567999999999998</v>
      </c>
      <c r="T715">
        <v>-85.080399999999997</v>
      </c>
    </row>
    <row r="716" spans="1:20">
      <c r="A716">
        <v>510467</v>
      </c>
      <c r="B716" t="s">
        <v>129</v>
      </c>
      <c r="C716" t="s">
        <v>1436</v>
      </c>
      <c r="D716" s="1">
        <v>41770</v>
      </c>
      <c r="E716" t="s">
        <v>22</v>
      </c>
      <c r="F716">
        <v>3</v>
      </c>
      <c r="G716">
        <v>0</v>
      </c>
      <c r="H716">
        <v>0</v>
      </c>
      <c r="I716">
        <v>12500000</v>
      </c>
      <c r="J716">
        <v>0</v>
      </c>
      <c r="K716" t="s">
        <v>74</v>
      </c>
      <c r="L716">
        <v>0</v>
      </c>
      <c r="M716">
        <v>0</v>
      </c>
      <c r="N716">
        <v>18.600000000000001</v>
      </c>
      <c r="O716">
        <v>1300</v>
      </c>
      <c r="P716" t="s">
        <v>1437</v>
      </c>
      <c r="Q716">
        <v>40.492600000000003</v>
      </c>
      <c r="R716">
        <v>-98.120699999999999</v>
      </c>
      <c r="S716">
        <v>40.640700000000002</v>
      </c>
      <c r="T716">
        <v>-97.824700000000007</v>
      </c>
    </row>
    <row r="717" spans="1:20">
      <c r="A717">
        <v>510468</v>
      </c>
      <c r="B717" t="s">
        <v>1438</v>
      </c>
      <c r="C717" t="s">
        <v>1439</v>
      </c>
      <c r="D717" s="1">
        <v>41770</v>
      </c>
      <c r="E717" t="s">
        <v>22</v>
      </c>
      <c r="F717">
        <v>3</v>
      </c>
      <c r="G717">
        <v>0</v>
      </c>
      <c r="H717">
        <v>0</v>
      </c>
      <c r="I717">
        <v>1500000</v>
      </c>
      <c r="J717">
        <v>0</v>
      </c>
      <c r="K717" t="s">
        <v>74</v>
      </c>
      <c r="L717">
        <v>0</v>
      </c>
      <c r="M717">
        <v>0</v>
      </c>
      <c r="N717">
        <v>1.61</v>
      </c>
      <c r="O717">
        <v>1300</v>
      </c>
      <c r="P717" t="s">
        <v>1439</v>
      </c>
      <c r="Q717">
        <v>40.640700000000002</v>
      </c>
      <c r="R717">
        <v>-97.824700000000007</v>
      </c>
      <c r="S717">
        <v>40.652000000000001</v>
      </c>
      <c r="T717">
        <v>-97.797799999999995</v>
      </c>
    </row>
    <row r="718" spans="1:20">
      <c r="A718">
        <v>510472</v>
      </c>
      <c r="B718" t="s">
        <v>1438</v>
      </c>
      <c r="C718" t="s">
        <v>1440</v>
      </c>
      <c r="D718" s="1">
        <v>41770</v>
      </c>
      <c r="E718" t="s">
        <v>22</v>
      </c>
      <c r="F718">
        <v>3</v>
      </c>
      <c r="G718">
        <v>0</v>
      </c>
      <c r="H718">
        <v>0</v>
      </c>
      <c r="I718">
        <v>7500000</v>
      </c>
      <c r="J718">
        <v>0</v>
      </c>
      <c r="K718" t="s">
        <v>74</v>
      </c>
      <c r="L718">
        <v>0</v>
      </c>
      <c r="M718">
        <v>0</v>
      </c>
      <c r="N718">
        <v>1.2</v>
      </c>
      <c r="O718">
        <v>2640</v>
      </c>
      <c r="P718" t="s">
        <v>1440</v>
      </c>
      <c r="Q718">
        <v>40.6922</v>
      </c>
      <c r="R718">
        <v>-97.453100000000006</v>
      </c>
      <c r="S718">
        <v>40.698599999999999</v>
      </c>
      <c r="T718">
        <v>-97.431700000000006</v>
      </c>
    </row>
    <row r="719" spans="1:20">
      <c r="A719">
        <v>510480</v>
      </c>
      <c r="B719" t="s">
        <v>1011</v>
      </c>
      <c r="C719" t="s">
        <v>1441</v>
      </c>
      <c r="D719" s="1">
        <v>41770</v>
      </c>
      <c r="E719" t="s">
        <v>22</v>
      </c>
      <c r="F719">
        <v>3</v>
      </c>
      <c r="G719">
        <v>0</v>
      </c>
      <c r="H719">
        <v>0</v>
      </c>
      <c r="I719">
        <v>1500000</v>
      </c>
      <c r="J719">
        <v>0</v>
      </c>
      <c r="K719" t="s">
        <v>74</v>
      </c>
      <c r="L719">
        <v>0</v>
      </c>
      <c r="M719">
        <v>0</v>
      </c>
      <c r="N719">
        <v>3.81</v>
      </c>
      <c r="O719">
        <v>2640</v>
      </c>
      <c r="P719" t="s">
        <v>1441</v>
      </c>
      <c r="Q719">
        <v>40.698599999999999</v>
      </c>
      <c r="R719">
        <v>-97.431700000000006</v>
      </c>
      <c r="S719">
        <v>40.7258</v>
      </c>
      <c r="T719">
        <v>-97.368399999999994</v>
      </c>
    </row>
    <row r="720" spans="1:20">
      <c r="A720">
        <v>506833</v>
      </c>
      <c r="B720" t="s">
        <v>121</v>
      </c>
      <c r="C720" t="s">
        <v>1442</v>
      </c>
      <c r="D720" s="1">
        <v>41770</v>
      </c>
      <c r="E720" t="s">
        <v>22</v>
      </c>
      <c r="F720">
        <v>3</v>
      </c>
      <c r="G720">
        <v>0</v>
      </c>
      <c r="H720">
        <v>0</v>
      </c>
      <c r="I720">
        <v>2400000</v>
      </c>
      <c r="J720">
        <v>0</v>
      </c>
      <c r="K720" t="s">
        <v>74</v>
      </c>
      <c r="L720">
        <v>0</v>
      </c>
      <c r="M720">
        <v>0</v>
      </c>
      <c r="N720">
        <v>14.13</v>
      </c>
      <c r="O720">
        <v>2540</v>
      </c>
      <c r="P720" t="s">
        <v>122</v>
      </c>
      <c r="Q720">
        <v>40.725900000000003</v>
      </c>
      <c r="R720">
        <v>-97.368300000000005</v>
      </c>
      <c r="S720">
        <v>40.819099999999999</v>
      </c>
      <c r="T720">
        <v>-97.128</v>
      </c>
    </row>
    <row r="721" spans="1:20">
      <c r="A721">
        <v>517945</v>
      </c>
      <c r="B721" t="s">
        <v>86</v>
      </c>
      <c r="C721" t="s">
        <v>1443</v>
      </c>
      <c r="D721" s="1">
        <v>41773</v>
      </c>
      <c r="E721" t="s">
        <v>22</v>
      </c>
      <c r="F721">
        <v>3</v>
      </c>
      <c r="G721">
        <v>0</v>
      </c>
      <c r="H721">
        <v>0</v>
      </c>
      <c r="I721">
        <v>500000</v>
      </c>
      <c r="J721">
        <v>0</v>
      </c>
      <c r="K721" t="s">
        <v>88</v>
      </c>
      <c r="L721">
        <v>0</v>
      </c>
      <c r="M721">
        <v>0</v>
      </c>
      <c r="N721">
        <v>8.93</v>
      </c>
      <c r="O721">
        <v>400</v>
      </c>
      <c r="P721" t="s">
        <v>259</v>
      </c>
      <c r="Q721">
        <v>39.680799999999998</v>
      </c>
      <c r="R721">
        <v>-83.847999999999999</v>
      </c>
      <c r="S721">
        <v>39.775300000000001</v>
      </c>
      <c r="T721">
        <v>-83.7333</v>
      </c>
    </row>
    <row r="722" spans="1:20">
      <c r="A722">
        <v>513755</v>
      </c>
      <c r="B722" t="s">
        <v>1444</v>
      </c>
      <c r="C722" t="s">
        <v>1445</v>
      </c>
      <c r="D722" s="1">
        <v>41781</v>
      </c>
      <c r="E722" t="s">
        <v>22</v>
      </c>
      <c r="F722">
        <v>3</v>
      </c>
      <c r="G722">
        <v>0</v>
      </c>
      <c r="H722">
        <v>0</v>
      </c>
      <c r="I722">
        <v>0</v>
      </c>
      <c r="J722">
        <v>0</v>
      </c>
      <c r="K722" t="s">
        <v>1446</v>
      </c>
      <c r="L722">
        <v>0</v>
      </c>
      <c r="M722">
        <v>0</v>
      </c>
      <c r="N722">
        <v>6.28</v>
      </c>
      <c r="O722">
        <v>440</v>
      </c>
      <c r="P722" t="s">
        <v>1447</v>
      </c>
      <c r="Q722">
        <v>42.82</v>
      </c>
      <c r="R722">
        <v>-74.19</v>
      </c>
      <c r="S722">
        <v>42.733600000000003</v>
      </c>
      <c r="T722">
        <v>-74.151499999999999</v>
      </c>
    </row>
    <row r="723" spans="1:20">
      <c r="A723">
        <v>510331</v>
      </c>
      <c r="B723" t="s">
        <v>1369</v>
      </c>
      <c r="C723" t="s">
        <v>1448</v>
      </c>
      <c r="D723" s="1">
        <v>41793</v>
      </c>
      <c r="E723" t="s">
        <v>22</v>
      </c>
      <c r="F723">
        <v>3</v>
      </c>
      <c r="G723">
        <v>0</v>
      </c>
      <c r="H723">
        <v>2</v>
      </c>
      <c r="I723">
        <v>0</v>
      </c>
      <c r="J723">
        <v>0</v>
      </c>
      <c r="K723" t="s">
        <v>51</v>
      </c>
      <c r="L723">
        <v>0</v>
      </c>
      <c r="M723">
        <v>0</v>
      </c>
      <c r="N723">
        <v>6.33</v>
      </c>
      <c r="O723">
        <v>500</v>
      </c>
      <c r="P723" t="s">
        <v>1448</v>
      </c>
      <c r="Q723">
        <v>39.97</v>
      </c>
      <c r="R723">
        <v>-96.045500000000004</v>
      </c>
      <c r="S723">
        <v>39.927399999999999</v>
      </c>
      <c r="T723">
        <v>-95.939700000000002</v>
      </c>
    </row>
    <row r="724" spans="1:20">
      <c r="A724">
        <v>514013</v>
      </c>
      <c r="B724" t="s">
        <v>1449</v>
      </c>
      <c r="C724" t="s">
        <v>1450</v>
      </c>
      <c r="D724" s="1">
        <v>41806</v>
      </c>
      <c r="E724" t="s">
        <v>22</v>
      </c>
      <c r="F724">
        <v>4</v>
      </c>
      <c r="G724">
        <v>0</v>
      </c>
      <c r="H724">
        <v>0</v>
      </c>
      <c r="I724">
        <v>2000000</v>
      </c>
      <c r="J724">
        <v>250000</v>
      </c>
      <c r="K724" t="s">
        <v>74</v>
      </c>
      <c r="L724">
        <v>0</v>
      </c>
      <c r="M724">
        <v>0</v>
      </c>
      <c r="N724">
        <v>12.11</v>
      </c>
      <c r="O724">
        <v>400</v>
      </c>
      <c r="P724" t="s">
        <v>1450</v>
      </c>
      <c r="Q724">
        <v>41.893000000000001</v>
      </c>
      <c r="R724">
        <v>-97.33</v>
      </c>
      <c r="S724">
        <v>42.0441</v>
      </c>
      <c r="T724">
        <v>-97.210499999999996</v>
      </c>
    </row>
    <row r="725" spans="1:20">
      <c r="A725">
        <v>514014</v>
      </c>
      <c r="B725" t="s">
        <v>1449</v>
      </c>
      <c r="C725" t="s">
        <v>1450</v>
      </c>
      <c r="D725" s="1">
        <v>41806</v>
      </c>
      <c r="E725" t="s">
        <v>22</v>
      </c>
      <c r="F725">
        <v>4</v>
      </c>
      <c r="G725">
        <v>1</v>
      </c>
      <c r="H725">
        <v>20</v>
      </c>
      <c r="I725">
        <v>12000000</v>
      </c>
      <c r="J725">
        <v>250000</v>
      </c>
      <c r="K725" t="s">
        <v>74</v>
      </c>
      <c r="L725">
        <v>0</v>
      </c>
      <c r="M725">
        <v>0</v>
      </c>
      <c r="N725">
        <v>8.0500000000000007</v>
      </c>
      <c r="O725">
        <v>500</v>
      </c>
      <c r="P725" t="s">
        <v>1451</v>
      </c>
      <c r="Q725">
        <v>41.952800000000003</v>
      </c>
      <c r="R725">
        <v>-97.136899999999997</v>
      </c>
      <c r="S725">
        <v>42.029699999999998</v>
      </c>
      <c r="T725">
        <v>-97.019300000000001</v>
      </c>
    </row>
    <row r="726" spans="1:20">
      <c r="A726">
        <v>514042</v>
      </c>
      <c r="B726" t="s">
        <v>1452</v>
      </c>
      <c r="C726" t="s">
        <v>1453</v>
      </c>
      <c r="D726" s="1">
        <v>41806</v>
      </c>
      <c r="E726" t="s">
        <v>22</v>
      </c>
      <c r="F726">
        <v>4</v>
      </c>
      <c r="G726">
        <v>1</v>
      </c>
      <c r="H726">
        <v>0</v>
      </c>
      <c r="I726">
        <v>1000000</v>
      </c>
      <c r="J726">
        <v>250000</v>
      </c>
      <c r="K726" t="s">
        <v>74</v>
      </c>
      <c r="L726">
        <v>0</v>
      </c>
      <c r="M726">
        <v>0</v>
      </c>
      <c r="N726">
        <v>8.6</v>
      </c>
      <c r="O726">
        <v>500</v>
      </c>
      <c r="P726" t="s">
        <v>1453</v>
      </c>
      <c r="Q726">
        <v>41.979700000000001</v>
      </c>
      <c r="R726">
        <v>-97.019800000000004</v>
      </c>
      <c r="S726">
        <v>42.091000000000001</v>
      </c>
      <c r="T726">
        <v>-96.944900000000004</v>
      </c>
    </row>
    <row r="727" spans="1:20">
      <c r="A727">
        <v>514015</v>
      </c>
      <c r="B727" t="s">
        <v>1452</v>
      </c>
      <c r="C727" t="s">
        <v>1454</v>
      </c>
      <c r="D727" s="1">
        <v>41806</v>
      </c>
      <c r="E727" t="s">
        <v>22</v>
      </c>
      <c r="F727">
        <v>3</v>
      </c>
      <c r="G727">
        <v>0</v>
      </c>
      <c r="H727">
        <v>0</v>
      </c>
      <c r="I727">
        <v>500000</v>
      </c>
      <c r="J727">
        <v>0</v>
      </c>
      <c r="K727" t="s">
        <v>74</v>
      </c>
      <c r="L727">
        <v>0</v>
      </c>
      <c r="M727">
        <v>0</v>
      </c>
      <c r="N727">
        <v>11.17</v>
      </c>
      <c r="O727">
        <v>500</v>
      </c>
      <c r="P727" t="s">
        <v>1454</v>
      </c>
      <c r="Q727">
        <v>42.029699999999998</v>
      </c>
      <c r="R727">
        <v>-97.019300000000001</v>
      </c>
      <c r="S727">
        <v>42.090800000000002</v>
      </c>
      <c r="T727">
        <v>-96.930999999999997</v>
      </c>
    </row>
    <row r="728" spans="1:20">
      <c r="A728">
        <v>514022</v>
      </c>
      <c r="B728" t="s">
        <v>184</v>
      </c>
      <c r="C728" t="s">
        <v>1382</v>
      </c>
      <c r="D728" s="1">
        <v>41806</v>
      </c>
      <c r="E728" t="s">
        <v>22</v>
      </c>
      <c r="F728">
        <v>4</v>
      </c>
      <c r="G728">
        <v>0</v>
      </c>
      <c r="H728">
        <v>0</v>
      </c>
      <c r="I728">
        <v>1500000</v>
      </c>
      <c r="J728">
        <v>0</v>
      </c>
      <c r="K728" t="s">
        <v>74</v>
      </c>
      <c r="L728">
        <v>0</v>
      </c>
      <c r="M728">
        <v>0</v>
      </c>
      <c r="N728">
        <v>4.72</v>
      </c>
      <c r="O728">
        <v>500</v>
      </c>
      <c r="P728" t="s">
        <v>1382</v>
      </c>
      <c r="Q728">
        <v>42.090800000000002</v>
      </c>
      <c r="R728">
        <v>-96.930999999999997</v>
      </c>
      <c r="S728">
        <v>42.122</v>
      </c>
      <c r="T728">
        <v>-96.849199999999996</v>
      </c>
    </row>
    <row r="729" spans="1:20">
      <c r="A729">
        <v>514044</v>
      </c>
      <c r="B729" t="s">
        <v>184</v>
      </c>
      <c r="C729" t="s">
        <v>1382</v>
      </c>
      <c r="D729" s="1">
        <v>41806</v>
      </c>
      <c r="E729" t="s">
        <v>22</v>
      </c>
      <c r="F729">
        <v>4</v>
      </c>
      <c r="G729">
        <v>0</v>
      </c>
      <c r="H729">
        <v>0</v>
      </c>
      <c r="I729">
        <v>3000000</v>
      </c>
      <c r="J729">
        <v>0</v>
      </c>
      <c r="K729" t="s">
        <v>74</v>
      </c>
      <c r="L729">
        <v>0</v>
      </c>
      <c r="M729">
        <v>0</v>
      </c>
      <c r="N729">
        <v>9.7899999999999991</v>
      </c>
      <c r="O729">
        <v>530</v>
      </c>
      <c r="P729" t="s">
        <v>1455</v>
      </c>
      <c r="Q729">
        <v>42.127000000000002</v>
      </c>
      <c r="R729">
        <v>-96.868600000000001</v>
      </c>
      <c r="S729">
        <v>42.264600000000002</v>
      </c>
      <c r="T729">
        <v>-96.823499999999996</v>
      </c>
    </row>
    <row r="730" spans="1:20">
      <c r="A730">
        <v>531145</v>
      </c>
      <c r="B730" t="s">
        <v>403</v>
      </c>
      <c r="C730" t="s">
        <v>441</v>
      </c>
      <c r="D730" s="1">
        <v>41806</v>
      </c>
      <c r="E730" t="s">
        <v>22</v>
      </c>
      <c r="F730">
        <v>3</v>
      </c>
      <c r="G730">
        <v>0</v>
      </c>
      <c r="H730">
        <v>0</v>
      </c>
      <c r="I730">
        <v>14000000</v>
      </c>
      <c r="J730">
        <v>0</v>
      </c>
      <c r="K730" t="s">
        <v>125</v>
      </c>
      <c r="L730">
        <v>0</v>
      </c>
      <c r="M730">
        <v>0</v>
      </c>
      <c r="N730">
        <v>0.96</v>
      </c>
      <c r="O730">
        <v>100</v>
      </c>
      <c r="P730" t="s">
        <v>441</v>
      </c>
      <c r="Q730">
        <v>43.002400000000002</v>
      </c>
      <c r="R730">
        <v>-89.557900000000004</v>
      </c>
      <c r="S730">
        <v>43.005899999999997</v>
      </c>
      <c r="T730">
        <v>-89.539699999999996</v>
      </c>
    </row>
    <row r="731" spans="1:20">
      <c r="A731">
        <v>515637</v>
      </c>
      <c r="B731" t="s">
        <v>187</v>
      </c>
      <c r="C731" t="s">
        <v>1456</v>
      </c>
      <c r="D731" s="1">
        <v>41807</v>
      </c>
      <c r="E731" t="s">
        <v>22</v>
      </c>
      <c r="F731">
        <v>3</v>
      </c>
      <c r="G731">
        <v>0</v>
      </c>
      <c r="H731">
        <v>0</v>
      </c>
      <c r="I731">
        <v>0</v>
      </c>
      <c r="J731">
        <v>0</v>
      </c>
      <c r="K731" t="s">
        <v>920</v>
      </c>
      <c r="L731">
        <v>0</v>
      </c>
      <c r="M731">
        <v>0</v>
      </c>
      <c r="N731">
        <v>10</v>
      </c>
      <c r="O731">
        <v>880</v>
      </c>
      <c r="P731" t="s">
        <v>1456</v>
      </c>
      <c r="Q731">
        <v>45.478299999999997</v>
      </c>
      <c r="R731">
        <v>-104.1832</v>
      </c>
      <c r="S731">
        <v>45.567799999999998</v>
      </c>
      <c r="T731">
        <v>-104.1332</v>
      </c>
    </row>
    <row r="732" spans="1:20">
      <c r="A732">
        <v>514395</v>
      </c>
      <c r="B732" t="s">
        <v>262</v>
      </c>
      <c r="C732" t="s">
        <v>318</v>
      </c>
      <c r="D732" s="1">
        <v>41807</v>
      </c>
      <c r="E732" t="s">
        <v>22</v>
      </c>
      <c r="F732">
        <v>3</v>
      </c>
      <c r="G732">
        <v>0</v>
      </c>
      <c r="H732">
        <v>0</v>
      </c>
      <c r="I732">
        <v>2000000</v>
      </c>
      <c r="J732">
        <v>0</v>
      </c>
      <c r="K732" t="s">
        <v>74</v>
      </c>
      <c r="L732">
        <v>0</v>
      </c>
      <c r="M732">
        <v>0</v>
      </c>
      <c r="N732">
        <v>3.96</v>
      </c>
      <c r="O732">
        <v>2059</v>
      </c>
      <c r="P732" t="s">
        <v>318</v>
      </c>
      <c r="Q732">
        <v>42.537100000000002</v>
      </c>
      <c r="R732">
        <v>-97.256299999999996</v>
      </c>
      <c r="S732">
        <v>42.527500000000003</v>
      </c>
      <c r="T732">
        <v>-97.179699999999997</v>
      </c>
    </row>
    <row r="733" spans="1:20">
      <c r="A733">
        <v>524717</v>
      </c>
      <c r="B733" t="s">
        <v>1457</v>
      </c>
      <c r="C733" t="s">
        <v>1458</v>
      </c>
      <c r="D733" s="1">
        <v>41808</v>
      </c>
      <c r="E733" t="s">
        <v>22</v>
      </c>
      <c r="F733">
        <v>4</v>
      </c>
      <c r="G733">
        <v>0</v>
      </c>
      <c r="H733">
        <v>2</v>
      </c>
      <c r="I733">
        <v>300000</v>
      </c>
      <c r="J733">
        <v>0</v>
      </c>
      <c r="K733" t="s">
        <v>215</v>
      </c>
      <c r="L733">
        <v>0</v>
      </c>
      <c r="M733">
        <v>0</v>
      </c>
      <c r="N733">
        <v>11.26</v>
      </c>
      <c r="O733">
        <v>880</v>
      </c>
      <c r="P733" t="s">
        <v>1459</v>
      </c>
      <c r="Q733">
        <v>44.037199999999999</v>
      </c>
      <c r="R733">
        <v>-98.403199999999998</v>
      </c>
      <c r="S733">
        <v>44.1967</v>
      </c>
      <c r="T733">
        <v>-98.403099999999995</v>
      </c>
    </row>
    <row r="734" spans="1:20">
      <c r="A734">
        <v>526284</v>
      </c>
      <c r="B734" t="s">
        <v>1279</v>
      </c>
      <c r="C734" t="s">
        <v>1460</v>
      </c>
      <c r="D734" s="1">
        <v>41847</v>
      </c>
      <c r="E734" t="s">
        <v>22</v>
      </c>
      <c r="F734">
        <v>3</v>
      </c>
      <c r="G734">
        <v>0</v>
      </c>
      <c r="H734">
        <v>0</v>
      </c>
      <c r="I734">
        <v>0</v>
      </c>
      <c r="J734">
        <v>0</v>
      </c>
      <c r="K734" t="s">
        <v>79</v>
      </c>
      <c r="L734">
        <v>0</v>
      </c>
      <c r="M734">
        <v>0</v>
      </c>
      <c r="N734">
        <v>2.85</v>
      </c>
      <c r="O734">
        <v>800</v>
      </c>
      <c r="P734" t="s">
        <v>1460</v>
      </c>
      <c r="Q734">
        <v>36.469499999999996</v>
      </c>
      <c r="R734">
        <v>-83.976600000000005</v>
      </c>
      <c r="S734">
        <v>36.4495</v>
      </c>
      <c r="T734">
        <v>-83.931799999999996</v>
      </c>
    </row>
    <row r="735" spans="1:20">
      <c r="A735">
        <v>526506</v>
      </c>
      <c r="B735" t="s">
        <v>1461</v>
      </c>
      <c r="C735" t="s">
        <v>1462</v>
      </c>
      <c r="D735" s="1">
        <v>41847</v>
      </c>
      <c r="E735" t="s">
        <v>22</v>
      </c>
      <c r="F735">
        <v>3</v>
      </c>
      <c r="G735">
        <v>0</v>
      </c>
      <c r="H735">
        <v>0</v>
      </c>
      <c r="I735">
        <v>0</v>
      </c>
      <c r="J735">
        <v>0</v>
      </c>
      <c r="K735" t="s">
        <v>79</v>
      </c>
      <c r="L735">
        <v>0</v>
      </c>
      <c r="M735">
        <v>0</v>
      </c>
      <c r="N735">
        <v>1.81</v>
      </c>
      <c r="O735">
        <v>800</v>
      </c>
      <c r="P735" t="s">
        <v>1462</v>
      </c>
      <c r="Q735">
        <v>36.4495</v>
      </c>
      <c r="R735">
        <v>-83.931799999999996</v>
      </c>
      <c r="S735">
        <v>36.436799999999998</v>
      </c>
      <c r="T735">
        <v>-83.903400000000005</v>
      </c>
    </row>
    <row r="736" spans="1:20">
      <c r="A736">
        <v>552175</v>
      </c>
      <c r="B736" t="s">
        <v>307</v>
      </c>
      <c r="C736" t="s">
        <v>1463</v>
      </c>
      <c r="D736" s="1">
        <v>41996</v>
      </c>
      <c r="E736" t="s">
        <v>22</v>
      </c>
      <c r="F736">
        <v>3</v>
      </c>
      <c r="G736">
        <v>3</v>
      </c>
      <c r="H736">
        <v>50</v>
      </c>
      <c r="I736">
        <v>25000000</v>
      </c>
      <c r="J736">
        <v>0</v>
      </c>
      <c r="K736" t="s">
        <v>23</v>
      </c>
      <c r="L736">
        <v>0</v>
      </c>
      <c r="M736">
        <v>0</v>
      </c>
      <c r="N736">
        <v>12.51</v>
      </c>
      <c r="O736">
        <v>880</v>
      </c>
      <c r="P736" t="s">
        <v>1464</v>
      </c>
      <c r="Q736">
        <v>31.2273</v>
      </c>
      <c r="R736">
        <v>-89.833100000000002</v>
      </c>
      <c r="S736">
        <v>31.3248</v>
      </c>
      <c r="T736">
        <v>-89.654600000000002</v>
      </c>
    </row>
    <row r="737" spans="1:20">
      <c r="A737">
        <v>574337</v>
      </c>
      <c r="B737" t="s">
        <v>1465</v>
      </c>
      <c r="C737" t="s">
        <v>1466</v>
      </c>
      <c r="D737" s="1">
        <v>42103</v>
      </c>
      <c r="E737" t="s">
        <v>22</v>
      </c>
      <c r="F737">
        <v>4</v>
      </c>
      <c r="G737">
        <v>0</v>
      </c>
      <c r="H737">
        <v>0</v>
      </c>
      <c r="I737">
        <v>10000000</v>
      </c>
      <c r="J737">
        <v>0</v>
      </c>
      <c r="K737" t="s">
        <v>186</v>
      </c>
      <c r="L737">
        <v>0</v>
      </c>
      <c r="M737">
        <v>0</v>
      </c>
      <c r="N737">
        <v>20.94</v>
      </c>
      <c r="O737">
        <v>700</v>
      </c>
      <c r="P737" t="s">
        <v>1467</v>
      </c>
      <c r="Q737">
        <v>41.888599999999997</v>
      </c>
      <c r="R737">
        <v>-89.238100000000003</v>
      </c>
      <c r="S737">
        <v>42.094700000000003</v>
      </c>
      <c r="T737">
        <v>-88.9392</v>
      </c>
    </row>
    <row r="738" spans="1:20">
      <c r="A738">
        <v>574338</v>
      </c>
      <c r="B738" t="s">
        <v>348</v>
      </c>
      <c r="C738" t="s">
        <v>1468</v>
      </c>
      <c r="D738" s="1">
        <v>42103</v>
      </c>
      <c r="E738" t="s">
        <v>22</v>
      </c>
      <c r="F738">
        <v>3</v>
      </c>
      <c r="G738">
        <v>2</v>
      </c>
      <c r="H738">
        <v>11</v>
      </c>
      <c r="I738">
        <v>8000000</v>
      </c>
      <c r="J738">
        <v>0</v>
      </c>
      <c r="K738" t="s">
        <v>186</v>
      </c>
      <c r="L738">
        <v>0</v>
      </c>
      <c r="M738">
        <v>0</v>
      </c>
      <c r="N738">
        <v>4.83</v>
      </c>
      <c r="O738">
        <v>700</v>
      </c>
      <c r="P738" t="s">
        <v>1468</v>
      </c>
      <c r="Q738">
        <v>42.094700000000003</v>
      </c>
      <c r="R738">
        <v>-88.9392</v>
      </c>
      <c r="S738">
        <v>42.152900000000002</v>
      </c>
      <c r="T738">
        <v>-88.886899999999997</v>
      </c>
    </row>
    <row r="739" spans="1:20">
      <c r="A739">
        <v>581795</v>
      </c>
      <c r="B739" t="s">
        <v>39</v>
      </c>
      <c r="C739" t="s">
        <v>1469</v>
      </c>
      <c r="D739" s="1">
        <v>42130</v>
      </c>
      <c r="E739" t="s">
        <v>22</v>
      </c>
      <c r="F739">
        <v>3</v>
      </c>
      <c r="G739">
        <v>0</v>
      </c>
      <c r="H739">
        <v>0</v>
      </c>
      <c r="I739">
        <v>0</v>
      </c>
      <c r="J739">
        <v>0</v>
      </c>
      <c r="K739" t="s">
        <v>140</v>
      </c>
      <c r="L739">
        <v>0</v>
      </c>
      <c r="M739">
        <v>0</v>
      </c>
      <c r="N739">
        <v>10.3</v>
      </c>
      <c r="O739">
        <v>1500</v>
      </c>
      <c r="P739" t="s">
        <v>1202</v>
      </c>
      <c r="Q739">
        <v>35.157600000000002</v>
      </c>
      <c r="R739">
        <v>-97.803200000000004</v>
      </c>
      <c r="S739">
        <v>35.266399999999997</v>
      </c>
      <c r="T739">
        <v>-97.698400000000007</v>
      </c>
    </row>
    <row r="740" spans="1:20">
      <c r="A740">
        <v>565780</v>
      </c>
      <c r="B740" t="s">
        <v>1324</v>
      </c>
      <c r="C740" t="s">
        <v>1070</v>
      </c>
      <c r="D740" s="1">
        <v>42130</v>
      </c>
      <c r="E740" t="s">
        <v>22</v>
      </c>
      <c r="F740">
        <v>3</v>
      </c>
      <c r="G740">
        <v>0</v>
      </c>
      <c r="H740">
        <v>1</v>
      </c>
      <c r="I740">
        <v>600000</v>
      </c>
      <c r="J740">
        <v>0</v>
      </c>
      <c r="K740" t="s">
        <v>51</v>
      </c>
      <c r="L740">
        <v>0</v>
      </c>
      <c r="M740">
        <v>0</v>
      </c>
      <c r="N740">
        <v>5.22</v>
      </c>
      <c r="O740">
        <v>125</v>
      </c>
      <c r="P740" t="s">
        <v>1070</v>
      </c>
      <c r="Q740">
        <v>37.840400000000002</v>
      </c>
      <c r="R740">
        <v>-97.650700000000001</v>
      </c>
      <c r="S740">
        <v>37.911999999999999</v>
      </c>
      <c r="T740">
        <v>-97.6203</v>
      </c>
    </row>
    <row r="741" spans="1:20">
      <c r="A741">
        <v>565935</v>
      </c>
      <c r="B741" t="s">
        <v>727</v>
      </c>
      <c r="C741" t="s">
        <v>1470</v>
      </c>
      <c r="D741" s="1">
        <v>42130</v>
      </c>
      <c r="E741" t="s">
        <v>22</v>
      </c>
      <c r="F741">
        <v>3</v>
      </c>
      <c r="G741">
        <v>0</v>
      </c>
      <c r="H741">
        <v>0</v>
      </c>
      <c r="I741">
        <v>0</v>
      </c>
      <c r="J741">
        <v>0</v>
      </c>
      <c r="K741" t="s">
        <v>51</v>
      </c>
      <c r="L741">
        <v>0</v>
      </c>
      <c r="M741">
        <v>0</v>
      </c>
      <c r="N741">
        <v>1.87</v>
      </c>
      <c r="O741">
        <v>100</v>
      </c>
      <c r="P741" t="s">
        <v>1470</v>
      </c>
      <c r="Q741">
        <v>39.858400000000003</v>
      </c>
      <c r="R741">
        <v>-97.547799999999995</v>
      </c>
      <c r="S741">
        <v>39.878500000000003</v>
      </c>
      <c r="T741">
        <v>-97.524299999999997</v>
      </c>
    </row>
    <row r="742" spans="1:20">
      <c r="A742">
        <v>581866</v>
      </c>
      <c r="B742" t="s">
        <v>299</v>
      </c>
      <c r="C742" t="s">
        <v>1471</v>
      </c>
      <c r="D742" s="1">
        <v>42130</v>
      </c>
      <c r="E742" t="s">
        <v>22</v>
      </c>
      <c r="F742">
        <v>3</v>
      </c>
      <c r="G742">
        <v>0</v>
      </c>
      <c r="H742">
        <v>12</v>
      </c>
      <c r="I742">
        <v>0</v>
      </c>
      <c r="J742">
        <v>0</v>
      </c>
      <c r="K742" t="s">
        <v>140</v>
      </c>
      <c r="L742">
        <v>0</v>
      </c>
      <c r="M742">
        <v>0</v>
      </c>
      <c r="N742">
        <v>2</v>
      </c>
      <c r="O742">
        <v>700</v>
      </c>
      <c r="P742" t="s">
        <v>1471</v>
      </c>
      <c r="Q742">
        <v>35.406100000000002</v>
      </c>
      <c r="R742">
        <v>-97.476900000000001</v>
      </c>
      <c r="S742">
        <v>35.420900000000003</v>
      </c>
      <c r="T742">
        <v>-97.499399999999994</v>
      </c>
    </row>
    <row r="743" spans="1:20">
      <c r="A743">
        <v>575796</v>
      </c>
      <c r="B743" t="s">
        <v>1472</v>
      </c>
      <c r="C743" t="s">
        <v>1473</v>
      </c>
      <c r="D743" s="1">
        <v>42133</v>
      </c>
      <c r="E743" t="s">
        <v>22</v>
      </c>
      <c r="F743">
        <v>3</v>
      </c>
      <c r="G743">
        <v>1</v>
      </c>
      <c r="H743">
        <v>2</v>
      </c>
      <c r="I743">
        <v>300000</v>
      </c>
      <c r="J743">
        <v>100000</v>
      </c>
      <c r="K743" t="s">
        <v>45</v>
      </c>
      <c r="L743">
        <v>0</v>
      </c>
      <c r="M743">
        <v>0</v>
      </c>
      <c r="N743">
        <v>3.79</v>
      </c>
      <c r="O743">
        <v>1400</v>
      </c>
      <c r="P743" t="s">
        <v>1474</v>
      </c>
      <c r="Q743">
        <v>32.303199999999997</v>
      </c>
      <c r="R743">
        <v>-99.013300000000001</v>
      </c>
      <c r="S743">
        <v>32.309800000000003</v>
      </c>
      <c r="T743">
        <v>-98.948899999999995</v>
      </c>
    </row>
    <row r="744" spans="1:20">
      <c r="A744">
        <v>570339</v>
      </c>
      <c r="B744" t="s">
        <v>1475</v>
      </c>
      <c r="C744" t="s">
        <v>1476</v>
      </c>
      <c r="D744" s="1">
        <v>42134</v>
      </c>
      <c r="E744" t="s">
        <v>22</v>
      </c>
      <c r="F744">
        <v>3</v>
      </c>
      <c r="G744">
        <v>2</v>
      </c>
      <c r="H744">
        <v>43</v>
      </c>
      <c r="I744">
        <v>40000000</v>
      </c>
      <c r="J744">
        <v>0</v>
      </c>
      <c r="K744" t="s">
        <v>45</v>
      </c>
      <c r="L744">
        <v>0</v>
      </c>
      <c r="M744">
        <v>0</v>
      </c>
      <c r="N744">
        <v>10.220000000000001</v>
      </c>
      <c r="O744">
        <v>700</v>
      </c>
      <c r="P744" t="s">
        <v>1477</v>
      </c>
      <c r="Q744">
        <v>32.409500000000001</v>
      </c>
      <c r="R744">
        <v>-95.619</v>
      </c>
      <c r="S744">
        <v>32.556899999999999</v>
      </c>
      <c r="T744">
        <v>-95.632900000000006</v>
      </c>
    </row>
    <row r="745" spans="1:20">
      <c r="A745">
        <v>582231</v>
      </c>
      <c r="B745" t="s">
        <v>651</v>
      </c>
      <c r="C745" t="s">
        <v>1478</v>
      </c>
      <c r="D745" s="1">
        <v>42140</v>
      </c>
      <c r="E745" t="s">
        <v>22</v>
      </c>
      <c r="F745">
        <v>3</v>
      </c>
      <c r="G745">
        <v>0</v>
      </c>
      <c r="H745">
        <v>0</v>
      </c>
      <c r="I745">
        <v>0</v>
      </c>
      <c r="J745">
        <v>0</v>
      </c>
      <c r="K745" t="s">
        <v>140</v>
      </c>
      <c r="L745">
        <v>0</v>
      </c>
      <c r="M745">
        <v>0</v>
      </c>
      <c r="N745">
        <v>9.6</v>
      </c>
      <c r="O745">
        <v>1600</v>
      </c>
      <c r="P745" t="s">
        <v>1479</v>
      </c>
      <c r="Q745">
        <v>34.436300000000003</v>
      </c>
      <c r="R745">
        <v>-99.350200000000001</v>
      </c>
      <c r="S745">
        <v>34.505499999999998</v>
      </c>
      <c r="T745">
        <v>-99.207899999999995</v>
      </c>
    </row>
    <row r="746" spans="1:20">
      <c r="A746">
        <v>582554</v>
      </c>
      <c r="B746" t="s">
        <v>977</v>
      </c>
      <c r="C746" t="s">
        <v>1480</v>
      </c>
      <c r="D746" s="1">
        <v>42149</v>
      </c>
      <c r="E746" t="s">
        <v>22</v>
      </c>
      <c r="F746">
        <v>3</v>
      </c>
      <c r="G746">
        <v>0</v>
      </c>
      <c r="H746">
        <v>1</v>
      </c>
      <c r="I746">
        <v>0</v>
      </c>
      <c r="J746">
        <v>0</v>
      </c>
      <c r="K746" t="s">
        <v>140</v>
      </c>
      <c r="L746">
        <v>0</v>
      </c>
      <c r="M746">
        <v>0</v>
      </c>
      <c r="N746">
        <v>5.3</v>
      </c>
      <c r="O746">
        <v>700</v>
      </c>
      <c r="P746" t="s">
        <v>1480</v>
      </c>
      <c r="Q746">
        <v>34.156999999999996</v>
      </c>
      <c r="R746">
        <v>-96.179199999999994</v>
      </c>
      <c r="S746">
        <v>34.230800000000002</v>
      </c>
      <c r="T746">
        <v>-96.185599999999994</v>
      </c>
    </row>
    <row r="747" spans="1:20">
      <c r="A747">
        <v>574167</v>
      </c>
      <c r="B747" t="s">
        <v>1481</v>
      </c>
      <c r="C747" t="s">
        <v>1482</v>
      </c>
      <c r="D747" s="1">
        <v>42159</v>
      </c>
      <c r="E747" t="s">
        <v>22</v>
      </c>
      <c r="F747">
        <v>3</v>
      </c>
      <c r="G747">
        <v>0</v>
      </c>
      <c r="H747">
        <v>0</v>
      </c>
      <c r="I747">
        <v>0</v>
      </c>
      <c r="J747">
        <v>0</v>
      </c>
      <c r="K747" t="s">
        <v>82</v>
      </c>
      <c r="L747">
        <v>0</v>
      </c>
      <c r="M747">
        <v>0</v>
      </c>
      <c r="N747">
        <v>5.84</v>
      </c>
      <c r="O747">
        <v>440</v>
      </c>
      <c r="P747" t="s">
        <v>1483</v>
      </c>
      <c r="Q747">
        <v>40.25</v>
      </c>
      <c r="R747">
        <v>-105.08</v>
      </c>
      <c r="S747">
        <v>40.26</v>
      </c>
      <c r="T747">
        <v>-105.19</v>
      </c>
    </row>
    <row r="748" spans="1:20">
      <c r="A748">
        <v>574168</v>
      </c>
      <c r="B748" t="s">
        <v>1484</v>
      </c>
      <c r="C748" t="s">
        <v>1485</v>
      </c>
      <c r="D748" s="1">
        <v>42159</v>
      </c>
      <c r="E748" t="s">
        <v>22</v>
      </c>
      <c r="F748">
        <v>3</v>
      </c>
      <c r="G748">
        <v>0</v>
      </c>
      <c r="H748">
        <v>0</v>
      </c>
      <c r="I748">
        <v>0</v>
      </c>
      <c r="J748">
        <v>0</v>
      </c>
      <c r="K748" t="s">
        <v>82</v>
      </c>
      <c r="L748">
        <v>0</v>
      </c>
      <c r="M748">
        <v>0</v>
      </c>
      <c r="N748">
        <v>0.87</v>
      </c>
      <c r="O748">
        <v>440</v>
      </c>
      <c r="P748" t="s">
        <v>1485</v>
      </c>
      <c r="Q748">
        <v>40.26</v>
      </c>
      <c r="R748">
        <v>-105.19</v>
      </c>
      <c r="S748">
        <v>40.270000000000003</v>
      </c>
      <c r="T748">
        <v>-105.2</v>
      </c>
    </row>
    <row r="749" spans="1:20">
      <c r="A749">
        <v>580233</v>
      </c>
      <c r="B749" t="s">
        <v>220</v>
      </c>
      <c r="C749" t="s">
        <v>1109</v>
      </c>
      <c r="D749" s="1">
        <v>42177</v>
      </c>
      <c r="E749" t="s">
        <v>22</v>
      </c>
      <c r="F749">
        <v>3</v>
      </c>
      <c r="G749">
        <v>0</v>
      </c>
      <c r="H749">
        <v>0</v>
      </c>
      <c r="I749">
        <v>150000</v>
      </c>
      <c r="J749">
        <v>20000</v>
      </c>
      <c r="K749" t="s">
        <v>69</v>
      </c>
      <c r="L749">
        <v>0</v>
      </c>
      <c r="M749">
        <v>0</v>
      </c>
      <c r="N749">
        <v>9.4</v>
      </c>
      <c r="O749">
        <v>575</v>
      </c>
      <c r="P749" t="s">
        <v>1486</v>
      </c>
      <c r="Q749">
        <v>41.145000000000003</v>
      </c>
      <c r="R749">
        <v>-93.099100000000007</v>
      </c>
      <c r="S749">
        <v>41.058</v>
      </c>
      <c r="T749">
        <v>-92.960300000000004</v>
      </c>
    </row>
    <row r="750" spans="1:20">
      <c r="A750">
        <v>590644</v>
      </c>
      <c r="B750" t="s">
        <v>1487</v>
      </c>
      <c r="C750" t="s">
        <v>1488</v>
      </c>
      <c r="D750" s="1">
        <v>42177</v>
      </c>
      <c r="E750" t="s">
        <v>22</v>
      </c>
      <c r="F750">
        <v>3</v>
      </c>
      <c r="G750">
        <v>0</v>
      </c>
      <c r="H750">
        <v>7</v>
      </c>
      <c r="I750">
        <v>25000000</v>
      </c>
      <c r="J750">
        <v>0</v>
      </c>
      <c r="K750" t="s">
        <v>186</v>
      </c>
      <c r="L750">
        <v>0</v>
      </c>
      <c r="M750">
        <v>0</v>
      </c>
      <c r="N750">
        <v>7.7</v>
      </c>
      <c r="O750">
        <v>1320</v>
      </c>
      <c r="P750" t="s">
        <v>32</v>
      </c>
      <c r="Q750">
        <v>41.308199999999999</v>
      </c>
      <c r="R750">
        <v>-88.382300000000001</v>
      </c>
      <c r="S750">
        <v>41.264099999999999</v>
      </c>
      <c r="T750">
        <v>-88.246200000000002</v>
      </c>
    </row>
    <row r="751" spans="1:20">
      <c r="A751">
        <v>580032</v>
      </c>
      <c r="B751" t="s">
        <v>1489</v>
      </c>
      <c r="C751" t="s">
        <v>1490</v>
      </c>
      <c r="D751" s="1">
        <v>42198</v>
      </c>
      <c r="E751" t="s">
        <v>22</v>
      </c>
      <c r="F751">
        <v>3</v>
      </c>
      <c r="G751">
        <v>0</v>
      </c>
      <c r="H751">
        <v>0</v>
      </c>
      <c r="I751">
        <v>250000</v>
      </c>
      <c r="J751">
        <v>0</v>
      </c>
      <c r="K751" t="s">
        <v>51</v>
      </c>
      <c r="L751">
        <v>0</v>
      </c>
      <c r="M751">
        <v>0</v>
      </c>
      <c r="N751">
        <v>3.7</v>
      </c>
      <c r="O751">
        <v>350</v>
      </c>
      <c r="P751" t="s">
        <v>1490</v>
      </c>
      <c r="Q751">
        <v>38.173200000000001</v>
      </c>
      <c r="R751">
        <v>-98.012900000000002</v>
      </c>
      <c r="S751">
        <v>38.133000000000003</v>
      </c>
      <c r="T751">
        <v>-98.058000000000007</v>
      </c>
    </row>
    <row r="752" spans="1:20">
      <c r="A752">
        <v>609658</v>
      </c>
      <c r="B752" t="s">
        <v>121</v>
      </c>
      <c r="C752" t="s">
        <v>1491</v>
      </c>
      <c r="D752" s="1">
        <v>42324</v>
      </c>
      <c r="E752" t="s">
        <v>22</v>
      </c>
      <c r="F752">
        <v>3</v>
      </c>
      <c r="G752">
        <v>0</v>
      </c>
      <c r="H752">
        <v>0</v>
      </c>
      <c r="I752">
        <v>0</v>
      </c>
      <c r="J752">
        <v>0</v>
      </c>
      <c r="K752" t="s">
        <v>51</v>
      </c>
      <c r="L752">
        <v>0</v>
      </c>
      <c r="M752">
        <v>0</v>
      </c>
      <c r="N752">
        <v>18.559999999999999</v>
      </c>
      <c r="O752">
        <v>1900</v>
      </c>
      <c r="P752" t="s">
        <v>1492</v>
      </c>
      <c r="Q752">
        <v>37.093299999999999</v>
      </c>
      <c r="R752">
        <v>-100.8699</v>
      </c>
      <c r="S752">
        <v>37.2834</v>
      </c>
      <c r="T752">
        <v>-100.64530000000001</v>
      </c>
    </row>
    <row r="753" spans="1:20">
      <c r="A753">
        <v>608861</v>
      </c>
      <c r="B753" t="s">
        <v>522</v>
      </c>
      <c r="C753" t="s">
        <v>1493</v>
      </c>
      <c r="D753" s="1">
        <v>42324</v>
      </c>
      <c r="E753" t="s">
        <v>22</v>
      </c>
      <c r="F753">
        <v>3</v>
      </c>
      <c r="G753">
        <v>0</v>
      </c>
      <c r="H753">
        <v>0</v>
      </c>
      <c r="I753">
        <v>0</v>
      </c>
      <c r="J753">
        <v>0</v>
      </c>
      <c r="K753" t="s">
        <v>45</v>
      </c>
      <c r="L753">
        <v>0</v>
      </c>
      <c r="M753">
        <v>0</v>
      </c>
      <c r="N753">
        <v>23.16</v>
      </c>
      <c r="O753">
        <v>750</v>
      </c>
      <c r="P753" t="s">
        <v>1494</v>
      </c>
      <c r="Q753">
        <v>35.298999999999999</v>
      </c>
      <c r="R753">
        <v>-101.021</v>
      </c>
      <c r="S753">
        <v>35.620399999999997</v>
      </c>
      <c r="T753">
        <v>-100.776</v>
      </c>
    </row>
    <row r="754" spans="1:20">
      <c r="A754">
        <v>608862</v>
      </c>
      <c r="B754" t="s">
        <v>1495</v>
      </c>
      <c r="C754" t="s">
        <v>1496</v>
      </c>
      <c r="D754" s="1">
        <v>42324</v>
      </c>
      <c r="E754" t="s">
        <v>22</v>
      </c>
      <c r="F754">
        <v>3</v>
      </c>
      <c r="G754">
        <v>0</v>
      </c>
      <c r="H754">
        <v>0</v>
      </c>
      <c r="I754">
        <v>0</v>
      </c>
      <c r="J754">
        <v>0</v>
      </c>
      <c r="K754" t="s">
        <v>45</v>
      </c>
      <c r="L754">
        <v>0</v>
      </c>
      <c r="M754">
        <v>0</v>
      </c>
      <c r="N754">
        <v>8.6999999999999993</v>
      </c>
      <c r="O754">
        <v>750</v>
      </c>
      <c r="P754" t="s">
        <v>1497</v>
      </c>
      <c r="Q754">
        <v>35.620399999999997</v>
      </c>
      <c r="R754">
        <v>-100.776</v>
      </c>
      <c r="S754">
        <v>35.7333</v>
      </c>
      <c r="T754">
        <v>-100.7073</v>
      </c>
    </row>
    <row r="755" spans="1:20">
      <c r="A755">
        <v>608859</v>
      </c>
      <c r="B755" t="s">
        <v>522</v>
      </c>
      <c r="C755" t="s">
        <v>1498</v>
      </c>
      <c r="D755" s="1">
        <v>42324</v>
      </c>
      <c r="E755" t="s">
        <v>22</v>
      </c>
      <c r="F755">
        <v>3</v>
      </c>
      <c r="G755">
        <v>0</v>
      </c>
      <c r="H755">
        <v>0</v>
      </c>
      <c r="I755">
        <v>0</v>
      </c>
      <c r="J755">
        <v>0</v>
      </c>
      <c r="K755" t="s">
        <v>45</v>
      </c>
      <c r="L755">
        <v>0</v>
      </c>
      <c r="M755">
        <v>0</v>
      </c>
      <c r="N755">
        <v>10.92</v>
      </c>
      <c r="O755">
        <v>500</v>
      </c>
      <c r="P755" t="s">
        <v>1494</v>
      </c>
      <c r="Q755">
        <v>35.457000000000001</v>
      </c>
      <c r="R755">
        <v>-100.96599999999999</v>
      </c>
      <c r="S755">
        <v>35.58</v>
      </c>
      <c r="T755">
        <v>-100.84399999999999</v>
      </c>
    </row>
    <row r="756" spans="1:20">
      <c r="A756">
        <v>610224</v>
      </c>
      <c r="B756" t="s">
        <v>1499</v>
      </c>
      <c r="C756" t="s">
        <v>1500</v>
      </c>
      <c r="D756" s="1">
        <v>42361</v>
      </c>
      <c r="E756" t="s">
        <v>22</v>
      </c>
      <c r="F756">
        <v>3</v>
      </c>
      <c r="G756">
        <v>2</v>
      </c>
      <c r="H756">
        <v>19</v>
      </c>
      <c r="I756">
        <v>600000</v>
      </c>
      <c r="J756">
        <v>0</v>
      </c>
      <c r="K756" t="s">
        <v>23</v>
      </c>
      <c r="L756">
        <v>0</v>
      </c>
      <c r="M756">
        <v>0</v>
      </c>
      <c r="N756">
        <v>14.53</v>
      </c>
      <c r="O756">
        <v>800</v>
      </c>
      <c r="P756" t="s">
        <v>1501</v>
      </c>
      <c r="Q756">
        <v>34.049900000000001</v>
      </c>
      <c r="R756">
        <v>-90.659800000000004</v>
      </c>
      <c r="S756">
        <v>34.169499999999999</v>
      </c>
      <c r="T756">
        <v>-90.450999999999993</v>
      </c>
    </row>
    <row r="757" spans="1:20">
      <c r="A757">
        <v>610230</v>
      </c>
      <c r="B757" t="s">
        <v>1502</v>
      </c>
      <c r="C757" t="s">
        <v>1503</v>
      </c>
      <c r="D757" s="1">
        <v>42361</v>
      </c>
      <c r="E757" t="s">
        <v>22</v>
      </c>
      <c r="F757">
        <v>3</v>
      </c>
      <c r="G757">
        <v>0</v>
      </c>
      <c r="H757">
        <v>7</v>
      </c>
      <c r="I757">
        <v>734000</v>
      </c>
      <c r="J757">
        <v>0</v>
      </c>
      <c r="K757" t="s">
        <v>23</v>
      </c>
      <c r="L757">
        <v>0</v>
      </c>
      <c r="M757">
        <v>0</v>
      </c>
      <c r="N757">
        <v>18.68</v>
      </c>
      <c r="O757">
        <v>800</v>
      </c>
      <c r="P757" t="s">
        <v>1504</v>
      </c>
      <c r="Q757">
        <v>34.169499999999999</v>
      </c>
      <c r="R757">
        <v>-90.450999999999993</v>
      </c>
      <c r="S757">
        <v>34.340200000000003</v>
      </c>
      <c r="T757">
        <v>-90.197400000000002</v>
      </c>
    </row>
    <row r="758" spans="1:20">
      <c r="A758">
        <v>610231</v>
      </c>
      <c r="B758" t="s">
        <v>1505</v>
      </c>
      <c r="C758" t="s">
        <v>1506</v>
      </c>
      <c r="D758" s="1">
        <v>42361</v>
      </c>
      <c r="E758" t="s">
        <v>22</v>
      </c>
      <c r="F758">
        <v>3</v>
      </c>
      <c r="G758">
        <v>0</v>
      </c>
      <c r="H758">
        <v>2</v>
      </c>
      <c r="I758">
        <v>1000000</v>
      </c>
      <c r="J758">
        <v>0</v>
      </c>
      <c r="K758" t="s">
        <v>23</v>
      </c>
      <c r="L758">
        <v>0</v>
      </c>
      <c r="M758">
        <v>0</v>
      </c>
      <c r="N758">
        <v>23.87</v>
      </c>
      <c r="O758">
        <v>800</v>
      </c>
      <c r="P758" t="s">
        <v>1507</v>
      </c>
      <c r="Q758">
        <v>34.340200000000003</v>
      </c>
      <c r="R758">
        <v>-90.197400000000002</v>
      </c>
      <c r="S758">
        <v>34.517499999999998</v>
      </c>
      <c r="T758">
        <v>-89.837900000000005</v>
      </c>
    </row>
    <row r="759" spans="1:20">
      <c r="A759">
        <v>610234</v>
      </c>
      <c r="B759" t="s">
        <v>1508</v>
      </c>
      <c r="C759" t="s">
        <v>1509</v>
      </c>
      <c r="D759" s="1">
        <v>42361</v>
      </c>
      <c r="E759" t="s">
        <v>22</v>
      </c>
      <c r="F759">
        <v>4</v>
      </c>
      <c r="G759">
        <v>0</v>
      </c>
      <c r="H759">
        <v>0</v>
      </c>
      <c r="I759">
        <v>5000</v>
      </c>
      <c r="J759">
        <v>0</v>
      </c>
      <c r="K759" t="s">
        <v>23</v>
      </c>
      <c r="L759">
        <v>0</v>
      </c>
      <c r="M759">
        <v>0</v>
      </c>
      <c r="N759">
        <v>2.4</v>
      </c>
      <c r="O759">
        <v>1300</v>
      </c>
      <c r="P759" t="s">
        <v>1510</v>
      </c>
      <c r="Q759">
        <v>34.595500000000001</v>
      </c>
      <c r="R759">
        <v>-89.705500000000001</v>
      </c>
      <c r="S759">
        <v>34.613100000000003</v>
      </c>
      <c r="T759">
        <v>-89.6691</v>
      </c>
    </row>
    <row r="760" spans="1:20">
      <c r="A760">
        <v>610235</v>
      </c>
      <c r="B760" t="s">
        <v>417</v>
      </c>
      <c r="C760" t="s">
        <v>1511</v>
      </c>
      <c r="D760" s="1">
        <v>42361</v>
      </c>
      <c r="E760" t="s">
        <v>22</v>
      </c>
      <c r="F760">
        <v>4</v>
      </c>
      <c r="G760">
        <v>2</v>
      </c>
      <c r="H760">
        <v>30</v>
      </c>
      <c r="I760">
        <v>5000000</v>
      </c>
      <c r="J760">
        <v>0</v>
      </c>
      <c r="K760" t="s">
        <v>23</v>
      </c>
      <c r="L760">
        <v>0</v>
      </c>
      <c r="M760">
        <v>0</v>
      </c>
      <c r="N760">
        <v>25.14</v>
      </c>
      <c r="O760">
        <v>1300</v>
      </c>
      <c r="P760" t="s">
        <v>1077</v>
      </c>
      <c r="Q760">
        <v>34.613100000000003</v>
      </c>
      <c r="R760">
        <v>-89.6691</v>
      </c>
      <c r="S760">
        <v>34.811700000000002</v>
      </c>
      <c r="T760">
        <v>-89.298299999999998</v>
      </c>
    </row>
    <row r="761" spans="1:20">
      <c r="A761">
        <v>610236</v>
      </c>
      <c r="B761" t="s">
        <v>439</v>
      </c>
      <c r="C761" t="s">
        <v>847</v>
      </c>
      <c r="D761" s="1">
        <v>42361</v>
      </c>
      <c r="E761" t="s">
        <v>22</v>
      </c>
      <c r="F761">
        <v>4</v>
      </c>
      <c r="G761">
        <v>6</v>
      </c>
      <c r="H761">
        <v>1</v>
      </c>
      <c r="I761">
        <v>1960000</v>
      </c>
      <c r="J761">
        <v>0</v>
      </c>
      <c r="K761" t="s">
        <v>23</v>
      </c>
      <c r="L761">
        <v>0</v>
      </c>
      <c r="M761">
        <v>0</v>
      </c>
      <c r="N761">
        <v>18.32</v>
      </c>
      <c r="O761">
        <v>1300</v>
      </c>
      <c r="P761" t="s">
        <v>540</v>
      </c>
      <c r="Q761">
        <v>34.811700000000002</v>
      </c>
      <c r="R761">
        <v>-89.298299999999998</v>
      </c>
      <c r="S761">
        <v>34.942799999999998</v>
      </c>
      <c r="T761">
        <v>-89.017399999999995</v>
      </c>
    </row>
    <row r="762" spans="1:20">
      <c r="A762">
        <v>610237</v>
      </c>
      <c r="B762" t="s">
        <v>849</v>
      </c>
      <c r="C762" t="s">
        <v>850</v>
      </c>
      <c r="D762" s="1">
        <v>42361</v>
      </c>
      <c r="E762" t="s">
        <v>22</v>
      </c>
      <c r="F762">
        <v>4</v>
      </c>
      <c r="G762">
        <v>1</v>
      </c>
      <c r="H762">
        <v>5</v>
      </c>
      <c r="I762">
        <v>2500000</v>
      </c>
      <c r="J762">
        <v>0</v>
      </c>
      <c r="K762" t="s">
        <v>23</v>
      </c>
      <c r="L762">
        <v>0</v>
      </c>
      <c r="M762">
        <v>0</v>
      </c>
      <c r="N762">
        <v>7.83</v>
      </c>
      <c r="O762">
        <v>1300</v>
      </c>
      <c r="P762" t="s">
        <v>851</v>
      </c>
      <c r="Q762">
        <v>34.942799999999998</v>
      </c>
      <c r="R762">
        <v>-89.017399999999995</v>
      </c>
      <c r="S762">
        <v>34.995800000000003</v>
      </c>
      <c r="T762">
        <v>-88.895200000000003</v>
      </c>
    </row>
    <row r="763" spans="1:20">
      <c r="A763">
        <v>610239</v>
      </c>
      <c r="B763" t="s">
        <v>852</v>
      </c>
      <c r="C763" t="s">
        <v>853</v>
      </c>
      <c r="D763" s="1">
        <v>42361</v>
      </c>
      <c r="E763" t="s">
        <v>22</v>
      </c>
      <c r="F763">
        <v>4</v>
      </c>
      <c r="G763">
        <v>0</v>
      </c>
      <c r="H763">
        <v>0</v>
      </c>
      <c r="I763">
        <v>227000</v>
      </c>
      <c r="J763">
        <v>0</v>
      </c>
      <c r="K763" t="s">
        <v>79</v>
      </c>
      <c r="L763">
        <v>0</v>
      </c>
      <c r="M763">
        <v>0</v>
      </c>
      <c r="N763">
        <v>7.09</v>
      </c>
      <c r="O763">
        <v>1300</v>
      </c>
      <c r="P763" t="s">
        <v>447</v>
      </c>
      <c r="Q763">
        <v>34.995800000000003</v>
      </c>
      <c r="R763">
        <v>-88.895200000000003</v>
      </c>
      <c r="S763">
        <v>35.0471</v>
      </c>
      <c r="T763">
        <v>-88.786600000000007</v>
      </c>
    </row>
    <row r="764" spans="1:20">
      <c r="A764">
        <v>611942</v>
      </c>
      <c r="B764" t="s">
        <v>854</v>
      </c>
      <c r="C764" t="s">
        <v>855</v>
      </c>
      <c r="D764" s="1">
        <v>42361</v>
      </c>
      <c r="E764" t="s">
        <v>22</v>
      </c>
      <c r="F764">
        <v>4</v>
      </c>
      <c r="G764">
        <v>0</v>
      </c>
      <c r="H764">
        <v>0</v>
      </c>
      <c r="I764">
        <v>1230000</v>
      </c>
      <c r="J764">
        <v>0</v>
      </c>
      <c r="K764" t="s">
        <v>79</v>
      </c>
      <c r="L764">
        <v>0</v>
      </c>
      <c r="M764">
        <v>0</v>
      </c>
      <c r="N764">
        <v>14.31</v>
      </c>
      <c r="O764">
        <v>1300</v>
      </c>
      <c r="P764" t="s">
        <v>1512</v>
      </c>
      <c r="Q764">
        <v>35.0471</v>
      </c>
      <c r="R764">
        <v>-88.786600000000007</v>
      </c>
      <c r="S764">
        <v>35.1496</v>
      </c>
      <c r="T764">
        <v>-88.566599999999994</v>
      </c>
    </row>
    <row r="765" spans="1:20">
      <c r="A765">
        <v>607146</v>
      </c>
      <c r="B765" t="s">
        <v>184</v>
      </c>
      <c r="C765" t="s">
        <v>1513</v>
      </c>
      <c r="D765" s="1">
        <v>42361</v>
      </c>
      <c r="E765" t="s">
        <v>22</v>
      </c>
      <c r="F765">
        <v>3</v>
      </c>
      <c r="G765">
        <v>0</v>
      </c>
      <c r="H765">
        <v>4</v>
      </c>
      <c r="I765">
        <v>2000000</v>
      </c>
      <c r="J765">
        <v>500000</v>
      </c>
      <c r="K765" t="s">
        <v>79</v>
      </c>
      <c r="L765">
        <v>0</v>
      </c>
      <c r="M765">
        <v>0</v>
      </c>
      <c r="N765">
        <v>25.29</v>
      </c>
      <c r="O765">
        <v>800</v>
      </c>
      <c r="P765" t="s">
        <v>1514</v>
      </c>
      <c r="Q765">
        <v>35.135300000000001</v>
      </c>
      <c r="R765">
        <v>-87.965100000000007</v>
      </c>
      <c r="S765">
        <v>35.318300000000001</v>
      </c>
      <c r="T765">
        <v>-87.576999999999998</v>
      </c>
    </row>
    <row r="766" spans="1:20">
      <c r="A766">
        <v>606461</v>
      </c>
      <c r="B766" t="s">
        <v>207</v>
      </c>
      <c r="C766" t="s">
        <v>1515</v>
      </c>
      <c r="D766" s="1">
        <v>42364</v>
      </c>
      <c r="E766" t="s">
        <v>22</v>
      </c>
      <c r="F766">
        <v>3</v>
      </c>
      <c r="G766">
        <v>0</v>
      </c>
      <c r="H766">
        <v>46</v>
      </c>
      <c r="I766">
        <v>8360000</v>
      </c>
      <c r="J766">
        <v>0</v>
      </c>
      <c r="K766" t="s">
        <v>45</v>
      </c>
      <c r="L766">
        <v>0</v>
      </c>
      <c r="M766">
        <v>0</v>
      </c>
      <c r="N766">
        <v>6.73</v>
      </c>
      <c r="O766">
        <v>125</v>
      </c>
      <c r="P766" t="s">
        <v>1516</v>
      </c>
      <c r="Q766">
        <v>32.462299999999999</v>
      </c>
      <c r="R766">
        <v>-96.909000000000006</v>
      </c>
      <c r="S766">
        <v>32.546999999999997</v>
      </c>
      <c r="T766">
        <v>-96.852000000000004</v>
      </c>
    </row>
    <row r="767" spans="1:20">
      <c r="A767">
        <v>606463</v>
      </c>
      <c r="B767" t="s">
        <v>268</v>
      </c>
      <c r="C767" t="s">
        <v>1517</v>
      </c>
      <c r="D767" s="1">
        <v>42364</v>
      </c>
      <c r="E767" t="s">
        <v>22</v>
      </c>
      <c r="F767">
        <v>3</v>
      </c>
      <c r="G767">
        <v>0</v>
      </c>
      <c r="H767">
        <v>0</v>
      </c>
      <c r="I767">
        <v>1370000</v>
      </c>
      <c r="J767">
        <v>0</v>
      </c>
      <c r="K767" t="s">
        <v>45</v>
      </c>
      <c r="L767">
        <v>0</v>
      </c>
      <c r="M767">
        <v>0</v>
      </c>
      <c r="N767">
        <v>1.79</v>
      </c>
      <c r="O767">
        <v>125</v>
      </c>
      <c r="P767" t="s">
        <v>1518</v>
      </c>
      <c r="Q767">
        <v>32.546999999999997</v>
      </c>
      <c r="R767">
        <v>-96.852000000000004</v>
      </c>
      <c r="S767">
        <v>32.569899999999997</v>
      </c>
      <c r="T767">
        <v>-96.837599999999995</v>
      </c>
    </row>
    <row r="768" spans="1:20">
      <c r="A768">
        <v>606471</v>
      </c>
      <c r="B768" t="s">
        <v>268</v>
      </c>
      <c r="C768" t="s">
        <v>1519</v>
      </c>
      <c r="D768" s="1">
        <v>42364</v>
      </c>
      <c r="E768" t="s">
        <v>22</v>
      </c>
      <c r="F768">
        <v>4</v>
      </c>
      <c r="G768">
        <v>10</v>
      </c>
      <c r="H768">
        <v>468</v>
      </c>
      <c r="I768">
        <v>26000000</v>
      </c>
      <c r="J768">
        <v>0</v>
      </c>
      <c r="K768" t="s">
        <v>45</v>
      </c>
      <c r="L768">
        <v>0</v>
      </c>
      <c r="M768">
        <v>0</v>
      </c>
      <c r="N768">
        <v>9.2100000000000009</v>
      </c>
      <c r="O768">
        <v>550</v>
      </c>
      <c r="P768" t="s">
        <v>1520</v>
      </c>
      <c r="Q768">
        <v>32.795999999999999</v>
      </c>
      <c r="R768">
        <v>-96.589399999999998</v>
      </c>
      <c r="S768">
        <v>32.914999999999999</v>
      </c>
      <c r="T768">
        <v>-96.518000000000001</v>
      </c>
    </row>
    <row r="769" spans="1:20">
      <c r="A769">
        <v>620077</v>
      </c>
      <c r="B769" t="s">
        <v>1521</v>
      </c>
      <c r="C769" t="s">
        <v>1522</v>
      </c>
      <c r="D769" s="1">
        <v>42415</v>
      </c>
      <c r="E769" t="s">
        <v>22</v>
      </c>
      <c r="F769">
        <v>3</v>
      </c>
      <c r="G769">
        <v>0</v>
      </c>
      <c r="H769">
        <v>3</v>
      </c>
      <c r="I769">
        <v>5000000</v>
      </c>
      <c r="J769">
        <v>0</v>
      </c>
      <c r="K769" t="s">
        <v>488</v>
      </c>
      <c r="L769">
        <v>0</v>
      </c>
      <c r="M769">
        <v>0</v>
      </c>
      <c r="N769">
        <v>12.57</v>
      </c>
      <c r="O769">
        <v>300</v>
      </c>
      <c r="P769" t="s">
        <v>1523</v>
      </c>
      <c r="Q769">
        <v>30.870699999999999</v>
      </c>
      <c r="R769">
        <v>-87.381</v>
      </c>
      <c r="S769">
        <v>30.9968</v>
      </c>
      <c r="T769">
        <v>-87.228099999999998</v>
      </c>
    </row>
    <row r="770" spans="1:20">
      <c r="A770">
        <v>617674</v>
      </c>
      <c r="B770" t="s">
        <v>1524</v>
      </c>
      <c r="C770" t="s">
        <v>1223</v>
      </c>
      <c r="D770" s="1">
        <v>42423</v>
      </c>
      <c r="E770" t="s">
        <v>22</v>
      </c>
      <c r="F770">
        <v>3</v>
      </c>
      <c r="G770">
        <v>0</v>
      </c>
      <c r="H770">
        <v>0</v>
      </c>
      <c r="I770">
        <v>0</v>
      </c>
      <c r="J770">
        <v>0</v>
      </c>
      <c r="K770" t="s">
        <v>56</v>
      </c>
      <c r="L770">
        <v>0</v>
      </c>
      <c r="M770">
        <v>0</v>
      </c>
      <c r="N770">
        <v>7.78</v>
      </c>
      <c r="O770">
        <v>350</v>
      </c>
      <c r="P770" t="s">
        <v>1525</v>
      </c>
      <c r="Q770">
        <v>29.990300000000001</v>
      </c>
      <c r="R770">
        <v>-91.079400000000007</v>
      </c>
      <c r="S770">
        <v>30.040800000000001</v>
      </c>
      <c r="T770">
        <v>-90.963200000000001</v>
      </c>
    </row>
    <row r="771" spans="1:20">
      <c r="A771">
        <v>621845</v>
      </c>
      <c r="B771" t="s">
        <v>1521</v>
      </c>
      <c r="C771" t="s">
        <v>1526</v>
      </c>
      <c r="D771" s="1">
        <v>42423</v>
      </c>
      <c r="E771" t="s">
        <v>22</v>
      </c>
      <c r="F771">
        <v>3</v>
      </c>
      <c r="G771">
        <v>0</v>
      </c>
      <c r="H771">
        <v>3</v>
      </c>
      <c r="I771">
        <v>22000000</v>
      </c>
      <c r="J771">
        <v>0</v>
      </c>
      <c r="K771" t="s">
        <v>488</v>
      </c>
      <c r="L771">
        <v>0</v>
      </c>
      <c r="M771">
        <v>0</v>
      </c>
      <c r="N771">
        <v>2.99</v>
      </c>
      <c r="O771">
        <v>300</v>
      </c>
      <c r="P771" t="s">
        <v>1527</v>
      </c>
      <c r="Q771">
        <v>30.4907</v>
      </c>
      <c r="R771">
        <v>-87.205200000000005</v>
      </c>
      <c r="S771">
        <v>30.517099999999999</v>
      </c>
      <c r="T771">
        <v>-87.165499999999994</v>
      </c>
    </row>
    <row r="772" spans="1:20">
      <c r="A772">
        <v>619440</v>
      </c>
      <c r="B772" t="s">
        <v>1528</v>
      </c>
      <c r="C772" t="s">
        <v>1529</v>
      </c>
      <c r="D772" s="1">
        <v>42424</v>
      </c>
      <c r="E772" t="s">
        <v>22</v>
      </c>
      <c r="F772">
        <v>3</v>
      </c>
      <c r="G772">
        <v>1</v>
      </c>
      <c r="H772">
        <v>7</v>
      </c>
      <c r="I772">
        <v>11200000</v>
      </c>
      <c r="J772">
        <v>0</v>
      </c>
      <c r="K772" t="s">
        <v>133</v>
      </c>
      <c r="L772">
        <v>0</v>
      </c>
      <c r="M772">
        <v>0</v>
      </c>
      <c r="N772">
        <v>16.89</v>
      </c>
      <c r="O772">
        <v>400</v>
      </c>
      <c r="P772" t="s">
        <v>1530</v>
      </c>
      <c r="Q772">
        <v>37.2318</v>
      </c>
      <c r="R772">
        <v>-78.857600000000005</v>
      </c>
      <c r="S772">
        <v>37.402999999999999</v>
      </c>
      <c r="T772">
        <v>-78.647999999999996</v>
      </c>
    </row>
    <row r="773" spans="1:20">
      <c r="A773">
        <v>621868</v>
      </c>
      <c r="B773" t="s">
        <v>1531</v>
      </c>
      <c r="C773" t="s">
        <v>1532</v>
      </c>
      <c r="D773" s="1">
        <v>42424</v>
      </c>
      <c r="E773" t="s">
        <v>22</v>
      </c>
      <c r="F773">
        <v>3</v>
      </c>
      <c r="G773">
        <v>0</v>
      </c>
      <c r="H773">
        <v>25</v>
      </c>
      <c r="I773">
        <v>4500000</v>
      </c>
      <c r="J773">
        <v>750000</v>
      </c>
      <c r="K773" t="s">
        <v>133</v>
      </c>
      <c r="L773">
        <v>0</v>
      </c>
      <c r="M773">
        <v>0</v>
      </c>
      <c r="N773">
        <v>10.7</v>
      </c>
      <c r="O773">
        <v>500</v>
      </c>
      <c r="P773" t="s">
        <v>1533</v>
      </c>
      <c r="Q773">
        <v>37.828499999999998</v>
      </c>
      <c r="R773">
        <v>-76.968100000000007</v>
      </c>
      <c r="S773">
        <v>37.962499999999999</v>
      </c>
      <c r="T773">
        <v>-76.869900000000001</v>
      </c>
    </row>
    <row r="774" spans="1:20">
      <c r="A774">
        <v>633058</v>
      </c>
      <c r="B774" t="s">
        <v>1534</v>
      </c>
      <c r="C774" t="s">
        <v>1535</v>
      </c>
      <c r="D774" s="1">
        <v>42499</v>
      </c>
      <c r="E774" t="s">
        <v>22</v>
      </c>
      <c r="F774">
        <v>4</v>
      </c>
      <c r="G774">
        <v>1</v>
      </c>
      <c r="H774">
        <v>0</v>
      </c>
      <c r="I774">
        <v>1000000</v>
      </c>
      <c r="J774">
        <v>0</v>
      </c>
      <c r="K774" t="s">
        <v>140</v>
      </c>
      <c r="L774">
        <v>0</v>
      </c>
      <c r="M774">
        <v>0</v>
      </c>
      <c r="N774">
        <v>8.9</v>
      </c>
      <c r="O774">
        <v>400</v>
      </c>
      <c r="P774" t="s">
        <v>1536</v>
      </c>
      <c r="Q774">
        <v>34.558999999999997</v>
      </c>
      <c r="R774">
        <v>-97.356999999999999</v>
      </c>
      <c r="S774">
        <v>34.588999999999999</v>
      </c>
      <c r="T774">
        <v>-97.21</v>
      </c>
    </row>
    <row r="775" spans="1:20">
      <c r="A775">
        <v>633084</v>
      </c>
      <c r="B775" t="s">
        <v>1537</v>
      </c>
      <c r="C775" t="s">
        <v>1318</v>
      </c>
      <c r="D775" s="1">
        <v>42499</v>
      </c>
      <c r="E775" t="s">
        <v>22</v>
      </c>
      <c r="F775">
        <v>3</v>
      </c>
      <c r="G775">
        <v>0</v>
      </c>
      <c r="H775">
        <v>0</v>
      </c>
      <c r="I775">
        <v>4000000</v>
      </c>
      <c r="J775">
        <v>0</v>
      </c>
      <c r="K775" t="s">
        <v>140</v>
      </c>
      <c r="L775">
        <v>0</v>
      </c>
      <c r="M775">
        <v>0</v>
      </c>
      <c r="N775">
        <v>15.1</v>
      </c>
      <c r="O775">
        <v>1500</v>
      </c>
      <c r="P775" t="s">
        <v>1098</v>
      </c>
      <c r="Q775">
        <v>34.564999999999998</v>
      </c>
      <c r="R775">
        <v>-97.146000000000001</v>
      </c>
      <c r="S775">
        <v>34.593000000000004</v>
      </c>
      <c r="T775">
        <v>-96.884</v>
      </c>
    </row>
    <row r="776" spans="1:20">
      <c r="A776">
        <v>633089</v>
      </c>
      <c r="B776" t="s">
        <v>1538</v>
      </c>
      <c r="C776" t="s">
        <v>1539</v>
      </c>
      <c r="D776" s="1">
        <v>42499</v>
      </c>
      <c r="E776" t="s">
        <v>22</v>
      </c>
      <c r="F776">
        <v>3</v>
      </c>
      <c r="G776">
        <v>1</v>
      </c>
      <c r="H776">
        <v>0</v>
      </c>
      <c r="I776">
        <v>250000</v>
      </c>
      <c r="J776">
        <v>0</v>
      </c>
      <c r="K776" t="s">
        <v>140</v>
      </c>
      <c r="L776">
        <v>0</v>
      </c>
      <c r="M776">
        <v>0</v>
      </c>
      <c r="N776">
        <v>8.6</v>
      </c>
      <c r="O776">
        <v>700</v>
      </c>
      <c r="P776" t="s">
        <v>1540</v>
      </c>
      <c r="Q776">
        <v>34.390999999999998</v>
      </c>
      <c r="R776">
        <v>-96.638000000000005</v>
      </c>
      <c r="S776">
        <v>34.418999999999997</v>
      </c>
      <c r="T776">
        <v>-96.492000000000004</v>
      </c>
    </row>
    <row r="777" spans="1:20">
      <c r="A777">
        <v>638856</v>
      </c>
      <c r="B777" t="s">
        <v>601</v>
      </c>
      <c r="C777" t="s">
        <v>1541</v>
      </c>
      <c r="D777" s="1">
        <v>42499</v>
      </c>
      <c r="E777" t="s">
        <v>22</v>
      </c>
      <c r="F777">
        <v>3</v>
      </c>
      <c r="G777">
        <v>0</v>
      </c>
      <c r="H777">
        <v>2</v>
      </c>
      <c r="I777">
        <v>3000000</v>
      </c>
      <c r="J777">
        <v>0</v>
      </c>
      <c r="K777" t="s">
        <v>140</v>
      </c>
      <c r="L777">
        <v>0</v>
      </c>
      <c r="M777">
        <v>0</v>
      </c>
      <c r="N777">
        <v>10.4</v>
      </c>
      <c r="O777">
        <v>3100</v>
      </c>
      <c r="P777" t="s">
        <v>1542</v>
      </c>
      <c r="Q777">
        <v>33.9861</v>
      </c>
      <c r="R777">
        <v>-95.937899999999999</v>
      </c>
      <c r="S777">
        <v>34.004899999999999</v>
      </c>
      <c r="T777">
        <v>-95.758799999999994</v>
      </c>
    </row>
    <row r="778" spans="1:20">
      <c r="A778">
        <v>628414</v>
      </c>
      <c r="B778" t="s">
        <v>1543</v>
      </c>
      <c r="C778" t="s">
        <v>1544</v>
      </c>
      <c r="D778" s="1">
        <v>42500</v>
      </c>
      <c r="E778" t="s">
        <v>22</v>
      </c>
      <c r="F778">
        <v>3</v>
      </c>
      <c r="G778">
        <v>0</v>
      </c>
      <c r="H778">
        <v>10</v>
      </c>
      <c r="I778">
        <v>3500000</v>
      </c>
      <c r="J778">
        <v>0</v>
      </c>
      <c r="K778" t="s">
        <v>29</v>
      </c>
      <c r="L778">
        <v>0</v>
      </c>
      <c r="M778">
        <v>0</v>
      </c>
      <c r="N778">
        <v>15.35</v>
      </c>
      <c r="O778">
        <v>450</v>
      </c>
      <c r="P778" t="s">
        <v>1545</v>
      </c>
      <c r="Q778">
        <v>36.755099999999999</v>
      </c>
      <c r="R778">
        <v>-88.752499999999998</v>
      </c>
      <c r="S778">
        <v>36.811300000000003</v>
      </c>
      <c r="T778">
        <v>-88.484200000000001</v>
      </c>
    </row>
    <row r="779" spans="1:20">
      <c r="A779">
        <v>630910</v>
      </c>
      <c r="B779" t="s">
        <v>358</v>
      </c>
      <c r="C779" t="s">
        <v>1248</v>
      </c>
      <c r="D779" s="1">
        <v>42512</v>
      </c>
      <c r="E779" t="s">
        <v>22</v>
      </c>
      <c r="F779">
        <v>3</v>
      </c>
      <c r="G779">
        <v>0</v>
      </c>
      <c r="H779">
        <v>0</v>
      </c>
      <c r="I779">
        <v>75000</v>
      </c>
      <c r="J779">
        <v>0</v>
      </c>
      <c r="K779" t="s">
        <v>45</v>
      </c>
      <c r="L779">
        <v>0</v>
      </c>
      <c r="M779">
        <v>0</v>
      </c>
      <c r="N779">
        <v>4.01</v>
      </c>
      <c r="O779">
        <v>500</v>
      </c>
      <c r="P779" t="s">
        <v>1546</v>
      </c>
      <c r="Q779">
        <v>32.25</v>
      </c>
      <c r="R779">
        <v>-101.64109999999999</v>
      </c>
      <c r="S779">
        <v>32.209200000000003</v>
      </c>
      <c r="T779">
        <v>-101.59229999999999</v>
      </c>
    </row>
    <row r="780" spans="1:20">
      <c r="A780">
        <v>631198</v>
      </c>
      <c r="B780" t="s">
        <v>1547</v>
      </c>
      <c r="C780" t="s">
        <v>1548</v>
      </c>
      <c r="D780" s="1">
        <v>42512</v>
      </c>
      <c r="E780" t="s">
        <v>22</v>
      </c>
      <c r="F780">
        <v>3</v>
      </c>
      <c r="G780">
        <v>0</v>
      </c>
      <c r="H780">
        <v>0</v>
      </c>
      <c r="I780">
        <v>45000</v>
      </c>
      <c r="J780">
        <v>0</v>
      </c>
      <c r="K780" t="s">
        <v>45</v>
      </c>
      <c r="L780">
        <v>0</v>
      </c>
      <c r="M780">
        <v>0</v>
      </c>
      <c r="N780">
        <v>3.71</v>
      </c>
      <c r="O780">
        <v>200</v>
      </c>
      <c r="P780" t="s">
        <v>1548</v>
      </c>
      <c r="Q780">
        <v>31.923500000000001</v>
      </c>
      <c r="R780">
        <v>-101.5261</v>
      </c>
      <c r="S780">
        <v>31.889199999999999</v>
      </c>
      <c r="T780">
        <v>-101.47750000000001</v>
      </c>
    </row>
    <row r="781" spans="1:20">
      <c r="A781">
        <v>626063</v>
      </c>
      <c r="B781" t="s">
        <v>1549</v>
      </c>
      <c r="C781" t="s">
        <v>1550</v>
      </c>
      <c r="D781" s="1">
        <v>42513</v>
      </c>
      <c r="E781" t="s">
        <v>22</v>
      </c>
      <c r="F781">
        <v>3</v>
      </c>
      <c r="G781">
        <v>0</v>
      </c>
      <c r="H781">
        <v>0</v>
      </c>
      <c r="I781">
        <v>150000</v>
      </c>
      <c r="J781">
        <v>0</v>
      </c>
      <c r="K781" t="s">
        <v>45</v>
      </c>
      <c r="L781">
        <v>0</v>
      </c>
      <c r="M781">
        <v>0</v>
      </c>
      <c r="N781">
        <v>9.19</v>
      </c>
      <c r="O781">
        <v>800</v>
      </c>
      <c r="P781" t="s">
        <v>1550</v>
      </c>
      <c r="Q781">
        <v>34.313299999999998</v>
      </c>
      <c r="R781">
        <v>-100.7257</v>
      </c>
      <c r="S781">
        <v>34.393500000000003</v>
      </c>
      <c r="T781">
        <v>-100.85420000000001</v>
      </c>
    </row>
    <row r="782" spans="1:20">
      <c r="A782">
        <v>640996</v>
      </c>
      <c r="B782" t="s">
        <v>209</v>
      </c>
      <c r="C782" t="s">
        <v>1551</v>
      </c>
      <c r="D782" s="1">
        <v>42514</v>
      </c>
      <c r="E782" t="s">
        <v>22</v>
      </c>
      <c r="F782">
        <v>3</v>
      </c>
      <c r="G782">
        <v>0</v>
      </c>
      <c r="H782">
        <v>1</v>
      </c>
      <c r="I782">
        <v>0</v>
      </c>
      <c r="J782">
        <v>0</v>
      </c>
      <c r="K782" t="s">
        <v>51</v>
      </c>
      <c r="L782">
        <v>0</v>
      </c>
      <c r="M782">
        <v>0</v>
      </c>
      <c r="N782">
        <v>14.7</v>
      </c>
      <c r="O782">
        <v>675</v>
      </c>
      <c r="P782" t="s">
        <v>1552</v>
      </c>
      <c r="Q782">
        <v>37.503100000000003</v>
      </c>
      <c r="R782">
        <v>-100.13549999999999</v>
      </c>
      <c r="S782">
        <v>37.686199999999999</v>
      </c>
      <c r="T782">
        <v>-100.2077</v>
      </c>
    </row>
    <row r="783" spans="1:20">
      <c r="A783">
        <v>641014</v>
      </c>
      <c r="B783" t="s">
        <v>528</v>
      </c>
      <c r="C783" t="s">
        <v>1553</v>
      </c>
      <c r="D783" s="1">
        <v>42514</v>
      </c>
      <c r="E783" t="s">
        <v>22</v>
      </c>
      <c r="F783">
        <v>3</v>
      </c>
      <c r="G783">
        <v>0</v>
      </c>
      <c r="H783">
        <v>0</v>
      </c>
      <c r="I783">
        <v>0</v>
      </c>
      <c r="J783">
        <v>0</v>
      </c>
      <c r="K783" t="s">
        <v>51</v>
      </c>
      <c r="L783">
        <v>0</v>
      </c>
      <c r="M783">
        <v>0</v>
      </c>
      <c r="N783">
        <v>8.52</v>
      </c>
      <c r="O783">
        <v>300</v>
      </c>
      <c r="P783" t="s">
        <v>529</v>
      </c>
      <c r="Q783">
        <v>38.261899999999997</v>
      </c>
      <c r="R783">
        <v>-100.1344</v>
      </c>
      <c r="S783">
        <v>38.334800000000001</v>
      </c>
      <c r="T783">
        <v>-100.0077</v>
      </c>
    </row>
    <row r="784" spans="1:20">
      <c r="A784">
        <v>641244</v>
      </c>
      <c r="B784" t="s">
        <v>209</v>
      </c>
      <c r="C784" t="s">
        <v>1554</v>
      </c>
      <c r="D784" s="1">
        <v>42514</v>
      </c>
      <c r="E784" t="s">
        <v>22</v>
      </c>
      <c r="F784">
        <v>3</v>
      </c>
      <c r="G784">
        <v>0</v>
      </c>
      <c r="H784">
        <v>0</v>
      </c>
      <c r="I784">
        <v>0</v>
      </c>
      <c r="J784">
        <v>0</v>
      </c>
      <c r="K784" t="s">
        <v>51</v>
      </c>
      <c r="L784">
        <v>0</v>
      </c>
      <c r="M784">
        <v>0</v>
      </c>
      <c r="N784">
        <v>1.9</v>
      </c>
      <c r="O784">
        <v>150</v>
      </c>
      <c r="P784" t="s">
        <v>1554</v>
      </c>
      <c r="Q784">
        <v>37.861400000000003</v>
      </c>
      <c r="R784">
        <v>-100.0489</v>
      </c>
      <c r="S784">
        <v>37.883800000000001</v>
      </c>
      <c r="T784">
        <v>-100.0301</v>
      </c>
    </row>
    <row r="785" spans="1:20">
      <c r="A785">
        <v>641261</v>
      </c>
      <c r="B785" t="s">
        <v>526</v>
      </c>
      <c r="C785" t="s">
        <v>527</v>
      </c>
      <c r="D785" s="1">
        <v>42514</v>
      </c>
      <c r="E785" t="s">
        <v>22</v>
      </c>
      <c r="F785">
        <v>3</v>
      </c>
      <c r="G785">
        <v>0</v>
      </c>
      <c r="H785">
        <v>0</v>
      </c>
      <c r="I785">
        <v>0</v>
      </c>
      <c r="J785">
        <v>0</v>
      </c>
      <c r="K785" t="s">
        <v>51</v>
      </c>
      <c r="L785">
        <v>0</v>
      </c>
      <c r="M785">
        <v>0</v>
      </c>
      <c r="N785">
        <v>4.8</v>
      </c>
      <c r="O785">
        <v>700</v>
      </c>
      <c r="P785" t="s">
        <v>527</v>
      </c>
      <c r="Q785">
        <v>38.196100000000001</v>
      </c>
      <c r="R785">
        <v>-100.0382</v>
      </c>
      <c r="S785">
        <v>38.261600000000001</v>
      </c>
      <c r="T785">
        <v>-100.0515</v>
      </c>
    </row>
    <row r="786" spans="1:20">
      <c r="A786">
        <v>641258</v>
      </c>
      <c r="B786" t="s">
        <v>328</v>
      </c>
      <c r="C786" t="s">
        <v>1555</v>
      </c>
      <c r="D786" s="1">
        <v>42514</v>
      </c>
      <c r="E786" t="s">
        <v>22</v>
      </c>
      <c r="F786">
        <v>3</v>
      </c>
      <c r="G786">
        <v>0</v>
      </c>
      <c r="H786">
        <v>0</v>
      </c>
      <c r="I786">
        <v>0</v>
      </c>
      <c r="J786">
        <v>0</v>
      </c>
      <c r="K786" t="s">
        <v>51</v>
      </c>
      <c r="L786">
        <v>0</v>
      </c>
      <c r="M786">
        <v>0</v>
      </c>
      <c r="N786">
        <v>8.3000000000000007</v>
      </c>
      <c r="O786">
        <v>1100</v>
      </c>
      <c r="P786" t="s">
        <v>538</v>
      </c>
      <c r="Q786">
        <v>37.8645</v>
      </c>
      <c r="R786">
        <v>-99.270700000000005</v>
      </c>
      <c r="S786">
        <v>37.947299999999998</v>
      </c>
      <c r="T786">
        <v>-99.169200000000004</v>
      </c>
    </row>
    <row r="787" spans="1:20">
      <c r="A787">
        <v>626910</v>
      </c>
      <c r="B787" t="s">
        <v>686</v>
      </c>
      <c r="C787" t="s">
        <v>1556</v>
      </c>
      <c r="D787" s="1">
        <v>42515</v>
      </c>
      <c r="E787" t="s">
        <v>22</v>
      </c>
      <c r="F787">
        <v>3</v>
      </c>
      <c r="G787">
        <v>0</v>
      </c>
      <c r="H787">
        <v>3</v>
      </c>
      <c r="I787">
        <v>0</v>
      </c>
      <c r="J787">
        <v>0</v>
      </c>
      <c r="K787" t="s">
        <v>51</v>
      </c>
      <c r="L787">
        <v>0</v>
      </c>
      <c r="M787">
        <v>0</v>
      </c>
      <c r="N787">
        <v>3.48</v>
      </c>
      <c r="O787">
        <v>100</v>
      </c>
      <c r="P787" t="s">
        <v>1556</v>
      </c>
      <c r="Q787">
        <v>38.9955</v>
      </c>
      <c r="R787">
        <v>-97.436499999999995</v>
      </c>
      <c r="S787">
        <v>38.998100000000001</v>
      </c>
      <c r="T787">
        <v>-97.371799999999993</v>
      </c>
    </row>
    <row r="788" spans="1:20">
      <c r="A788">
        <v>626912</v>
      </c>
      <c r="B788" t="s">
        <v>741</v>
      </c>
      <c r="C788" t="s">
        <v>1557</v>
      </c>
      <c r="D788" s="1">
        <v>42515</v>
      </c>
      <c r="E788" t="s">
        <v>22</v>
      </c>
      <c r="F788">
        <v>4</v>
      </c>
      <c r="G788">
        <v>0</v>
      </c>
      <c r="H788">
        <v>5</v>
      </c>
      <c r="I788">
        <v>0</v>
      </c>
      <c r="J788">
        <v>0</v>
      </c>
      <c r="K788" t="s">
        <v>51</v>
      </c>
      <c r="L788">
        <v>0</v>
      </c>
      <c r="M788">
        <v>0</v>
      </c>
      <c r="N788">
        <v>21.61</v>
      </c>
      <c r="O788">
        <v>900</v>
      </c>
      <c r="P788" t="s">
        <v>742</v>
      </c>
      <c r="Q788">
        <v>38.991700000000002</v>
      </c>
      <c r="R788">
        <v>-97.371300000000005</v>
      </c>
      <c r="S788">
        <v>38.9557</v>
      </c>
      <c r="T788">
        <v>-96.971699999999998</v>
      </c>
    </row>
    <row r="789" spans="1:20">
      <c r="A789">
        <v>638068</v>
      </c>
      <c r="B789" t="s">
        <v>1558</v>
      </c>
      <c r="C789" t="s">
        <v>1559</v>
      </c>
      <c r="D789" s="1">
        <v>42532</v>
      </c>
      <c r="E789" t="s">
        <v>22</v>
      </c>
      <c r="F789">
        <v>3</v>
      </c>
      <c r="G789">
        <v>0</v>
      </c>
      <c r="H789">
        <v>7</v>
      </c>
      <c r="I789">
        <v>1500000</v>
      </c>
      <c r="J789">
        <v>0</v>
      </c>
      <c r="K789" t="s">
        <v>920</v>
      </c>
      <c r="L789">
        <v>0</v>
      </c>
      <c r="M789">
        <v>0</v>
      </c>
      <c r="N789">
        <v>3</v>
      </c>
      <c r="O789">
        <v>200</v>
      </c>
      <c r="P789" t="s">
        <v>1560</v>
      </c>
      <c r="Q789">
        <v>46.31</v>
      </c>
      <c r="R789">
        <v>-104.25</v>
      </c>
      <c r="S789">
        <v>46.36</v>
      </c>
      <c r="T789">
        <v>-104.27</v>
      </c>
    </row>
    <row r="790" spans="1:20">
      <c r="A790">
        <v>635465</v>
      </c>
      <c r="B790" t="s">
        <v>1561</v>
      </c>
      <c r="C790" t="s">
        <v>1562</v>
      </c>
      <c r="D790" s="1">
        <v>42558</v>
      </c>
      <c r="E790" t="s">
        <v>22</v>
      </c>
      <c r="F790">
        <v>3</v>
      </c>
      <c r="G790">
        <v>0</v>
      </c>
      <c r="H790">
        <v>0</v>
      </c>
      <c r="I790">
        <v>100000</v>
      </c>
      <c r="J790">
        <v>10000</v>
      </c>
      <c r="K790" t="s">
        <v>51</v>
      </c>
      <c r="L790">
        <v>0</v>
      </c>
      <c r="M790">
        <v>0</v>
      </c>
      <c r="N790">
        <v>4.1900000000000004</v>
      </c>
      <c r="O790">
        <v>1144</v>
      </c>
      <c r="P790" t="s">
        <v>1563</v>
      </c>
      <c r="Q790">
        <v>37.96</v>
      </c>
      <c r="R790">
        <v>-96.45</v>
      </c>
      <c r="S790">
        <v>37.921900000000001</v>
      </c>
      <c r="T790">
        <v>-96.390100000000004</v>
      </c>
    </row>
    <row r="791" spans="1:20">
      <c r="A791">
        <v>658562</v>
      </c>
      <c r="B791" t="s">
        <v>358</v>
      </c>
      <c r="C791" t="s">
        <v>1564</v>
      </c>
      <c r="D791" s="1">
        <v>42606</v>
      </c>
      <c r="E791" t="s">
        <v>22</v>
      </c>
      <c r="F791">
        <v>3</v>
      </c>
      <c r="G791">
        <v>0</v>
      </c>
      <c r="H791">
        <v>20</v>
      </c>
      <c r="I791">
        <v>10000000</v>
      </c>
      <c r="J791">
        <v>0</v>
      </c>
      <c r="K791" t="s">
        <v>152</v>
      </c>
      <c r="L791">
        <v>0</v>
      </c>
      <c r="M791">
        <v>0</v>
      </c>
      <c r="N791">
        <v>8.6300000000000008</v>
      </c>
      <c r="O791">
        <v>300</v>
      </c>
      <c r="P791" t="s">
        <v>1565</v>
      </c>
      <c r="Q791">
        <v>40.461300000000001</v>
      </c>
      <c r="R791">
        <v>-86.188400000000001</v>
      </c>
      <c r="S791">
        <v>40.499000000000002</v>
      </c>
      <c r="T791">
        <v>-86.031899999999993</v>
      </c>
    </row>
    <row r="792" spans="1:20">
      <c r="A792">
        <v>655274</v>
      </c>
      <c r="B792" t="s">
        <v>646</v>
      </c>
      <c r="C792" t="s">
        <v>1566</v>
      </c>
      <c r="D792" s="1">
        <v>42606</v>
      </c>
      <c r="E792" t="s">
        <v>22</v>
      </c>
      <c r="F792">
        <v>3</v>
      </c>
      <c r="G792">
        <v>0</v>
      </c>
      <c r="H792">
        <v>0</v>
      </c>
      <c r="I792">
        <v>0</v>
      </c>
      <c r="J792">
        <v>0</v>
      </c>
      <c r="K792" t="s">
        <v>152</v>
      </c>
      <c r="L792">
        <v>0</v>
      </c>
      <c r="M792">
        <v>0</v>
      </c>
      <c r="N792">
        <v>5.16</v>
      </c>
      <c r="O792">
        <v>500</v>
      </c>
      <c r="P792" t="s">
        <v>1567</v>
      </c>
      <c r="Q792">
        <v>41.147500000000001</v>
      </c>
      <c r="R792">
        <v>-84.918700000000001</v>
      </c>
      <c r="S792">
        <v>41.195300000000003</v>
      </c>
      <c r="T792">
        <v>-84.842500000000001</v>
      </c>
    </row>
    <row r="793" spans="1:20">
      <c r="A793">
        <v>649103</v>
      </c>
      <c r="B793" t="s">
        <v>893</v>
      </c>
      <c r="C793" t="s">
        <v>1568</v>
      </c>
      <c r="D793" s="1">
        <v>42609</v>
      </c>
      <c r="E793" t="s">
        <v>22</v>
      </c>
      <c r="F793">
        <v>3</v>
      </c>
      <c r="G793">
        <v>0</v>
      </c>
      <c r="H793">
        <v>0</v>
      </c>
      <c r="I793">
        <v>0</v>
      </c>
      <c r="J793">
        <v>0</v>
      </c>
      <c r="K793" t="s">
        <v>128</v>
      </c>
      <c r="L793">
        <v>0</v>
      </c>
      <c r="M793">
        <v>0</v>
      </c>
      <c r="N793">
        <v>3</v>
      </c>
      <c r="O793">
        <v>300</v>
      </c>
      <c r="P793" t="s">
        <v>1569</v>
      </c>
      <c r="Q793">
        <v>47.49</v>
      </c>
      <c r="R793">
        <v>-97.1</v>
      </c>
      <c r="S793">
        <v>47.433399999999999</v>
      </c>
      <c r="T793">
        <v>-97.049499999999995</v>
      </c>
    </row>
    <row r="794" spans="1:20">
      <c r="A794">
        <v>656435</v>
      </c>
      <c r="B794" t="s">
        <v>432</v>
      </c>
      <c r="C794" t="s">
        <v>1570</v>
      </c>
      <c r="D794" s="1">
        <v>42649</v>
      </c>
      <c r="E794" t="s">
        <v>22</v>
      </c>
      <c r="F794">
        <v>3</v>
      </c>
      <c r="G794">
        <v>0</v>
      </c>
      <c r="H794">
        <v>0</v>
      </c>
      <c r="I794">
        <v>0</v>
      </c>
      <c r="J794">
        <v>0</v>
      </c>
      <c r="K794" t="s">
        <v>51</v>
      </c>
      <c r="L794">
        <v>0</v>
      </c>
      <c r="M794">
        <v>0</v>
      </c>
      <c r="N794">
        <v>6.48</v>
      </c>
      <c r="O794">
        <v>140</v>
      </c>
      <c r="P794" t="s">
        <v>740</v>
      </c>
      <c r="Q794">
        <v>38.781500000000001</v>
      </c>
      <c r="R794">
        <v>-97.470399999999998</v>
      </c>
      <c r="S794">
        <v>38.8596</v>
      </c>
      <c r="T794">
        <v>-97.403899999999993</v>
      </c>
    </row>
    <row r="795" spans="1:20">
      <c r="A795">
        <v>661844</v>
      </c>
      <c r="B795" t="s">
        <v>222</v>
      </c>
      <c r="C795" t="s">
        <v>1571</v>
      </c>
      <c r="D795" s="1">
        <v>42703</v>
      </c>
      <c r="E795" t="s">
        <v>22</v>
      </c>
      <c r="F795">
        <v>3</v>
      </c>
      <c r="G795">
        <v>0</v>
      </c>
      <c r="H795">
        <v>0</v>
      </c>
      <c r="I795">
        <v>0</v>
      </c>
      <c r="J795">
        <v>0</v>
      </c>
      <c r="K795" t="s">
        <v>91</v>
      </c>
      <c r="L795">
        <v>0</v>
      </c>
      <c r="M795">
        <v>0</v>
      </c>
      <c r="N795">
        <v>6.2</v>
      </c>
      <c r="O795">
        <v>175</v>
      </c>
      <c r="P795" t="s">
        <v>1572</v>
      </c>
      <c r="Q795">
        <v>34.440600000000003</v>
      </c>
      <c r="R795">
        <v>-87.091300000000004</v>
      </c>
      <c r="S795">
        <v>34.504300000000001</v>
      </c>
      <c r="T795">
        <v>-87.014700000000005</v>
      </c>
    </row>
    <row r="796" spans="1:20">
      <c r="A796">
        <v>665863</v>
      </c>
      <c r="B796" t="s">
        <v>790</v>
      </c>
      <c r="C796" t="s">
        <v>1087</v>
      </c>
      <c r="D796" s="1">
        <v>42704</v>
      </c>
      <c r="E796" t="s">
        <v>22</v>
      </c>
      <c r="F796">
        <v>3</v>
      </c>
      <c r="G796">
        <v>1</v>
      </c>
      <c r="H796">
        <v>9</v>
      </c>
      <c r="I796">
        <v>0</v>
      </c>
      <c r="J796">
        <v>0</v>
      </c>
      <c r="K796" t="s">
        <v>91</v>
      </c>
      <c r="L796">
        <v>0</v>
      </c>
      <c r="M796">
        <v>0</v>
      </c>
      <c r="N796">
        <v>8.36</v>
      </c>
      <c r="O796">
        <v>206</v>
      </c>
      <c r="P796" t="s">
        <v>1088</v>
      </c>
      <c r="Q796">
        <v>34.729799999999997</v>
      </c>
      <c r="R796">
        <v>-85.703999999999994</v>
      </c>
      <c r="S796">
        <v>34.78</v>
      </c>
      <c r="T796">
        <v>-85.57</v>
      </c>
    </row>
    <row r="797" spans="1:20">
      <c r="A797">
        <v>662323</v>
      </c>
      <c r="B797" t="s">
        <v>144</v>
      </c>
      <c r="C797" t="s">
        <v>1573</v>
      </c>
      <c r="D797" s="1">
        <v>42704</v>
      </c>
      <c r="E797" t="s">
        <v>22</v>
      </c>
      <c r="F797">
        <v>3</v>
      </c>
      <c r="G797">
        <v>2</v>
      </c>
      <c r="H797">
        <v>0</v>
      </c>
      <c r="I797">
        <v>0</v>
      </c>
      <c r="J797">
        <v>0</v>
      </c>
      <c r="K797" t="s">
        <v>79</v>
      </c>
      <c r="L797">
        <v>0</v>
      </c>
      <c r="M797">
        <v>0</v>
      </c>
      <c r="N797">
        <v>4.5999999999999996</v>
      </c>
      <c r="O797">
        <v>155</v>
      </c>
      <c r="P797" t="s">
        <v>1574</v>
      </c>
      <c r="Q797">
        <v>35.110900000000001</v>
      </c>
      <c r="R797">
        <v>-84.726399999999998</v>
      </c>
      <c r="S797">
        <v>35.159799999999997</v>
      </c>
      <c r="T797">
        <v>-84.671099999999996</v>
      </c>
    </row>
    <row r="798" spans="1:20">
      <c r="A798">
        <v>676496</v>
      </c>
      <c r="B798" t="s">
        <v>1349</v>
      </c>
      <c r="C798" t="s">
        <v>1575</v>
      </c>
      <c r="D798" s="1">
        <v>42756</v>
      </c>
      <c r="E798" t="s">
        <v>22</v>
      </c>
      <c r="F798">
        <v>3</v>
      </c>
      <c r="G798">
        <v>4</v>
      </c>
      <c r="H798">
        <v>56</v>
      </c>
      <c r="I798">
        <v>9000000</v>
      </c>
      <c r="J798">
        <v>49500</v>
      </c>
      <c r="K798" t="s">
        <v>23</v>
      </c>
      <c r="L798">
        <v>0</v>
      </c>
      <c r="M798">
        <v>0</v>
      </c>
      <c r="N798">
        <v>14.13</v>
      </c>
      <c r="O798">
        <v>900</v>
      </c>
      <c r="P798" t="s">
        <v>1056</v>
      </c>
      <c r="Q798">
        <v>31.273800000000001</v>
      </c>
      <c r="R798">
        <v>-89.347800000000007</v>
      </c>
      <c r="S798">
        <v>31.384</v>
      </c>
      <c r="T798">
        <v>-89.146100000000004</v>
      </c>
    </row>
    <row r="799" spans="1:20">
      <c r="A799">
        <v>673054</v>
      </c>
      <c r="B799" t="s">
        <v>1576</v>
      </c>
      <c r="C799" t="s">
        <v>1577</v>
      </c>
      <c r="D799" s="1">
        <v>42757</v>
      </c>
      <c r="E799" t="s">
        <v>22</v>
      </c>
      <c r="F799">
        <v>3</v>
      </c>
      <c r="G799">
        <v>2</v>
      </c>
      <c r="H799">
        <v>0</v>
      </c>
      <c r="I799">
        <v>500000</v>
      </c>
      <c r="J799">
        <v>0</v>
      </c>
      <c r="K799" t="s">
        <v>38</v>
      </c>
      <c r="L799">
        <v>0</v>
      </c>
      <c r="M799">
        <v>0</v>
      </c>
      <c r="N799">
        <v>6.34</v>
      </c>
      <c r="O799">
        <v>700</v>
      </c>
      <c r="P799" t="s">
        <v>1578</v>
      </c>
      <c r="Q799">
        <v>30.9998</v>
      </c>
      <c r="R799">
        <v>-83.584100000000007</v>
      </c>
      <c r="S799">
        <v>31.0351</v>
      </c>
      <c r="T799">
        <v>-83.485200000000006</v>
      </c>
    </row>
    <row r="800" spans="1:20">
      <c r="A800">
        <v>673083</v>
      </c>
      <c r="B800" t="s">
        <v>1579</v>
      </c>
      <c r="C800" t="s">
        <v>1580</v>
      </c>
      <c r="D800" s="1">
        <v>42757</v>
      </c>
      <c r="E800" t="s">
        <v>22</v>
      </c>
      <c r="F800">
        <v>3</v>
      </c>
      <c r="G800">
        <v>7</v>
      </c>
      <c r="H800">
        <v>45</v>
      </c>
      <c r="I800">
        <v>1500000</v>
      </c>
      <c r="J800">
        <v>0</v>
      </c>
      <c r="K800" t="s">
        <v>38</v>
      </c>
      <c r="L800">
        <v>0</v>
      </c>
      <c r="M800">
        <v>0</v>
      </c>
      <c r="N800">
        <v>10.9</v>
      </c>
      <c r="O800">
        <v>700</v>
      </c>
      <c r="P800" t="s">
        <v>1581</v>
      </c>
      <c r="Q800">
        <v>31.0351</v>
      </c>
      <c r="R800">
        <v>-83.485200000000006</v>
      </c>
      <c r="S800">
        <v>31.109200000000001</v>
      </c>
      <c r="T800">
        <v>-83.322599999999994</v>
      </c>
    </row>
    <row r="801" spans="1:20">
      <c r="A801">
        <v>673095</v>
      </c>
      <c r="B801" t="s">
        <v>1582</v>
      </c>
      <c r="C801" t="s">
        <v>1583</v>
      </c>
      <c r="D801" s="1">
        <v>42757</v>
      </c>
      <c r="E801" t="s">
        <v>22</v>
      </c>
      <c r="F801">
        <v>3</v>
      </c>
      <c r="G801">
        <v>2</v>
      </c>
      <c r="H801">
        <v>0</v>
      </c>
      <c r="I801">
        <v>500000</v>
      </c>
      <c r="J801">
        <v>0</v>
      </c>
      <c r="K801" t="s">
        <v>38</v>
      </c>
      <c r="L801">
        <v>0</v>
      </c>
      <c r="M801">
        <v>0</v>
      </c>
      <c r="N801">
        <v>7.42</v>
      </c>
      <c r="O801">
        <v>700</v>
      </c>
      <c r="P801" t="s">
        <v>1584</v>
      </c>
      <c r="Q801">
        <v>31.109200000000001</v>
      </c>
      <c r="R801">
        <v>-83.322599999999994</v>
      </c>
      <c r="S801">
        <v>31.1557</v>
      </c>
      <c r="T801">
        <v>-83.209500000000006</v>
      </c>
    </row>
    <row r="802" spans="1:20">
      <c r="A802">
        <v>673010</v>
      </c>
      <c r="B802" t="s">
        <v>1585</v>
      </c>
      <c r="C802" t="s">
        <v>1353</v>
      </c>
      <c r="D802" s="1">
        <v>42757</v>
      </c>
      <c r="E802" t="s">
        <v>22</v>
      </c>
      <c r="F802">
        <v>3</v>
      </c>
      <c r="G802">
        <v>5</v>
      </c>
      <c r="H802">
        <v>32</v>
      </c>
      <c r="I802">
        <v>300000000</v>
      </c>
      <c r="J802">
        <v>0</v>
      </c>
      <c r="K802" t="s">
        <v>38</v>
      </c>
      <c r="L802">
        <v>0</v>
      </c>
      <c r="M802">
        <v>0</v>
      </c>
      <c r="N802">
        <v>23.36</v>
      </c>
      <c r="O802">
        <v>2200</v>
      </c>
      <c r="P802" t="s">
        <v>1586</v>
      </c>
      <c r="Q802">
        <v>31.4373</v>
      </c>
      <c r="R802">
        <v>-84.344700000000003</v>
      </c>
      <c r="S802">
        <v>31.5989</v>
      </c>
      <c r="T802">
        <v>-83.996399999999994</v>
      </c>
    </row>
    <row r="803" spans="1:20">
      <c r="A803">
        <v>673013</v>
      </c>
      <c r="B803" t="s">
        <v>1587</v>
      </c>
      <c r="C803" t="s">
        <v>1588</v>
      </c>
      <c r="D803" s="1">
        <v>42757</v>
      </c>
      <c r="E803" t="s">
        <v>22</v>
      </c>
      <c r="F803">
        <v>3</v>
      </c>
      <c r="G803">
        <v>0</v>
      </c>
      <c r="H803">
        <v>31</v>
      </c>
      <c r="I803">
        <v>5000000</v>
      </c>
      <c r="J803">
        <v>0</v>
      </c>
      <c r="K803" t="s">
        <v>38</v>
      </c>
      <c r="L803">
        <v>0</v>
      </c>
      <c r="M803">
        <v>0</v>
      </c>
      <c r="N803">
        <v>14.01</v>
      </c>
      <c r="O803">
        <v>2200</v>
      </c>
      <c r="P803" t="s">
        <v>1589</v>
      </c>
      <c r="Q803">
        <v>31.5989</v>
      </c>
      <c r="R803">
        <v>-83.996399999999994</v>
      </c>
      <c r="S803">
        <v>31.709599999999998</v>
      </c>
      <c r="T803">
        <v>-83.796899999999994</v>
      </c>
    </row>
    <row r="804" spans="1:20">
      <c r="A804">
        <v>673016</v>
      </c>
      <c r="B804" t="s">
        <v>1590</v>
      </c>
      <c r="C804" t="s">
        <v>1591</v>
      </c>
      <c r="D804" s="1">
        <v>42757</v>
      </c>
      <c r="E804" t="s">
        <v>22</v>
      </c>
      <c r="F804">
        <v>3</v>
      </c>
      <c r="G804">
        <v>0</v>
      </c>
      <c r="H804">
        <v>25</v>
      </c>
      <c r="I804">
        <v>5000000</v>
      </c>
      <c r="J804">
        <v>0</v>
      </c>
      <c r="K804" t="s">
        <v>38</v>
      </c>
      <c r="L804">
        <v>0</v>
      </c>
      <c r="M804">
        <v>0</v>
      </c>
      <c r="N804">
        <v>18.5</v>
      </c>
      <c r="O804">
        <v>2200</v>
      </c>
      <c r="P804" t="s">
        <v>1592</v>
      </c>
      <c r="Q804">
        <v>31.709599999999998</v>
      </c>
      <c r="R804">
        <v>-83.796899999999994</v>
      </c>
      <c r="S804">
        <v>31.847799999999999</v>
      </c>
      <c r="T804">
        <v>-83.527199999999993</v>
      </c>
    </row>
    <row r="805" spans="1:20">
      <c r="A805">
        <v>675328</v>
      </c>
      <c r="B805" t="s">
        <v>1593</v>
      </c>
      <c r="C805" t="s">
        <v>1594</v>
      </c>
      <c r="D805" s="1">
        <v>42773</v>
      </c>
      <c r="E805" t="s">
        <v>22</v>
      </c>
      <c r="F805">
        <v>3</v>
      </c>
      <c r="G805">
        <v>0</v>
      </c>
      <c r="H805">
        <v>33</v>
      </c>
      <c r="I805">
        <v>0</v>
      </c>
      <c r="J805">
        <v>0</v>
      </c>
      <c r="K805" t="s">
        <v>56</v>
      </c>
      <c r="L805">
        <v>0</v>
      </c>
      <c r="M805">
        <v>0</v>
      </c>
      <c r="N805">
        <v>10.09</v>
      </c>
      <c r="O805">
        <v>600</v>
      </c>
      <c r="P805" t="s">
        <v>1595</v>
      </c>
      <c r="Q805">
        <v>30.0105</v>
      </c>
      <c r="R805">
        <v>-90</v>
      </c>
      <c r="S805">
        <v>30.023199999999999</v>
      </c>
      <c r="T805">
        <v>-89.841499999999996</v>
      </c>
    </row>
    <row r="806" spans="1:20">
      <c r="A806">
        <v>675354</v>
      </c>
      <c r="B806" t="s">
        <v>1596</v>
      </c>
      <c r="C806" t="s">
        <v>1597</v>
      </c>
      <c r="D806" s="1">
        <v>42773</v>
      </c>
      <c r="E806" t="s">
        <v>22</v>
      </c>
      <c r="F806">
        <v>3</v>
      </c>
      <c r="G806">
        <v>0</v>
      </c>
      <c r="H806">
        <v>3</v>
      </c>
      <c r="I806">
        <v>0</v>
      </c>
      <c r="J806">
        <v>0</v>
      </c>
      <c r="K806" t="s">
        <v>56</v>
      </c>
      <c r="L806">
        <v>0</v>
      </c>
      <c r="M806">
        <v>0</v>
      </c>
      <c r="N806">
        <v>6.43</v>
      </c>
      <c r="O806">
        <v>350</v>
      </c>
      <c r="P806" t="s">
        <v>1597</v>
      </c>
      <c r="Q806">
        <v>30.620999999999999</v>
      </c>
      <c r="R806">
        <v>-90.903000000000006</v>
      </c>
      <c r="S806">
        <v>30.626100000000001</v>
      </c>
      <c r="T806">
        <v>-90.797300000000007</v>
      </c>
    </row>
    <row r="807" spans="1:20">
      <c r="A807">
        <v>674614</v>
      </c>
      <c r="B807" t="s">
        <v>330</v>
      </c>
      <c r="C807" t="s">
        <v>1598</v>
      </c>
      <c r="D807" s="1">
        <v>42794</v>
      </c>
      <c r="E807" t="s">
        <v>22</v>
      </c>
      <c r="F807">
        <v>3</v>
      </c>
      <c r="G807">
        <v>2</v>
      </c>
      <c r="H807">
        <v>14</v>
      </c>
      <c r="I807">
        <v>0</v>
      </c>
      <c r="J807">
        <v>0</v>
      </c>
      <c r="K807" t="s">
        <v>186</v>
      </c>
      <c r="L807">
        <v>0</v>
      </c>
      <c r="M807">
        <v>0</v>
      </c>
      <c r="N807">
        <v>11.5</v>
      </c>
      <c r="O807">
        <v>800</v>
      </c>
      <c r="P807" t="s">
        <v>1599</v>
      </c>
      <c r="Q807">
        <v>41.323900000000002</v>
      </c>
      <c r="R807">
        <v>-88.950400000000002</v>
      </c>
      <c r="S807">
        <v>41.359699999999997</v>
      </c>
      <c r="T807">
        <v>-88.735200000000006</v>
      </c>
    </row>
    <row r="808" spans="1:20">
      <c r="A808">
        <v>678122</v>
      </c>
      <c r="B808" t="s">
        <v>370</v>
      </c>
      <c r="C808" t="s">
        <v>1600</v>
      </c>
      <c r="D808" s="1">
        <v>42794</v>
      </c>
      <c r="E808" t="s">
        <v>22</v>
      </c>
      <c r="F808">
        <v>3</v>
      </c>
      <c r="G808">
        <v>0</v>
      </c>
      <c r="H808">
        <v>0</v>
      </c>
      <c r="I808">
        <v>1500000</v>
      </c>
      <c r="J808">
        <v>0</v>
      </c>
      <c r="K808" t="s">
        <v>186</v>
      </c>
      <c r="L808">
        <v>0</v>
      </c>
      <c r="M808">
        <v>0</v>
      </c>
      <c r="N808">
        <v>3.36</v>
      </c>
      <c r="O808">
        <v>400</v>
      </c>
      <c r="P808" t="s">
        <v>1601</v>
      </c>
      <c r="Q808">
        <v>40.912799999999997</v>
      </c>
      <c r="R808">
        <v>-89.360900000000001</v>
      </c>
      <c r="S808">
        <v>40.923999999999999</v>
      </c>
      <c r="T808">
        <v>-89.298299999999998</v>
      </c>
    </row>
    <row r="809" spans="1:20">
      <c r="A809">
        <v>677516</v>
      </c>
      <c r="B809" t="s">
        <v>423</v>
      </c>
      <c r="C809" t="s">
        <v>1602</v>
      </c>
      <c r="D809" s="1">
        <v>42794</v>
      </c>
      <c r="E809" t="s">
        <v>22</v>
      </c>
      <c r="F809">
        <v>4</v>
      </c>
      <c r="G809">
        <v>1</v>
      </c>
      <c r="H809">
        <v>12</v>
      </c>
      <c r="I809">
        <v>8000000</v>
      </c>
      <c r="J809">
        <v>0</v>
      </c>
      <c r="K809" t="s">
        <v>189</v>
      </c>
      <c r="L809">
        <v>0</v>
      </c>
      <c r="M809">
        <v>0</v>
      </c>
      <c r="N809">
        <v>17.39</v>
      </c>
      <c r="O809">
        <v>1100</v>
      </c>
      <c r="P809" t="s">
        <v>1603</v>
      </c>
      <c r="Q809">
        <v>37.723799999999997</v>
      </c>
      <c r="R809">
        <v>-90.005499999999998</v>
      </c>
      <c r="S809">
        <v>37.822200000000002</v>
      </c>
      <c r="T809">
        <v>-89.712400000000002</v>
      </c>
    </row>
    <row r="810" spans="1:20">
      <c r="A810">
        <v>677489</v>
      </c>
      <c r="B810" t="s">
        <v>651</v>
      </c>
      <c r="C810" t="s">
        <v>1604</v>
      </c>
      <c r="D810" s="1">
        <v>42794</v>
      </c>
      <c r="E810" t="s">
        <v>22</v>
      </c>
      <c r="F810">
        <v>3</v>
      </c>
      <c r="G810">
        <v>0</v>
      </c>
      <c r="H810">
        <v>0</v>
      </c>
      <c r="I810">
        <v>6000000</v>
      </c>
      <c r="J810">
        <v>0</v>
      </c>
      <c r="K810" t="s">
        <v>186</v>
      </c>
      <c r="L810">
        <v>0</v>
      </c>
      <c r="M810">
        <v>0</v>
      </c>
      <c r="N810">
        <v>28.77</v>
      </c>
      <c r="O810">
        <v>850</v>
      </c>
      <c r="P810" t="s">
        <v>1605</v>
      </c>
      <c r="Q810">
        <v>37.8371</v>
      </c>
      <c r="R810">
        <v>-89.661900000000003</v>
      </c>
      <c r="S810">
        <v>37.9392</v>
      </c>
      <c r="T810">
        <v>-89.150300000000001</v>
      </c>
    </row>
    <row r="811" spans="1:20">
      <c r="A811">
        <v>677492</v>
      </c>
      <c r="B811" t="s">
        <v>1066</v>
      </c>
      <c r="C811" t="s">
        <v>1606</v>
      </c>
      <c r="D811" s="1">
        <v>42794</v>
      </c>
      <c r="E811" t="s">
        <v>22</v>
      </c>
      <c r="F811">
        <v>3</v>
      </c>
      <c r="G811">
        <v>0</v>
      </c>
      <c r="H811">
        <v>0</v>
      </c>
      <c r="I811">
        <v>800000</v>
      </c>
      <c r="J811">
        <v>0</v>
      </c>
      <c r="K811" t="s">
        <v>186</v>
      </c>
      <c r="L811">
        <v>0</v>
      </c>
      <c r="M811">
        <v>0</v>
      </c>
      <c r="N811">
        <v>4.37</v>
      </c>
      <c r="O811">
        <v>400</v>
      </c>
      <c r="P811" t="s">
        <v>1607</v>
      </c>
      <c r="Q811">
        <v>37.9392</v>
      </c>
      <c r="R811">
        <v>-89.150300000000001</v>
      </c>
      <c r="S811">
        <v>37.950299999999999</v>
      </c>
      <c r="T811">
        <v>-89.071299999999994</v>
      </c>
    </row>
    <row r="812" spans="1:20">
      <c r="A812">
        <v>677523</v>
      </c>
      <c r="B812" t="s">
        <v>278</v>
      </c>
      <c r="C812" t="s">
        <v>1608</v>
      </c>
      <c r="D812" s="1">
        <v>42794</v>
      </c>
      <c r="E812" t="s">
        <v>22</v>
      </c>
      <c r="F812">
        <v>3</v>
      </c>
      <c r="G812">
        <v>1</v>
      </c>
      <c r="H812">
        <v>1</v>
      </c>
      <c r="I812">
        <v>2000000</v>
      </c>
      <c r="J812">
        <v>0</v>
      </c>
      <c r="K812" t="s">
        <v>186</v>
      </c>
      <c r="L812">
        <v>0</v>
      </c>
      <c r="M812">
        <v>0</v>
      </c>
      <c r="N812">
        <v>9.56</v>
      </c>
      <c r="O812">
        <v>420</v>
      </c>
      <c r="P812" t="s">
        <v>1609</v>
      </c>
      <c r="Q812">
        <v>38.137</v>
      </c>
      <c r="R812">
        <v>-88.114800000000002</v>
      </c>
      <c r="S812">
        <v>38.179699999999997</v>
      </c>
      <c r="T812">
        <v>-87.947400000000002</v>
      </c>
    </row>
    <row r="813" spans="1:20">
      <c r="A813">
        <v>677883</v>
      </c>
      <c r="B813" t="s">
        <v>457</v>
      </c>
      <c r="C813" t="s">
        <v>1610</v>
      </c>
      <c r="D813" s="1">
        <v>42794</v>
      </c>
      <c r="E813" t="s">
        <v>22</v>
      </c>
      <c r="F813">
        <v>3</v>
      </c>
      <c r="G813">
        <v>0</v>
      </c>
      <c r="H813">
        <v>1</v>
      </c>
      <c r="I813">
        <v>3200000</v>
      </c>
      <c r="J813">
        <v>0</v>
      </c>
      <c r="K813" t="s">
        <v>152</v>
      </c>
      <c r="L813">
        <v>0</v>
      </c>
      <c r="M813">
        <v>0</v>
      </c>
      <c r="N813">
        <v>26.37</v>
      </c>
      <c r="O813">
        <v>440</v>
      </c>
      <c r="P813" t="s">
        <v>1611</v>
      </c>
      <c r="Q813">
        <v>38.204099999999997</v>
      </c>
      <c r="R813">
        <v>-87.799700000000001</v>
      </c>
      <c r="S813">
        <v>38.317500000000003</v>
      </c>
      <c r="T813">
        <v>-87.335499999999996</v>
      </c>
    </row>
    <row r="814" spans="1:20">
      <c r="A814">
        <v>686605</v>
      </c>
      <c r="B814" t="s">
        <v>651</v>
      </c>
      <c r="C814" t="s">
        <v>1612</v>
      </c>
      <c r="D814" s="1">
        <v>42800</v>
      </c>
      <c r="E814" t="s">
        <v>22</v>
      </c>
      <c r="F814">
        <v>3</v>
      </c>
      <c r="G814">
        <v>0</v>
      </c>
      <c r="H814">
        <v>12</v>
      </c>
      <c r="I814">
        <v>0</v>
      </c>
      <c r="J814">
        <v>0</v>
      </c>
      <c r="K814" t="s">
        <v>189</v>
      </c>
      <c r="L814">
        <v>0</v>
      </c>
      <c r="M814">
        <v>0</v>
      </c>
      <c r="N814">
        <v>7.24</v>
      </c>
      <c r="O814">
        <v>400</v>
      </c>
      <c r="P814" t="s">
        <v>1068</v>
      </c>
      <c r="Q814">
        <v>38.959000000000003</v>
      </c>
      <c r="R814">
        <v>-94.239400000000003</v>
      </c>
      <c r="S814">
        <v>38.991</v>
      </c>
      <c r="T814">
        <v>-94.111000000000004</v>
      </c>
    </row>
    <row r="815" spans="1:20">
      <c r="A815">
        <v>681566</v>
      </c>
      <c r="B815" t="s">
        <v>1613</v>
      </c>
      <c r="C815" t="s">
        <v>1614</v>
      </c>
      <c r="D815" s="1">
        <v>42839</v>
      </c>
      <c r="E815" t="s">
        <v>22</v>
      </c>
      <c r="F815">
        <v>3</v>
      </c>
      <c r="G815">
        <v>0</v>
      </c>
      <c r="H815">
        <v>0</v>
      </c>
      <c r="I815">
        <v>1000000</v>
      </c>
      <c r="J815">
        <v>0</v>
      </c>
      <c r="K815" t="s">
        <v>45</v>
      </c>
      <c r="L815">
        <v>0</v>
      </c>
      <c r="M815">
        <v>0</v>
      </c>
      <c r="N815">
        <v>3.55</v>
      </c>
      <c r="O815">
        <v>1936</v>
      </c>
      <c r="P815" t="s">
        <v>1615</v>
      </c>
      <c r="Q815">
        <v>34.572000000000003</v>
      </c>
      <c r="R815">
        <v>-102.35899999999999</v>
      </c>
      <c r="S815">
        <v>34.530500000000004</v>
      </c>
      <c r="T815">
        <v>-102.39570000000001</v>
      </c>
    </row>
    <row r="816" spans="1:20">
      <c r="A816">
        <v>683249</v>
      </c>
      <c r="B816" t="s">
        <v>1475</v>
      </c>
      <c r="C816" t="s">
        <v>1616</v>
      </c>
      <c r="D816" s="1">
        <v>42854</v>
      </c>
      <c r="E816" t="s">
        <v>22</v>
      </c>
      <c r="F816">
        <v>4</v>
      </c>
      <c r="G816">
        <v>2</v>
      </c>
      <c r="H816">
        <v>20</v>
      </c>
      <c r="I816">
        <v>700000</v>
      </c>
      <c r="J816">
        <v>200000</v>
      </c>
      <c r="K816" t="s">
        <v>45</v>
      </c>
      <c r="L816">
        <v>0</v>
      </c>
      <c r="M816">
        <v>0</v>
      </c>
      <c r="N816">
        <v>13.6</v>
      </c>
      <c r="O816">
        <v>1760</v>
      </c>
      <c r="P816" t="s">
        <v>1617</v>
      </c>
      <c r="Q816">
        <v>32.356999999999999</v>
      </c>
      <c r="R816">
        <v>-95.954899999999995</v>
      </c>
      <c r="S816">
        <v>32.552799999999998</v>
      </c>
      <c r="T816">
        <v>-95.930599999999998</v>
      </c>
    </row>
    <row r="817" spans="1:20">
      <c r="A817">
        <v>683254</v>
      </c>
      <c r="B817" t="s">
        <v>1475</v>
      </c>
      <c r="C817" t="s">
        <v>1618</v>
      </c>
      <c r="D817" s="1">
        <v>42854</v>
      </c>
      <c r="E817" t="s">
        <v>22</v>
      </c>
      <c r="F817">
        <v>3</v>
      </c>
      <c r="G817">
        <v>2</v>
      </c>
      <c r="H817">
        <v>24</v>
      </c>
      <c r="I817">
        <v>600000</v>
      </c>
      <c r="J817">
        <v>20000</v>
      </c>
      <c r="K817" t="s">
        <v>45</v>
      </c>
      <c r="L817">
        <v>0</v>
      </c>
      <c r="M817">
        <v>0</v>
      </c>
      <c r="N817">
        <v>26.51</v>
      </c>
      <c r="O817">
        <v>1760</v>
      </c>
      <c r="P817" t="s">
        <v>1619</v>
      </c>
      <c r="Q817">
        <v>32.399099999999997</v>
      </c>
      <c r="R817">
        <v>-95.875600000000006</v>
      </c>
      <c r="S817">
        <v>32.771700000000003</v>
      </c>
      <c r="T817">
        <v>-95.766999999999996</v>
      </c>
    </row>
    <row r="818" spans="1:20">
      <c r="A818">
        <v>690881</v>
      </c>
      <c r="B818" t="s">
        <v>218</v>
      </c>
      <c r="C818" t="s">
        <v>1620</v>
      </c>
      <c r="D818" s="1">
        <v>42871</v>
      </c>
      <c r="E818" t="s">
        <v>22</v>
      </c>
      <c r="F818">
        <v>3</v>
      </c>
      <c r="G818">
        <v>0</v>
      </c>
      <c r="H818">
        <v>0</v>
      </c>
      <c r="I818">
        <v>420000</v>
      </c>
      <c r="J818">
        <v>0</v>
      </c>
      <c r="K818" t="s">
        <v>125</v>
      </c>
      <c r="L818">
        <v>0</v>
      </c>
      <c r="M818">
        <v>0</v>
      </c>
      <c r="N818">
        <v>41.88</v>
      </c>
      <c r="O818">
        <v>1320</v>
      </c>
      <c r="P818" t="s">
        <v>1621</v>
      </c>
      <c r="Q818">
        <v>45.392299999999999</v>
      </c>
      <c r="R818">
        <v>-91.541300000000007</v>
      </c>
      <c r="S818">
        <v>45.407899999999998</v>
      </c>
      <c r="T818">
        <v>-90.678399999999996</v>
      </c>
    </row>
    <row r="819" spans="1:20">
      <c r="A819">
        <v>688491</v>
      </c>
      <c r="B819" t="s">
        <v>111</v>
      </c>
      <c r="C819" t="s">
        <v>1622</v>
      </c>
      <c r="D819" s="1">
        <v>42871</v>
      </c>
      <c r="E819" t="s">
        <v>22</v>
      </c>
      <c r="F819">
        <v>3</v>
      </c>
      <c r="G819">
        <v>0</v>
      </c>
      <c r="H819">
        <v>2</v>
      </c>
      <c r="I819">
        <v>658000</v>
      </c>
      <c r="J819">
        <v>0</v>
      </c>
      <c r="K819" t="s">
        <v>51</v>
      </c>
      <c r="L819">
        <v>0</v>
      </c>
      <c r="M819">
        <v>0</v>
      </c>
      <c r="N819">
        <v>22.13</v>
      </c>
      <c r="O819">
        <v>300</v>
      </c>
      <c r="P819" t="s">
        <v>112</v>
      </c>
      <c r="Q819">
        <v>38.261299999999999</v>
      </c>
      <c r="R819">
        <v>-98.986999999999995</v>
      </c>
      <c r="S819">
        <v>38.545999999999999</v>
      </c>
      <c r="T819">
        <v>-98.799899999999994</v>
      </c>
    </row>
    <row r="820" spans="1:20">
      <c r="A820">
        <v>747007</v>
      </c>
      <c r="B820" t="s">
        <v>100</v>
      </c>
      <c r="C820" t="s">
        <v>1623</v>
      </c>
      <c r="D820" s="1">
        <v>43178</v>
      </c>
      <c r="E820" t="s">
        <v>22</v>
      </c>
      <c r="F820">
        <v>3</v>
      </c>
      <c r="G820">
        <v>0</v>
      </c>
      <c r="H820">
        <v>4</v>
      </c>
      <c r="I820">
        <v>0</v>
      </c>
      <c r="J820">
        <v>0</v>
      </c>
      <c r="K820" t="s">
        <v>91</v>
      </c>
      <c r="L820">
        <v>0</v>
      </c>
      <c r="M820">
        <v>0</v>
      </c>
      <c r="N820">
        <v>20.92</v>
      </c>
      <c r="O820">
        <v>1900</v>
      </c>
      <c r="P820" t="s">
        <v>1624</v>
      </c>
      <c r="Q820">
        <v>33.845300000000002</v>
      </c>
      <c r="R820">
        <v>-85.947199999999995</v>
      </c>
      <c r="S820">
        <v>33.803100000000001</v>
      </c>
      <c r="T820">
        <v>-85.586299999999994</v>
      </c>
    </row>
    <row r="821" spans="1:20">
      <c r="A821">
        <v>748630</v>
      </c>
      <c r="B821" t="s">
        <v>1625</v>
      </c>
      <c r="C821" t="s">
        <v>1626</v>
      </c>
      <c r="D821" s="1">
        <v>43205</v>
      </c>
      <c r="E821" t="s">
        <v>22</v>
      </c>
      <c r="F821">
        <v>3</v>
      </c>
      <c r="G821">
        <v>0</v>
      </c>
      <c r="H821">
        <v>7</v>
      </c>
      <c r="I821">
        <v>4300000</v>
      </c>
      <c r="J821">
        <v>0</v>
      </c>
      <c r="K821" t="s">
        <v>133</v>
      </c>
      <c r="L821">
        <v>0</v>
      </c>
      <c r="M821">
        <v>0</v>
      </c>
      <c r="N821">
        <v>10.7</v>
      </c>
      <c r="O821">
        <v>400</v>
      </c>
      <c r="P821" t="s">
        <v>1515</v>
      </c>
      <c r="Q821">
        <v>37.458599999999997</v>
      </c>
      <c r="R821">
        <v>-79.183800000000005</v>
      </c>
      <c r="S821">
        <v>37.606000000000002</v>
      </c>
      <c r="T821">
        <v>-79.162999999999997</v>
      </c>
    </row>
    <row r="822" spans="1:20">
      <c r="A822">
        <v>743852</v>
      </c>
      <c r="B822" t="s">
        <v>686</v>
      </c>
      <c r="C822" t="s">
        <v>1627</v>
      </c>
      <c r="D822" s="1">
        <v>43221</v>
      </c>
      <c r="E822" t="s">
        <v>22</v>
      </c>
      <c r="F822">
        <v>3</v>
      </c>
      <c r="G822">
        <v>0</v>
      </c>
      <c r="H822">
        <v>0</v>
      </c>
      <c r="I822">
        <v>0</v>
      </c>
      <c r="J822">
        <v>0</v>
      </c>
      <c r="K822" t="s">
        <v>51</v>
      </c>
      <c r="L822">
        <v>0</v>
      </c>
      <c r="M822">
        <v>0</v>
      </c>
      <c r="N822">
        <v>14.18</v>
      </c>
      <c r="O822">
        <v>880</v>
      </c>
      <c r="P822" t="s">
        <v>1628</v>
      </c>
      <c r="Q822">
        <v>38.944699999999997</v>
      </c>
      <c r="R822">
        <v>-97.883600000000001</v>
      </c>
      <c r="S822">
        <v>39.124400000000001</v>
      </c>
      <c r="T822">
        <v>-97.755899999999997</v>
      </c>
    </row>
    <row r="823" spans="1:20">
      <c r="A823">
        <v>749050</v>
      </c>
      <c r="B823" t="s">
        <v>1279</v>
      </c>
      <c r="C823" t="s">
        <v>1629</v>
      </c>
      <c r="D823" s="1">
        <v>43252</v>
      </c>
      <c r="E823" t="s">
        <v>22</v>
      </c>
      <c r="F823">
        <v>3</v>
      </c>
      <c r="G823">
        <v>0</v>
      </c>
      <c r="H823">
        <v>2</v>
      </c>
      <c r="I823">
        <v>0</v>
      </c>
      <c r="J823">
        <v>0</v>
      </c>
      <c r="K823" t="s">
        <v>1630</v>
      </c>
      <c r="L823">
        <v>0</v>
      </c>
      <c r="M823">
        <v>0</v>
      </c>
      <c r="N823">
        <v>3.76</v>
      </c>
      <c r="O823">
        <v>200</v>
      </c>
      <c r="P823" t="s">
        <v>1629</v>
      </c>
      <c r="Q823">
        <v>44.329000000000001</v>
      </c>
      <c r="R823">
        <v>-105.711</v>
      </c>
      <c r="S823">
        <v>44.351999999999997</v>
      </c>
      <c r="T823">
        <v>-105.642</v>
      </c>
    </row>
    <row r="824" spans="1:20">
      <c r="A824">
        <v>785903</v>
      </c>
      <c r="B824" t="s">
        <v>1631</v>
      </c>
      <c r="C824" t="s">
        <v>1632</v>
      </c>
      <c r="D824" s="1">
        <v>43257</v>
      </c>
      <c r="E824" t="s">
        <v>22</v>
      </c>
      <c r="F824">
        <v>3</v>
      </c>
      <c r="G824">
        <v>0</v>
      </c>
      <c r="H824">
        <v>0</v>
      </c>
      <c r="I824">
        <v>0</v>
      </c>
      <c r="J824">
        <v>0</v>
      </c>
      <c r="K824" t="s">
        <v>1630</v>
      </c>
      <c r="L824">
        <v>0</v>
      </c>
      <c r="M824">
        <v>0</v>
      </c>
      <c r="N824">
        <v>11.3</v>
      </c>
      <c r="O824">
        <v>600</v>
      </c>
      <c r="P824" t="s">
        <v>1552</v>
      </c>
      <c r="Q824">
        <v>41.469000000000001</v>
      </c>
      <c r="R824">
        <v>-105.676</v>
      </c>
      <c r="S824">
        <v>41.469000000000001</v>
      </c>
      <c r="T824">
        <v>-105.46</v>
      </c>
    </row>
    <row r="825" spans="1:20">
      <c r="A825">
        <v>757551</v>
      </c>
      <c r="B825" t="s">
        <v>1561</v>
      </c>
      <c r="C825" t="s">
        <v>478</v>
      </c>
      <c r="D825" s="1">
        <v>43277</v>
      </c>
      <c r="E825" t="s">
        <v>22</v>
      </c>
      <c r="F825">
        <v>3</v>
      </c>
      <c r="G825">
        <v>0</v>
      </c>
      <c r="H825">
        <v>8</v>
      </c>
      <c r="I825">
        <v>13690000</v>
      </c>
      <c r="J825">
        <v>0</v>
      </c>
      <c r="K825" t="s">
        <v>51</v>
      </c>
      <c r="L825">
        <v>0</v>
      </c>
      <c r="M825">
        <v>0</v>
      </c>
      <c r="N825">
        <v>9.15</v>
      </c>
      <c r="O825">
        <v>500</v>
      </c>
      <c r="P825" t="s">
        <v>1633</v>
      </c>
      <c r="Q825">
        <v>37.811500000000002</v>
      </c>
      <c r="R825">
        <v>-96.308400000000006</v>
      </c>
      <c r="S825">
        <v>37.895600000000002</v>
      </c>
      <c r="T825">
        <v>-96.178899999999999</v>
      </c>
    </row>
    <row r="826" spans="1:20">
      <c r="A826">
        <v>765197</v>
      </c>
      <c r="B826" t="s">
        <v>1634</v>
      </c>
      <c r="C826" t="s">
        <v>1635</v>
      </c>
      <c r="D826" s="1">
        <v>43279</v>
      </c>
      <c r="E826" t="s">
        <v>22</v>
      </c>
      <c r="F826">
        <v>3</v>
      </c>
      <c r="G826">
        <v>0</v>
      </c>
      <c r="H826">
        <v>0</v>
      </c>
      <c r="I826">
        <v>0</v>
      </c>
      <c r="J826">
        <v>0</v>
      </c>
      <c r="K826" t="s">
        <v>215</v>
      </c>
      <c r="L826">
        <v>0</v>
      </c>
      <c r="M826">
        <v>0</v>
      </c>
      <c r="N826">
        <v>3.59</v>
      </c>
      <c r="O826">
        <v>900</v>
      </c>
      <c r="P826" t="s">
        <v>1635</v>
      </c>
      <c r="Q826">
        <v>45.409199999999998</v>
      </c>
      <c r="R826">
        <v>-104.04049999999999</v>
      </c>
      <c r="S826">
        <v>45.447499999999998</v>
      </c>
      <c r="T826">
        <v>-103.99039999999999</v>
      </c>
    </row>
    <row r="827" spans="1:20">
      <c r="A827">
        <v>766071</v>
      </c>
      <c r="B827" t="s">
        <v>307</v>
      </c>
      <c r="C827" t="s">
        <v>1636</v>
      </c>
      <c r="D827" s="1">
        <v>43300</v>
      </c>
      <c r="E827" t="s">
        <v>22</v>
      </c>
      <c r="F827">
        <v>3</v>
      </c>
      <c r="G827">
        <v>0</v>
      </c>
      <c r="H827">
        <v>13</v>
      </c>
      <c r="I827">
        <v>120000000</v>
      </c>
      <c r="J827">
        <v>4500</v>
      </c>
      <c r="K827" t="s">
        <v>69</v>
      </c>
      <c r="L827">
        <v>0</v>
      </c>
      <c r="M827">
        <v>0</v>
      </c>
      <c r="N827">
        <v>5.1100000000000003</v>
      </c>
      <c r="O827">
        <v>800</v>
      </c>
      <c r="P827" t="s">
        <v>1636</v>
      </c>
      <c r="Q827">
        <v>41.4602</v>
      </c>
      <c r="R827">
        <v>-92.937100000000001</v>
      </c>
      <c r="S827">
        <v>41.405299999999997</v>
      </c>
      <c r="T827">
        <v>-92.870999999999995</v>
      </c>
    </row>
    <row r="828" spans="1:20">
      <c r="A828">
        <v>766075</v>
      </c>
      <c r="B828" t="s">
        <v>417</v>
      </c>
      <c r="C828" t="s">
        <v>1089</v>
      </c>
      <c r="D828" s="1">
        <v>43300</v>
      </c>
      <c r="E828" t="s">
        <v>22</v>
      </c>
      <c r="F828">
        <v>3</v>
      </c>
      <c r="G828">
        <v>0</v>
      </c>
      <c r="H828">
        <v>22</v>
      </c>
      <c r="I828">
        <v>200000000</v>
      </c>
      <c r="J828">
        <v>4000</v>
      </c>
      <c r="K828" t="s">
        <v>69</v>
      </c>
      <c r="L828">
        <v>1</v>
      </c>
      <c r="M828">
        <v>0</v>
      </c>
      <c r="N828">
        <v>8.41</v>
      </c>
      <c r="O828">
        <v>1200</v>
      </c>
      <c r="P828" t="s">
        <v>1637</v>
      </c>
      <c r="Q828">
        <v>42.082900000000002</v>
      </c>
      <c r="R828">
        <v>-93.027500000000003</v>
      </c>
      <c r="S828">
        <v>42.045200000000001</v>
      </c>
      <c r="T828">
        <v>-92.871700000000004</v>
      </c>
    </row>
    <row r="829" spans="1:20">
      <c r="A829">
        <v>783123</v>
      </c>
      <c r="B829" t="s">
        <v>1638</v>
      </c>
      <c r="C829" t="s">
        <v>1639</v>
      </c>
      <c r="D829" s="1">
        <v>43309</v>
      </c>
      <c r="E829" t="s">
        <v>22</v>
      </c>
      <c r="F829">
        <v>3</v>
      </c>
      <c r="G829">
        <v>0</v>
      </c>
      <c r="H829">
        <v>0</v>
      </c>
      <c r="I829">
        <v>0</v>
      </c>
      <c r="J829">
        <v>0</v>
      </c>
      <c r="K829" t="s">
        <v>1630</v>
      </c>
      <c r="L829">
        <v>0</v>
      </c>
      <c r="M829">
        <v>0</v>
      </c>
      <c r="N829">
        <v>4.4400000000000004</v>
      </c>
      <c r="O829">
        <v>350</v>
      </c>
      <c r="P829" t="s">
        <v>1640</v>
      </c>
      <c r="Q829">
        <v>42.645200000000003</v>
      </c>
      <c r="R829">
        <v>-105.5134</v>
      </c>
      <c r="S829">
        <v>42.584099999999999</v>
      </c>
      <c r="T829">
        <v>-105.4862</v>
      </c>
    </row>
    <row r="830" spans="1:20">
      <c r="A830">
        <v>795053</v>
      </c>
      <c r="B830" t="s">
        <v>270</v>
      </c>
      <c r="C830" t="s">
        <v>1641</v>
      </c>
      <c r="D830" s="1">
        <v>43435</v>
      </c>
      <c r="E830" t="s">
        <v>22</v>
      </c>
      <c r="F830">
        <v>3</v>
      </c>
      <c r="G830">
        <v>0</v>
      </c>
      <c r="H830">
        <v>22</v>
      </c>
      <c r="I830">
        <v>118900000</v>
      </c>
      <c r="J830">
        <v>0</v>
      </c>
      <c r="K830" t="s">
        <v>186</v>
      </c>
      <c r="L830">
        <v>0</v>
      </c>
      <c r="M830">
        <v>0</v>
      </c>
      <c r="N830">
        <v>12.49</v>
      </c>
      <c r="O830">
        <v>900</v>
      </c>
      <c r="P830" t="s">
        <v>1642</v>
      </c>
      <c r="Q830">
        <v>39.414000000000001</v>
      </c>
      <c r="R830">
        <v>-89.394999999999996</v>
      </c>
      <c r="S830">
        <v>39.578400000000002</v>
      </c>
      <c r="T830">
        <v>-89.297600000000003</v>
      </c>
    </row>
    <row r="831" spans="1:20">
      <c r="A831">
        <v>791719</v>
      </c>
      <c r="B831" t="s">
        <v>272</v>
      </c>
      <c r="C831" t="s">
        <v>1643</v>
      </c>
      <c r="D831" s="1">
        <v>43436</v>
      </c>
      <c r="E831" t="s">
        <v>22</v>
      </c>
      <c r="F831">
        <v>3</v>
      </c>
      <c r="G831">
        <v>0</v>
      </c>
      <c r="H831">
        <v>4</v>
      </c>
      <c r="I831">
        <v>0</v>
      </c>
      <c r="J831">
        <v>0</v>
      </c>
      <c r="K831" t="s">
        <v>38</v>
      </c>
      <c r="L831">
        <v>0</v>
      </c>
      <c r="M831">
        <v>0</v>
      </c>
      <c r="N831">
        <v>7.09</v>
      </c>
      <c r="O831">
        <v>900</v>
      </c>
      <c r="P831" t="s">
        <v>1643</v>
      </c>
      <c r="Q831">
        <v>30.78</v>
      </c>
      <c r="R831">
        <v>-81.55</v>
      </c>
      <c r="S831">
        <v>30.82</v>
      </c>
      <c r="T831">
        <v>-81.44</v>
      </c>
    </row>
    <row r="832" spans="1:20">
      <c r="A832">
        <v>799239</v>
      </c>
      <c r="B832" t="s">
        <v>237</v>
      </c>
      <c r="C832" t="s">
        <v>1644</v>
      </c>
      <c r="D832" s="1">
        <v>43519</v>
      </c>
      <c r="E832" t="s">
        <v>22</v>
      </c>
      <c r="F832">
        <v>3</v>
      </c>
      <c r="G832">
        <v>1</v>
      </c>
      <c r="H832">
        <v>11</v>
      </c>
      <c r="I832">
        <v>2000000</v>
      </c>
      <c r="J832">
        <v>0</v>
      </c>
      <c r="K832" t="s">
        <v>23</v>
      </c>
      <c r="L832">
        <v>0</v>
      </c>
      <c r="M832">
        <v>1</v>
      </c>
      <c r="N832">
        <v>9.74</v>
      </c>
      <c r="O832">
        <v>440</v>
      </c>
      <c r="P832" t="s">
        <v>1645</v>
      </c>
      <c r="Q832">
        <v>33.486499999999999</v>
      </c>
      <c r="R832">
        <v>-88.434600000000003</v>
      </c>
      <c r="S832">
        <v>33.546199999999999</v>
      </c>
      <c r="T832">
        <v>-88.281400000000005</v>
      </c>
    </row>
    <row r="833" spans="1:20">
      <c r="A833">
        <v>813640</v>
      </c>
      <c r="B833" t="s">
        <v>105</v>
      </c>
      <c r="C833" t="s">
        <v>1646</v>
      </c>
      <c r="D833" s="1">
        <v>43527</v>
      </c>
      <c r="E833" t="s">
        <v>22</v>
      </c>
      <c r="F833">
        <v>4</v>
      </c>
      <c r="G833">
        <v>23</v>
      </c>
      <c r="H833">
        <v>90</v>
      </c>
      <c r="I833">
        <v>0</v>
      </c>
      <c r="J833">
        <v>0</v>
      </c>
      <c r="K833" t="s">
        <v>91</v>
      </c>
      <c r="L833">
        <v>0</v>
      </c>
      <c r="M833">
        <v>0</v>
      </c>
      <c r="N833">
        <v>23.55</v>
      </c>
      <c r="O833">
        <v>1600</v>
      </c>
      <c r="P833" t="s">
        <v>147</v>
      </c>
      <c r="Q833">
        <v>32.457099999999997</v>
      </c>
      <c r="R833">
        <v>-85.436199999999999</v>
      </c>
      <c r="S833">
        <v>32.575000000000003</v>
      </c>
      <c r="T833">
        <v>-85.057000000000002</v>
      </c>
    </row>
    <row r="834" spans="1:20">
      <c r="A834">
        <v>810658</v>
      </c>
      <c r="B834" t="s">
        <v>1647</v>
      </c>
      <c r="C834" t="s">
        <v>1648</v>
      </c>
      <c r="D834" s="1">
        <v>43527</v>
      </c>
      <c r="E834" t="s">
        <v>22</v>
      </c>
      <c r="F834">
        <v>3</v>
      </c>
      <c r="G834">
        <v>0</v>
      </c>
      <c r="H834">
        <v>0</v>
      </c>
      <c r="I834">
        <v>500000</v>
      </c>
      <c r="J834">
        <v>0</v>
      </c>
      <c r="K834" t="s">
        <v>38</v>
      </c>
      <c r="L834">
        <v>0</v>
      </c>
      <c r="M834">
        <v>0</v>
      </c>
      <c r="N834">
        <v>8.8800000000000008</v>
      </c>
      <c r="O834">
        <v>750</v>
      </c>
      <c r="P834" t="s">
        <v>1649</v>
      </c>
      <c r="Q834">
        <v>32.575000000000003</v>
      </c>
      <c r="R834">
        <v>-85.057000000000002</v>
      </c>
      <c r="S834">
        <v>32.601199999999999</v>
      </c>
      <c r="T834">
        <v>-84.907600000000002</v>
      </c>
    </row>
    <row r="835" spans="1:20">
      <c r="A835">
        <v>810678</v>
      </c>
      <c r="B835" t="s">
        <v>1650</v>
      </c>
      <c r="C835" t="s">
        <v>1651</v>
      </c>
      <c r="D835" s="1">
        <v>43527</v>
      </c>
      <c r="E835" t="s">
        <v>22</v>
      </c>
      <c r="F835">
        <v>3</v>
      </c>
      <c r="G835">
        <v>0</v>
      </c>
      <c r="H835">
        <v>0</v>
      </c>
      <c r="I835">
        <v>750000</v>
      </c>
      <c r="J835">
        <v>0</v>
      </c>
      <c r="K835" t="s">
        <v>38</v>
      </c>
      <c r="L835">
        <v>0</v>
      </c>
      <c r="M835">
        <v>0</v>
      </c>
      <c r="N835">
        <v>20.03</v>
      </c>
      <c r="O835">
        <v>750</v>
      </c>
      <c r="P835" t="s">
        <v>1652</v>
      </c>
      <c r="Q835">
        <v>32.648200000000003</v>
      </c>
      <c r="R835">
        <v>-84.694299999999998</v>
      </c>
      <c r="S835">
        <v>32.745199999999997</v>
      </c>
      <c r="T835">
        <v>-84.369699999999995</v>
      </c>
    </row>
    <row r="836" spans="1:20">
      <c r="A836">
        <v>810841</v>
      </c>
      <c r="B836" t="s">
        <v>1653</v>
      </c>
      <c r="C836" t="s">
        <v>1654</v>
      </c>
      <c r="D836" s="1">
        <v>43527</v>
      </c>
      <c r="E836" t="s">
        <v>22</v>
      </c>
      <c r="F836">
        <v>3</v>
      </c>
      <c r="G836">
        <v>0</v>
      </c>
      <c r="H836">
        <v>0</v>
      </c>
      <c r="I836">
        <v>500000</v>
      </c>
      <c r="J836">
        <v>0</v>
      </c>
      <c r="K836" t="s">
        <v>488</v>
      </c>
      <c r="L836">
        <v>0</v>
      </c>
      <c r="M836">
        <v>0</v>
      </c>
      <c r="N836">
        <v>5.07</v>
      </c>
      <c r="O836">
        <v>700</v>
      </c>
      <c r="P836" t="s">
        <v>1654</v>
      </c>
      <c r="Q836">
        <v>30.493400000000001</v>
      </c>
      <c r="R836">
        <v>-84.126199999999997</v>
      </c>
      <c r="S836">
        <v>30.498899999999999</v>
      </c>
      <c r="T836">
        <v>-84.041300000000007</v>
      </c>
    </row>
    <row r="837" spans="1:20">
      <c r="A837">
        <v>815344</v>
      </c>
      <c r="B837" t="s">
        <v>1655</v>
      </c>
      <c r="C837" t="s">
        <v>1656</v>
      </c>
      <c r="D837" s="1">
        <v>43568</v>
      </c>
      <c r="E837" t="s">
        <v>22</v>
      </c>
      <c r="F837">
        <v>3</v>
      </c>
      <c r="G837">
        <v>0</v>
      </c>
      <c r="H837">
        <v>0</v>
      </c>
      <c r="I837">
        <v>250000</v>
      </c>
      <c r="J837">
        <v>0</v>
      </c>
      <c r="K837" t="s">
        <v>45</v>
      </c>
      <c r="L837">
        <v>0</v>
      </c>
      <c r="M837">
        <v>0</v>
      </c>
      <c r="N837">
        <v>29.81</v>
      </c>
      <c r="O837">
        <v>250</v>
      </c>
      <c r="P837" t="s">
        <v>1657</v>
      </c>
      <c r="Q837">
        <v>30.8903</v>
      </c>
      <c r="R837">
        <v>-96.693399999999997</v>
      </c>
      <c r="S837">
        <v>31.160599999999999</v>
      </c>
      <c r="T837">
        <v>-96.300899999999999</v>
      </c>
    </row>
    <row r="838" spans="1:20">
      <c r="A838">
        <v>807386</v>
      </c>
      <c r="B838" t="s">
        <v>77</v>
      </c>
      <c r="C838" t="s">
        <v>1048</v>
      </c>
      <c r="D838" s="1">
        <v>43568</v>
      </c>
      <c r="E838" t="s">
        <v>22</v>
      </c>
      <c r="F838">
        <v>3</v>
      </c>
      <c r="G838">
        <v>1</v>
      </c>
      <c r="H838">
        <v>0</v>
      </c>
      <c r="I838">
        <v>1000000</v>
      </c>
      <c r="J838">
        <v>0</v>
      </c>
      <c r="K838" t="s">
        <v>45</v>
      </c>
      <c r="L838">
        <v>0</v>
      </c>
      <c r="M838">
        <v>0</v>
      </c>
      <c r="N838">
        <v>12.16</v>
      </c>
      <c r="O838">
        <v>800</v>
      </c>
      <c r="P838" t="s">
        <v>1658</v>
      </c>
      <c r="Q838">
        <v>31.428000000000001</v>
      </c>
      <c r="R838">
        <v>-95.271799999999999</v>
      </c>
      <c r="S838">
        <v>31.5792</v>
      </c>
      <c r="T838">
        <v>-95.165800000000004</v>
      </c>
    </row>
    <row r="839" spans="1:20">
      <c r="A839">
        <v>811397</v>
      </c>
      <c r="B839" t="s">
        <v>94</v>
      </c>
      <c r="C839" t="s">
        <v>1659</v>
      </c>
      <c r="D839" s="1">
        <v>43568</v>
      </c>
      <c r="E839" t="s">
        <v>22</v>
      </c>
      <c r="F839">
        <v>3</v>
      </c>
      <c r="G839">
        <v>1</v>
      </c>
      <c r="H839">
        <v>20</v>
      </c>
      <c r="I839">
        <v>10000000</v>
      </c>
      <c r="J839">
        <v>0</v>
      </c>
      <c r="K839" t="s">
        <v>45</v>
      </c>
      <c r="L839">
        <v>0</v>
      </c>
      <c r="M839">
        <v>0</v>
      </c>
      <c r="N839">
        <v>18.27</v>
      </c>
      <c r="O839">
        <v>880</v>
      </c>
      <c r="P839" t="s">
        <v>1660</v>
      </c>
      <c r="Q839">
        <v>31.5792</v>
      </c>
      <c r="R839">
        <v>-95.165800000000004</v>
      </c>
      <c r="S839">
        <v>31.773800000000001</v>
      </c>
      <c r="T839">
        <v>-94.955500000000001</v>
      </c>
    </row>
    <row r="840" spans="1:20">
      <c r="A840">
        <v>813789</v>
      </c>
      <c r="B840" t="s">
        <v>1661</v>
      </c>
      <c r="C840" t="s">
        <v>1662</v>
      </c>
      <c r="D840" s="1">
        <v>43568</v>
      </c>
      <c r="E840" t="s">
        <v>22</v>
      </c>
      <c r="F840">
        <v>3</v>
      </c>
      <c r="G840">
        <v>0</v>
      </c>
      <c r="H840">
        <v>0</v>
      </c>
      <c r="I840">
        <v>250000</v>
      </c>
      <c r="J840">
        <v>0</v>
      </c>
      <c r="K840" t="s">
        <v>45</v>
      </c>
      <c r="L840">
        <v>0</v>
      </c>
      <c r="M840">
        <v>0</v>
      </c>
      <c r="N840">
        <v>5.64</v>
      </c>
      <c r="O840">
        <v>350</v>
      </c>
      <c r="P840" t="s">
        <v>1662</v>
      </c>
      <c r="Q840">
        <v>31.773800000000001</v>
      </c>
      <c r="R840">
        <v>-94.955500000000001</v>
      </c>
      <c r="S840">
        <v>31.845300000000002</v>
      </c>
      <c r="T840">
        <v>-94.909199999999998</v>
      </c>
    </row>
    <row r="841" spans="1:20">
      <c r="A841">
        <v>813790</v>
      </c>
      <c r="B841" t="s">
        <v>218</v>
      </c>
      <c r="C841" t="s">
        <v>1660</v>
      </c>
      <c r="D841" s="1">
        <v>43568</v>
      </c>
      <c r="E841" t="s">
        <v>22</v>
      </c>
      <c r="F841">
        <v>3</v>
      </c>
      <c r="G841">
        <v>0</v>
      </c>
      <c r="H841">
        <v>0</v>
      </c>
      <c r="I841">
        <v>0</v>
      </c>
      <c r="J841">
        <v>0</v>
      </c>
      <c r="K841" t="s">
        <v>45</v>
      </c>
      <c r="L841">
        <v>0</v>
      </c>
      <c r="M841">
        <v>0</v>
      </c>
      <c r="N841">
        <v>5.0599999999999996</v>
      </c>
      <c r="O841">
        <v>305</v>
      </c>
      <c r="P841" t="s">
        <v>1663</v>
      </c>
      <c r="Q841">
        <v>31.845300000000002</v>
      </c>
      <c r="R841">
        <v>-94.909199999999998</v>
      </c>
      <c r="S841">
        <v>31.904599999999999</v>
      </c>
      <c r="T841">
        <v>-94.858699999999999</v>
      </c>
    </row>
    <row r="842" spans="1:20">
      <c r="A842">
        <v>820690</v>
      </c>
      <c r="B842" t="s">
        <v>1066</v>
      </c>
      <c r="C842" t="s">
        <v>1664</v>
      </c>
      <c r="D842" s="1">
        <v>43574</v>
      </c>
      <c r="E842" t="s">
        <v>22</v>
      </c>
      <c r="F842">
        <v>3</v>
      </c>
      <c r="G842">
        <v>0</v>
      </c>
      <c r="H842">
        <v>0</v>
      </c>
      <c r="I842">
        <v>650000</v>
      </c>
      <c r="J842">
        <v>0</v>
      </c>
      <c r="K842" t="s">
        <v>133</v>
      </c>
      <c r="L842">
        <v>0</v>
      </c>
      <c r="M842">
        <v>0</v>
      </c>
      <c r="N842">
        <v>8.11</v>
      </c>
      <c r="O842">
        <v>250</v>
      </c>
      <c r="P842" t="s">
        <v>1665</v>
      </c>
      <c r="Q842">
        <v>36.856400000000001</v>
      </c>
      <c r="R842">
        <v>-79.890600000000006</v>
      </c>
      <c r="S842">
        <v>36.963299999999997</v>
      </c>
      <c r="T842">
        <v>-79.83</v>
      </c>
    </row>
    <row r="843" spans="1:20">
      <c r="A843">
        <v>815582</v>
      </c>
      <c r="B843" t="s">
        <v>1666</v>
      </c>
      <c r="C843" t="s">
        <v>1667</v>
      </c>
      <c r="D843" s="1">
        <v>43580</v>
      </c>
      <c r="E843" t="s">
        <v>22</v>
      </c>
      <c r="F843">
        <v>3</v>
      </c>
      <c r="G843">
        <v>2</v>
      </c>
      <c r="H843">
        <v>2</v>
      </c>
      <c r="I843">
        <v>50000000</v>
      </c>
      <c r="J843">
        <v>0</v>
      </c>
      <c r="K843" t="s">
        <v>56</v>
      </c>
      <c r="L843">
        <v>0</v>
      </c>
      <c r="M843">
        <v>0</v>
      </c>
      <c r="N843">
        <v>11.15</v>
      </c>
      <c r="O843">
        <v>1000</v>
      </c>
      <c r="P843" t="s">
        <v>1639</v>
      </c>
      <c r="Q843">
        <v>32.511200000000002</v>
      </c>
      <c r="R843">
        <v>-92.672899999999998</v>
      </c>
      <c r="S843">
        <v>32.602200000000003</v>
      </c>
      <c r="T843">
        <v>-92.514700000000005</v>
      </c>
    </row>
    <row r="844" spans="1:20">
      <c r="A844">
        <v>822242</v>
      </c>
      <c r="B844" t="s">
        <v>1668</v>
      </c>
      <c r="C844" t="s">
        <v>1669</v>
      </c>
      <c r="D844" s="1">
        <v>43585</v>
      </c>
      <c r="E844" t="s">
        <v>22</v>
      </c>
      <c r="F844">
        <v>3</v>
      </c>
      <c r="G844">
        <v>2</v>
      </c>
      <c r="H844">
        <v>11</v>
      </c>
      <c r="I844">
        <v>300000</v>
      </c>
      <c r="J844">
        <v>0</v>
      </c>
      <c r="K844" t="s">
        <v>140</v>
      </c>
      <c r="L844">
        <v>0</v>
      </c>
      <c r="M844">
        <v>0</v>
      </c>
      <c r="N844">
        <v>15.4</v>
      </c>
      <c r="O844">
        <v>1400</v>
      </c>
      <c r="P844" t="s">
        <v>1670</v>
      </c>
      <c r="Q844">
        <v>33.9711</v>
      </c>
      <c r="R844">
        <v>-96.207099999999997</v>
      </c>
      <c r="S844">
        <v>34.156999999999996</v>
      </c>
      <c r="T844">
        <v>-96.058599999999998</v>
      </c>
    </row>
    <row r="845" spans="1:20">
      <c r="A845">
        <v>822281</v>
      </c>
      <c r="B845" t="s">
        <v>977</v>
      </c>
      <c r="C845" t="s">
        <v>1671</v>
      </c>
      <c r="D845" s="1">
        <v>43585</v>
      </c>
      <c r="E845" t="s">
        <v>22</v>
      </c>
      <c r="F845">
        <v>3</v>
      </c>
      <c r="G845">
        <v>0</v>
      </c>
      <c r="H845">
        <v>5</v>
      </c>
      <c r="I845">
        <v>0</v>
      </c>
      <c r="J845">
        <v>0</v>
      </c>
      <c r="K845" t="s">
        <v>140</v>
      </c>
      <c r="L845">
        <v>0</v>
      </c>
      <c r="M845">
        <v>0</v>
      </c>
      <c r="N845">
        <v>12.2</v>
      </c>
      <c r="O845">
        <v>1000</v>
      </c>
      <c r="P845" t="s">
        <v>1458</v>
      </c>
      <c r="Q845">
        <v>34.156999999999996</v>
      </c>
      <c r="R845">
        <v>-96.058599999999998</v>
      </c>
      <c r="S845">
        <v>34.319000000000003</v>
      </c>
      <c r="T845">
        <v>-95.974000000000004</v>
      </c>
    </row>
    <row r="846" spans="1:20">
      <c r="A846">
        <v>822277</v>
      </c>
      <c r="B846" t="s">
        <v>1672</v>
      </c>
      <c r="C846" t="s">
        <v>1673</v>
      </c>
      <c r="D846" s="1">
        <v>43602</v>
      </c>
      <c r="E846" t="s">
        <v>22</v>
      </c>
      <c r="F846">
        <v>3</v>
      </c>
      <c r="G846">
        <v>0</v>
      </c>
      <c r="H846">
        <v>0</v>
      </c>
      <c r="I846">
        <v>100000</v>
      </c>
      <c r="J846">
        <v>0</v>
      </c>
      <c r="K846" t="s">
        <v>74</v>
      </c>
      <c r="L846">
        <v>0</v>
      </c>
      <c r="M846">
        <v>0</v>
      </c>
      <c r="N846">
        <v>2.12</v>
      </c>
      <c r="O846">
        <v>400</v>
      </c>
      <c r="P846" t="s">
        <v>1673</v>
      </c>
      <c r="Q846">
        <v>40.611899999999999</v>
      </c>
      <c r="R846">
        <v>-100.2722</v>
      </c>
      <c r="S846">
        <v>40.632300000000001</v>
      </c>
      <c r="T846">
        <v>-100.2453</v>
      </c>
    </row>
    <row r="847" spans="1:20">
      <c r="A847">
        <v>835976</v>
      </c>
      <c r="B847" t="s">
        <v>209</v>
      </c>
      <c r="C847" t="s">
        <v>1551</v>
      </c>
      <c r="D847" s="1">
        <v>43602</v>
      </c>
      <c r="E847" t="s">
        <v>22</v>
      </c>
      <c r="F847">
        <v>3</v>
      </c>
      <c r="G847">
        <v>0</v>
      </c>
      <c r="H847">
        <v>0</v>
      </c>
      <c r="I847">
        <v>500000</v>
      </c>
      <c r="J847">
        <v>0</v>
      </c>
      <c r="K847" t="s">
        <v>51</v>
      </c>
      <c r="L847">
        <v>0</v>
      </c>
      <c r="M847">
        <v>0</v>
      </c>
      <c r="N847">
        <v>18.579999999999998</v>
      </c>
      <c r="O847">
        <v>600</v>
      </c>
      <c r="P847" t="s">
        <v>1674</v>
      </c>
      <c r="Q847">
        <v>37.472999999999999</v>
      </c>
      <c r="R847">
        <v>-100.0104</v>
      </c>
      <c r="S847">
        <v>37.631399999999999</v>
      </c>
      <c r="T847">
        <v>-99.821100000000001</v>
      </c>
    </row>
    <row r="848" spans="1:20">
      <c r="A848">
        <v>827234</v>
      </c>
      <c r="B848" t="s">
        <v>1675</v>
      </c>
      <c r="C848" t="s">
        <v>1676</v>
      </c>
      <c r="D848" s="1">
        <v>43603</v>
      </c>
      <c r="E848" t="s">
        <v>22</v>
      </c>
      <c r="F848">
        <v>3</v>
      </c>
      <c r="G848">
        <v>0</v>
      </c>
      <c r="H848">
        <v>0</v>
      </c>
      <c r="I848">
        <v>6000000</v>
      </c>
      <c r="J848">
        <v>0</v>
      </c>
      <c r="K848" t="s">
        <v>45</v>
      </c>
      <c r="L848">
        <v>0</v>
      </c>
      <c r="M848">
        <v>0</v>
      </c>
      <c r="N848">
        <v>18.010000000000002</v>
      </c>
      <c r="O848">
        <v>1760</v>
      </c>
      <c r="P848" t="s">
        <v>1677</v>
      </c>
      <c r="Q848">
        <v>31.514199999999999</v>
      </c>
      <c r="R848">
        <v>-100.0926</v>
      </c>
      <c r="S848">
        <v>31.7544</v>
      </c>
      <c r="T848">
        <v>-99.973500000000001</v>
      </c>
    </row>
    <row r="849" spans="1:20">
      <c r="A849">
        <v>827374</v>
      </c>
      <c r="B849" t="s">
        <v>1675</v>
      </c>
      <c r="C849" t="s">
        <v>1678</v>
      </c>
      <c r="D849" s="1">
        <v>43603</v>
      </c>
      <c r="E849" t="s">
        <v>22</v>
      </c>
      <c r="F849">
        <v>3</v>
      </c>
      <c r="G849">
        <v>0</v>
      </c>
      <c r="H849">
        <v>0</v>
      </c>
      <c r="I849">
        <v>0</v>
      </c>
      <c r="J849">
        <v>0</v>
      </c>
      <c r="K849" t="s">
        <v>45</v>
      </c>
      <c r="L849">
        <v>0</v>
      </c>
      <c r="M849">
        <v>0</v>
      </c>
      <c r="N849">
        <v>5.79</v>
      </c>
      <c r="O849">
        <v>1760</v>
      </c>
      <c r="P849" t="s">
        <v>1678</v>
      </c>
      <c r="Q849">
        <v>31.835000000000001</v>
      </c>
      <c r="R849">
        <v>-99.7791</v>
      </c>
      <c r="S849">
        <v>31.910599999999999</v>
      </c>
      <c r="T849">
        <v>-99.736400000000003</v>
      </c>
    </row>
    <row r="850" spans="1:20">
      <c r="A850">
        <v>827376</v>
      </c>
      <c r="B850" t="s">
        <v>1679</v>
      </c>
      <c r="C850" t="s">
        <v>1680</v>
      </c>
      <c r="D850" s="1">
        <v>43603</v>
      </c>
      <c r="E850" t="s">
        <v>22</v>
      </c>
      <c r="F850">
        <v>3</v>
      </c>
      <c r="G850">
        <v>0</v>
      </c>
      <c r="H850">
        <v>0</v>
      </c>
      <c r="I850">
        <v>0</v>
      </c>
      <c r="J850">
        <v>0</v>
      </c>
      <c r="K850" t="s">
        <v>45</v>
      </c>
      <c r="L850">
        <v>0</v>
      </c>
      <c r="M850">
        <v>0</v>
      </c>
      <c r="N850">
        <v>7.84</v>
      </c>
      <c r="O850">
        <v>300</v>
      </c>
      <c r="P850" t="s">
        <v>1681</v>
      </c>
      <c r="Q850">
        <v>31.860399999999998</v>
      </c>
      <c r="R850">
        <v>-99.593900000000005</v>
      </c>
      <c r="S850">
        <v>31.960799999999999</v>
      </c>
      <c r="T850">
        <v>-99.531700000000001</v>
      </c>
    </row>
    <row r="851" spans="1:20">
      <c r="A851">
        <v>821603</v>
      </c>
      <c r="B851" t="s">
        <v>875</v>
      </c>
      <c r="C851" t="s">
        <v>1682</v>
      </c>
      <c r="D851" s="1">
        <v>43605</v>
      </c>
      <c r="E851" t="s">
        <v>22</v>
      </c>
      <c r="F851">
        <v>3</v>
      </c>
      <c r="G851">
        <v>0</v>
      </c>
      <c r="H851">
        <v>0</v>
      </c>
      <c r="I851">
        <v>200000</v>
      </c>
      <c r="J851">
        <v>0</v>
      </c>
      <c r="K851" t="s">
        <v>45</v>
      </c>
      <c r="L851">
        <v>0</v>
      </c>
      <c r="M851">
        <v>0</v>
      </c>
      <c r="N851">
        <v>1.29</v>
      </c>
      <c r="O851">
        <v>225</v>
      </c>
      <c r="P851" t="s">
        <v>1682</v>
      </c>
      <c r="Q851">
        <v>31.7333</v>
      </c>
      <c r="R851">
        <v>-102.30410000000001</v>
      </c>
      <c r="S851">
        <v>31.745100000000001</v>
      </c>
      <c r="T851">
        <v>-102.28700000000001</v>
      </c>
    </row>
    <row r="852" spans="1:20">
      <c r="A852">
        <v>822538</v>
      </c>
      <c r="B852" t="s">
        <v>1683</v>
      </c>
      <c r="C852" t="s">
        <v>1684</v>
      </c>
      <c r="D852" s="1">
        <v>43605</v>
      </c>
      <c r="E852" t="s">
        <v>22</v>
      </c>
      <c r="F852">
        <v>3</v>
      </c>
      <c r="G852">
        <v>0</v>
      </c>
      <c r="H852">
        <v>0</v>
      </c>
      <c r="I852">
        <v>200000</v>
      </c>
      <c r="J852">
        <v>0</v>
      </c>
      <c r="K852" t="s">
        <v>45</v>
      </c>
      <c r="L852">
        <v>0</v>
      </c>
      <c r="M852">
        <v>0</v>
      </c>
      <c r="N852">
        <v>4.51</v>
      </c>
      <c r="O852">
        <v>225</v>
      </c>
      <c r="P852" t="s">
        <v>1684</v>
      </c>
      <c r="Q852">
        <v>31.745100000000001</v>
      </c>
      <c r="R852">
        <v>-102.28700000000001</v>
      </c>
      <c r="S852">
        <v>31.768799999999999</v>
      </c>
      <c r="T852">
        <v>-102.2154</v>
      </c>
    </row>
    <row r="853" spans="1:20">
      <c r="A853">
        <v>818322</v>
      </c>
      <c r="B853" t="s">
        <v>1369</v>
      </c>
      <c r="C853" t="s">
        <v>1448</v>
      </c>
      <c r="D853" s="1">
        <v>43606</v>
      </c>
      <c r="E853" t="s">
        <v>22</v>
      </c>
      <c r="F853">
        <v>3</v>
      </c>
      <c r="G853">
        <v>0</v>
      </c>
      <c r="H853">
        <v>0</v>
      </c>
      <c r="I853">
        <v>0</v>
      </c>
      <c r="J853">
        <v>0</v>
      </c>
      <c r="K853" t="s">
        <v>51</v>
      </c>
      <c r="L853">
        <v>0</v>
      </c>
      <c r="M853">
        <v>0</v>
      </c>
      <c r="N853">
        <v>5.9</v>
      </c>
      <c r="O853">
        <v>300</v>
      </c>
      <c r="P853" t="s">
        <v>1448</v>
      </c>
      <c r="Q853">
        <v>39.924300000000002</v>
      </c>
      <c r="R853">
        <v>-95.933499999999995</v>
      </c>
      <c r="S853">
        <v>39.998399999999997</v>
      </c>
      <c r="T853">
        <v>-95.878299999999996</v>
      </c>
    </row>
    <row r="854" spans="1:20">
      <c r="A854">
        <v>828159</v>
      </c>
      <c r="B854" t="s">
        <v>264</v>
      </c>
      <c r="C854" t="s">
        <v>1685</v>
      </c>
      <c r="D854" s="1">
        <v>43607</v>
      </c>
      <c r="E854" t="s">
        <v>22</v>
      </c>
      <c r="F854">
        <v>3</v>
      </c>
      <c r="G854">
        <v>0</v>
      </c>
      <c r="H854">
        <v>0</v>
      </c>
      <c r="I854">
        <v>5250000</v>
      </c>
      <c r="J854">
        <v>0</v>
      </c>
      <c r="K854" t="s">
        <v>189</v>
      </c>
      <c r="L854">
        <v>0</v>
      </c>
      <c r="M854">
        <v>0</v>
      </c>
      <c r="N854">
        <v>8.77</v>
      </c>
      <c r="O854">
        <v>440</v>
      </c>
      <c r="P854" t="s">
        <v>1686</v>
      </c>
      <c r="Q854">
        <v>37.113599999999998</v>
      </c>
      <c r="R854">
        <v>-94.617999999999995</v>
      </c>
      <c r="S854">
        <v>37.192799999999998</v>
      </c>
      <c r="T854">
        <v>-94.493499999999997</v>
      </c>
    </row>
    <row r="855" spans="1:20">
      <c r="A855">
        <v>828195</v>
      </c>
      <c r="B855" t="s">
        <v>264</v>
      </c>
      <c r="C855" t="s">
        <v>1687</v>
      </c>
      <c r="D855" s="1">
        <v>43607</v>
      </c>
      <c r="E855" t="s">
        <v>22</v>
      </c>
      <c r="F855">
        <v>3</v>
      </c>
      <c r="G855">
        <v>0</v>
      </c>
      <c r="H855">
        <v>0</v>
      </c>
      <c r="I855">
        <v>275000</v>
      </c>
      <c r="J855">
        <v>0</v>
      </c>
      <c r="K855" t="s">
        <v>189</v>
      </c>
      <c r="L855">
        <v>0</v>
      </c>
      <c r="M855">
        <v>0</v>
      </c>
      <c r="N855">
        <v>4.03</v>
      </c>
      <c r="O855">
        <v>880</v>
      </c>
      <c r="P855" t="s">
        <v>1688</v>
      </c>
      <c r="Q855">
        <v>37.308</v>
      </c>
      <c r="R855">
        <v>-94.234300000000005</v>
      </c>
      <c r="S855">
        <v>37.351700000000001</v>
      </c>
      <c r="T855">
        <v>-94.1858</v>
      </c>
    </row>
    <row r="856" spans="1:20">
      <c r="A856">
        <v>828197</v>
      </c>
      <c r="B856" t="s">
        <v>111</v>
      </c>
      <c r="C856" t="s">
        <v>1689</v>
      </c>
      <c r="D856" s="1">
        <v>43607</v>
      </c>
      <c r="E856" t="s">
        <v>22</v>
      </c>
      <c r="F856">
        <v>3</v>
      </c>
      <c r="G856">
        <v>3</v>
      </c>
      <c r="H856">
        <v>1</v>
      </c>
      <c r="I856">
        <v>740000</v>
      </c>
      <c r="J856">
        <v>0</v>
      </c>
      <c r="K856" t="s">
        <v>189</v>
      </c>
      <c r="L856">
        <v>0</v>
      </c>
      <c r="M856">
        <v>0</v>
      </c>
      <c r="N856">
        <v>7.26</v>
      </c>
      <c r="O856">
        <v>880</v>
      </c>
      <c r="P856" t="s">
        <v>1690</v>
      </c>
      <c r="Q856">
        <v>37.351700000000001</v>
      </c>
      <c r="R856">
        <v>-94.1858</v>
      </c>
      <c r="S856">
        <v>37.430500000000002</v>
      </c>
      <c r="T856">
        <v>-94.098299999999995</v>
      </c>
    </row>
    <row r="857" spans="1:20">
      <c r="A857">
        <v>829418</v>
      </c>
      <c r="B857" t="s">
        <v>1691</v>
      </c>
      <c r="C857" t="s">
        <v>1692</v>
      </c>
      <c r="D857" s="1">
        <v>43607</v>
      </c>
      <c r="E857" t="s">
        <v>22</v>
      </c>
      <c r="F857">
        <v>3</v>
      </c>
      <c r="G857">
        <v>0</v>
      </c>
      <c r="H857">
        <v>32</v>
      </c>
      <c r="I857">
        <v>170000000</v>
      </c>
      <c r="J857">
        <v>0</v>
      </c>
      <c r="K857" t="s">
        <v>189</v>
      </c>
      <c r="L857">
        <v>0</v>
      </c>
      <c r="M857">
        <v>0</v>
      </c>
      <c r="N857">
        <v>17.13</v>
      </c>
      <c r="O857">
        <v>1500</v>
      </c>
      <c r="P857" t="s">
        <v>1693</v>
      </c>
      <c r="Q857">
        <v>38.4255</v>
      </c>
      <c r="R857">
        <v>-92.409099999999995</v>
      </c>
      <c r="S857">
        <v>38.576799999999999</v>
      </c>
      <c r="T857">
        <v>-92.158000000000001</v>
      </c>
    </row>
    <row r="858" spans="1:20">
      <c r="A858">
        <v>829978</v>
      </c>
      <c r="B858" t="s">
        <v>207</v>
      </c>
      <c r="C858" t="s">
        <v>1694</v>
      </c>
      <c r="D858" s="1">
        <v>43608</v>
      </c>
      <c r="E858" t="s">
        <v>22</v>
      </c>
      <c r="F858">
        <v>3</v>
      </c>
      <c r="G858">
        <v>0</v>
      </c>
      <c r="H858">
        <v>0</v>
      </c>
      <c r="I858">
        <v>150000</v>
      </c>
      <c r="J858">
        <v>0</v>
      </c>
      <c r="K858" t="s">
        <v>140</v>
      </c>
      <c r="L858">
        <v>0</v>
      </c>
      <c r="M858">
        <v>0</v>
      </c>
      <c r="N858">
        <v>1.8</v>
      </c>
      <c r="O858">
        <v>1500</v>
      </c>
      <c r="P858" t="s">
        <v>1694</v>
      </c>
      <c r="Q858">
        <v>36.573900000000002</v>
      </c>
      <c r="R858">
        <v>-100.00320000000001</v>
      </c>
      <c r="S858">
        <v>36.593000000000004</v>
      </c>
      <c r="T858">
        <v>-99.983999999999995</v>
      </c>
    </row>
    <row r="859" spans="1:20">
      <c r="A859">
        <v>830307</v>
      </c>
      <c r="B859" t="s">
        <v>1195</v>
      </c>
      <c r="C859" t="s">
        <v>1695</v>
      </c>
      <c r="D859" s="1">
        <v>43610</v>
      </c>
      <c r="E859" t="s">
        <v>22</v>
      </c>
      <c r="F859">
        <v>3</v>
      </c>
      <c r="G859">
        <v>2</v>
      </c>
      <c r="H859">
        <v>29</v>
      </c>
      <c r="I859">
        <v>400000</v>
      </c>
      <c r="J859">
        <v>0</v>
      </c>
      <c r="K859" t="s">
        <v>140</v>
      </c>
      <c r="L859">
        <v>0</v>
      </c>
      <c r="M859">
        <v>0</v>
      </c>
      <c r="N859">
        <v>2.2000000000000002</v>
      </c>
      <c r="O859">
        <v>75</v>
      </c>
      <c r="P859" t="s">
        <v>1695</v>
      </c>
      <c r="Q859">
        <v>35.5</v>
      </c>
      <c r="R859">
        <v>-97.954999999999998</v>
      </c>
      <c r="S859">
        <v>35.51</v>
      </c>
      <c r="T859">
        <v>-97.918999999999997</v>
      </c>
    </row>
    <row r="860" spans="1:20">
      <c r="A860">
        <v>826413</v>
      </c>
      <c r="B860" t="s">
        <v>612</v>
      </c>
      <c r="C860" t="s">
        <v>1696</v>
      </c>
      <c r="D860" s="1">
        <v>43612</v>
      </c>
      <c r="E860" t="s">
        <v>22</v>
      </c>
      <c r="F860">
        <v>3</v>
      </c>
      <c r="G860">
        <v>0</v>
      </c>
      <c r="H860">
        <v>0</v>
      </c>
      <c r="I860">
        <v>0</v>
      </c>
      <c r="J860">
        <v>0</v>
      </c>
      <c r="K860" t="s">
        <v>69</v>
      </c>
      <c r="L860">
        <v>0</v>
      </c>
      <c r="M860">
        <v>0</v>
      </c>
      <c r="N860">
        <v>7.27</v>
      </c>
      <c r="O860">
        <v>100</v>
      </c>
      <c r="P860" t="s">
        <v>1697</v>
      </c>
      <c r="Q860">
        <v>40.667000000000002</v>
      </c>
      <c r="R860">
        <v>-91.9983</v>
      </c>
      <c r="S860">
        <v>40.6755</v>
      </c>
      <c r="T860">
        <v>-91.860100000000003</v>
      </c>
    </row>
    <row r="861" spans="1:20">
      <c r="A861">
        <v>831595</v>
      </c>
      <c r="B861" t="s">
        <v>356</v>
      </c>
      <c r="C861" t="s">
        <v>1698</v>
      </c>
      <c r="D861" s="1">
        <v>43612</v>
      </c>
      <c r="E861" t="s">
        <v>22</v>
      </c>
      <c r="F861">
        <v>3</v>
      </c>
      <c r="G861">
        <v>0</v>
      </c>
      <c r="H861">
        <v>0</v>
      </c>
      <c r="I861">
        <v>0</v>
      </c>
      <c r="J861">
        <v>0</v>
      </c>
      <c r="K861" t="s">
        <v>152</v>
      </c>
      <c r="L861">
        <v>0</v>
      </c>
      <c r="M861">
        <v>0</v>
      </c>
      <c r="N861">
        <v>4.22</v>
      </c>
      <c r="O861">
        <v>800</v>
      </c>
      <c r="P861" t="s">
        <v>1699</v>
      </c>
      <c r="Q861">
        <v>40.981000000000002</v>
      </c>
      <c r="R861">
        <v>-86.127600000000001</v>
      </c>
      <c r="S861">
        <v>40.997799999999998</v>
      </c>
      <c r="T861">
        <v>-86.049899999999994</v>
      </c>
    </row>
    <row r="862" spans="1:20">
      <c r="A862">
        <v>831596</v>
      </c>
      <c r="B862" t="s">
        <v>1700</v>
      </c>
      <c r="C862" t="s">
        <v>1701</v>
      </c>
      <c r="D862" s="1">
        <v>43612</v>
      </c>
      <c r="E862" t="s">
        <v>22</v>
      </c>
      <c r="F862">
        <v>3</v>
      </c>
      <c r="G862">
        <v>0</v>
      </c>
      <c r="H862">
        <v>0</v>
      </c>
      <c r="I862">
        <v>0</v>
      </c>
      <c r="J862">
        <v>0</v>
      </c>
      <c r="K862" t="s">
        <v>152</v>
      </c>
      <c r="L862">
        <v>0</v>
      </c>
      <c r="M862">
        <v>0</v>
      </c>
      <c r="N862">
        <v>9.5</v>
      </c>
      <c r="O862">
        <v>800</v>
      </c>
      <c r="P862" t="s">
        <v>1701</v>
      </c>
      <c r="Q862">
        <v>40.997799999999998</v>
      </c>
      <c r="R862">
        <v>-86.049899999999994</v>
      </c>
      <c r="S862">
        <v>41.02</v>
      </c>
      <c r="T862">
        <v>-85.87</v>
      </c>
    </row>
    <row r="863" spans="1:20">
      <c r="A863">
        <v>831606</v>
      </c>
      <c r="B863" t="s">
        <v>1702</v>
      </c>
      <c r="C863" t="s">
        <v>1703</v>
      </c>
      <c r="D863" s="1">
        <v>43612</v>
      </c>
      <c r="E863" t="s">
        <v>22</v>
      </c>
      <c r="F863">
        <v>3</v>
      </c>
      <c r="G863">
        <v>0</v>
      </c>
      <c r="H863">
        <v>2</v>
      </c>
      <c r="I863">
        <v>0</v>
      </c>
      <c r="J863">
        <v>0</v>
      </c>
      <c r="K863" t="s">
        <v>152</v>
      </c>
      <c r="L863">
        <v>0</v>
      </c>
      <c r="M863">
        <v>0</v>
      </c>
      <c r="N863">
        <v>12.76</v>
      </c>
      <c r="O863">
        <v>1200</v>
      </c>
      <c r="P863" t="s">
        <v>1704</v>
      </c>
      <c r="Q863">
        <v>40.576999999999998</v>
      </c>
      <c r="R863">
        <v>-85.391999999999996</v>
      </c>
      <c r="S863">
        <v>40.570999999999998</v>
      </c>
      <c r="T863">
        <v>-85.149000000000001</v>
      </c>
    </row>
    <row r="864" spans="1:20">
      <c r="A864">
        <v>817483</v>
      </c>
      <c r="B864" t="s">
        <v>1705</v>
      </c>
      <c r="C864" t="s">
        <v>1706</v>
      </c>
      <c r="D864" s="1">
        <v>43612</v>
      </c>
      <c r="E864" t="s">
        <v>22</v>
      </c>
      <c r="F864">
        <v>3</v>
      </c>
      <c r="G864">
        <v>1</v>
      </c>
      <c r="H864">
        <v>8</v>
      </c>
      <c r="I864">
        <v>15000000</v>
      </c>
      <c r="J864">
        <v>0</v>
      </c>
      <c r="K864" t="s">
        <v>88</v>
      </c>
      <c r="L864">
        <v>0</v>
      </c>
      <c r="M864">
        <v>0</v>
      </c>
      <c r="N864">
        <v>10.84</v>
      </c>
      <c r="O864">
        <v>250</v>
      </c>
      <c r="P864" t="s">
        <v>1707</v>
      </c>
      <c r="Q864">
        <v>40.551499999999997</v>
      </c>
      <c r="R864">
        <v>-84.691100000000006</v>
      </c>
      <c r="S864">
        <v>40.592100000000002</v>
      </c>
      <c r="T864">
        <v>-84.491699999999994</v>
      </c>
    </row>
    <row r="865" spans="1:20">
      <c r="A865">
        <v>817681</v>
      </c>
      <c r="B865" t="s">
        <v>356</v>
      </c>
      <c r="C865" t="s">
        <v>1708</v>
      </c>
      <c r="D865" s="1">
        <v>43612</v>
      </c>
      <c r="E865" t="s">
        <v>22</v>
      </c>
      <c r="F865">
        <v>3</v>
      </c>
      <c r="G865">
        <v>0</v>
      </c>
      <c r="H865">
        <v>1</v>
      </c>
      <c r="I865">
        <v>10000000</v>
      </c>
      <c r="J865">
        <v>0</v>
      </c>
      <c r="K865" t="s">
        <v>88</v>
      </c>
      <c r="L865">
        <v>0</v>
      </c>
      <c r="M865">
        <v>0</v>
      </c>
      <c r="N865">
        <v>8.34</v>
      </c>
      <c r="O865">
        <v>1320</v>
      </c>
      <c r="P865" t="s">
        <v>1709</v>
      </c>
      <c r="Q865">
        <v>39.977800000000002</v>
      </c>
      <c r="R865">
        <v>-84.427300000000002</v>
      </c>
      <c r="S865">
        <v>39.972499999999997</v>
      </c>
      <c r="T865">
        <v>-84.27</v>
      </c>
    </row>
    <row r="866" spans="1:20">
      <c r="A866">
        <v>816403</v>
      </c>
      <c r="B866" t="s">
        <v>287</v>
      </c>
      <c r="C866" t="s">
        <v>1710</v>
      </c>
      <c r="D866" s="1">
        <v>43612</v>
      </c>
      <c r="E866" t="s">
        <v>22</v>
      </c>
      <c r="F866">
        <v>4</v>
      </c>
      <c r="G866">
        <v>0</v>
      </c>
      <c r="H866">
        <v>166</v>
      </c>
      <c r="I866">
        <v>500000000</v>
      </c>
      <c r="J866">
        <v>0</v>
      </c>
      <c r="K866" t="s">
        <v>88</v>
      </c>
      <c r="L866">
        <v>0</v>
      </c>
      <c r="M866">
        <v>1</v>
      </c>
      <c r="N866">
        <v>18.170000000000002</v>
      </c>
      <c r="O866">
        <v>1050</v>
      </c>
      <c r="P866" t="s">
        <v>1711</v>
      </c>
      <c r="Q866">
        <v>39.824300000000001</v>
      </c>
      <c r="R866">
        <v>-84.463200000000001</v>
      </c>
      <c r="S866">
        <v>39.758000000000003</v>
      </c>
      <c r="T866">
        <v>-84.112099999999998</v>
      </c>
    </row>
    <row r="867" spans="1:20">
      <c r="A867">
        <v>817480</v>
      </c>
      <c r="B867" t="s">
        <v>86</v>
      </c>
      <c r="C867" t="s">
        <v>1712</v>
      </c>
      <c r="D867" s="1">
        <v>43612</v>
      </c>
      <c r="E867" t="s">
        <v>22</v>
      </c>
      <c r="F867">
        <v>3</v>
      </c>
      <c r="G867">
        <v>0</v>
      </c>
      <c r="H867">
        <v>0</v>
      </c>
      <c r="I867">
        <v>50000000</v>
      </c>
      <c r="J867">
        <v>0</v>
      </c>
      <c r="K867" t="s">
        <v>88</v>
      </c>
      <c r="L867">
        <v>0</v>
      </c>
      <c r="M867">
        <v>0</v>
      </c>
      <c r="N867">
        <v>9.3699999999999992</v>
      </c>
      <c r="O867">
        <v>1230</v>
      </c>
      <c r="P867" t="s">
        <v>1713</v>
      </c>
      <c r="Q867">
        <v>39.766399999999997</v>
      </c>
      <c r="R867">
        <v>-84.099500000000006</v>
      </c>
      <c r="S867">
        <v>39.750500000000002</v>
      </c>
      <c r="T867">
        <v>-83.924300000000002</v>
      </c>
    </row>
    <row r="868" spans="1:20">
      <c r="A868">
        <v>816448</v>
      </c>
      <c r="B868" t="s">
        <v>1394</v>
      </c>
      <c r="C868" t="s">
        <v>1714</v>
      </c>
      <c r="D868" s="1">
        <v>43613</v>
      </c>
      <c r="E868" t="s">
        <v>22</v>
      </c>
      <c r="F868">
        <v>3</v>
      </c>
      <c r="G868">
        <v>0</v>
      </c>
      <c r="H868">
        <v>4</v>
      </c>
      <c r="I868">
        <v>0</v>
      </c>
      <c r="J868">
        <v>0</v>
      </c>
      <c r="K868" t="s">
        <v>51</v>
      </c>
      <c r="L868">
        <v>0</v>
      </c>
      <c r="M868">
        <v>0</v>
      </c>
      <c r="N868">
        <v>16.66</v>
      </c>
      <c r="O868">
        <v>1200</v>
      </c>
      <c r="P868" t="s">
        <v>1715</v>
      </c>
      <c r="Q868">
        <v>38.838099999999997</v>
      </c>
      <c r="R868">
        <v>-95.366500000000002</v>
      </c>
      <c r="S868">
        <v>38.97</v>
      </c>
      <c r="T868">
        <v>-95.107100000000003</v>
      </c>
    </row>
    <row r="869" spans="1:20">
      <c r="A869">
        <v>830798</v>
      </c>
      <c r="B869" t="s">
        <v>1716</v>
      </c>
      <c r="C869" t="s">
        <v>1717</v>
      </c>
      <c r="D869" s="1">
        <v>43613</v>
      </c>
      <c r="E869" t="s">
        <v>22</v>
      </c>
      <c r="F869">
        <v>4</v>
      </c>
      <c r="G869">
        <v>0</v>
      </c>
      <c r="H869">
        <v>0</v>
      </c>
      <c r="I869">
        <v>26000000</v>
      </c>
      <c r="J869">
        <v>0</v>
      </c>
      <c r="K869" t="s">
        <v>51</v>
      </c>
      <c r="L869">
        <v>0</v>
      </c>
      <c r="M869">
        <v>0</v>
      </c>
      <c r="N869">
        <v>12.41</v>
      </c>
      <c r="O869">
        <v>1760</v>
      </c>
      <c r="P869" t="s">
        <v>1718</v>
      </c>
      <c r="Q869">
        <v>38.968899999999998</v>
      </c>
      <c r="R869">
        <v>-95.108000000000004</v>
      </c>
      <c r="S869">
        <v>39.0807</v>
      </c>
      <c r="T869">
        <v>-94.927000000000007</v>
      </c>
    </row>
    <row r="870" spans="1:20">
      <c r="A870">
        <v>850374</v>
      </c>
      <c r="B870" t="s">
        <v>1719</v>
      </c>
      <c r="C870" t="s">
        <v>1720</v>
      </c>
      <c r="D870" s="1">
        <v>43697</v>
      </c>
      <c r="E870" t="s">
        <v>22</v>
      </c>
      <c r="F870">
        <v>3</v>
      </c>
      <c r="G870">
        <v>0</v>
      </c>
      <c r="H870">
        <v>0</v>
      </c>
      <c r="I870">
        <v>350000</v>
      </c>
      <c r="J870">
        <v>1000</v>
      </c>
      <c r="K870" t="s">
        <v>69</v>
      </c>
      <c r="L870">
        <v>0</v>
      </c>
      <c r="M870">
        <v>0</v>
      </c>
      <c r="N870">
        <v>5.4</v>
      </c>
      <c r="O870">
        <v>710</v>
      </c>
      <c r="P870" t="s">
        <v>1721</v>
      </c>
      <c r="Q870">
        <v>41.258200000000002</v>
      </c>
      <c r="R870">
        <v>-93.523899999999998</v>
      </c>
      <c r="S870">
        <v>41.231200000000001</v>
      </c>
      <c r="T870">
        <v>-93.426500000000004</v>
      </c>
    </row>
    <row r="871" spans="1:20">
      <c r="A871">
        <v>848531</v>
      </c>
      <c r="B871" t="s">
        <v>1722</v>
      </c>
      <c r="C871" t="s">
        <v>1723</v>
      </c>
      <c r="D871" s="1">
        <v>43732</v>
      </c>
      <c r="E871" t="s">
        <v>22</v>
      </c>
      <c r="F871">
        <v>3</v>
      </c>
      <c r="G871">
        <v>0</v>
      </c>
      <c r="H871">
        <v>3</v>
      </c>
      <c r="I871">
        <v>3000000</v>
      </c>
      <c r="J871">
        <v>0</v>
      </c>
      <c r="K871" t="s">
        <v>125</v>
      </c>
      <c r="L871">
        <v>0</v>
      </c>
      <c r="M871">
        <v>0</v>
      </c>
      <c r="N871">
        <v>4.72</v>
      </c>
      <c r="O871">
        <v>725</v>
      </c>
      <c r="P871" t="s">
        <v>1723</v>
      </c>
      <c r="Q871">
        <v>44.880600000000001</v>
      </c>
      <c r="R871">
        <v>-91.650599999999997</v>
      </c>
      <c r="S871">
        <v>44.910600000000002</v>
      </c>
      <c r="T871">
        <v>-91.563900000000004</v>
      </c>
    </row>
    <row r="872" spans="1:20">
      <c r="A872">
        <v>856409</v>
      </c>
      <c r="B872" t="s">
        <v>268</v>
      </c>
      <c r="C872" t="s">
        <v>1724</v>
      </c>
      <c r="D872" s="1">
        <v>43758</v>
      </c>
      <c r="E872" t="s">
        <v>22</v>
      </c>
      <c r="F872">
        <v>3</v>
      </c>
      <c r="G872">
        <v>0</v>
      </c>
      <c r="H872">
        <v>0</v>
      </c>
      <c r="I872">
        <v>1550000000</v>
      </c>
      <c r="J872">
        <v>0</v>
      </c>
      <c r="K872" t="s">
        <v>45</v>
      </c>
      <c r="L872">
        <v>0</v>
      </c>
      <c r="M872">
        <v>0</v>
      </c>
      <c r="N872">
        <v>15.76</v>
      </c>
      <c r="O872">
        <v>1300</v>
      </c>
      <c r="P872" t="s">
        <v>1725</v>
      </c>
      <c r="Q872">
        <v>32.868499999999997</v>
      </c>
      <c r="R872">
        <v>-96.914900000000003</v>
      </c>
      <c r="S872">
        <v>32.956899999999997</v>
      </c>
      <c r="T872">
        <v>-96.683300000000003</v>
      </c>
    </row>
    <row r="873" spans="1:20">
      <c r="A873">
        <v>869481</v>
      </c>
      <c r="B873" t="s">
        <v>1726</v>
      </c>
      <c r="C873" t="s">
        <v>1727</v>
      </c>
      <c r="D873" s="1">
        <v>43815</v>
      </c>
      <c r="E873" t="s">
        <v>22</v>
      </c>
      <c r="F873">
        <v>3</v>
      </c>
      <c r="G873">
        <v>0</v>
      </c>
      <c r="H873">
        <v>0</v>
      </c>
      <c r="I873">
        <v>2000000</v>
      </c>
      <c r="J873">
        <v>0</v>
      </c>
      <c r="K873" t="s">
        <v>56</v>
      </c>
      <c r="L873">
        <v>0</v>
      </c>
      <c r="M873">
        <v>0</v>
      </c>
      <c r="N873">
        <v>3.98</v>
      </c>
      <c r="O873">
        <v>550</v>
      </c>
      <c r="P873" t="s">
        <v>1728</v>
      </c>
      <c r="Q873">
        <v>30.847100000000001</v>
      </c>
      <c r="R873">
        <v>-93.265699999999995</v>
      </c>
      <c r="S873">
        <v>30.883199999999999</v>
      </c>
      <c r="T873">
        <v>-93.213499999999996</v>
      </c>
    </row>
    <row r="874" spans="1:20">
      <c r="A874">
        <v>869482</v>
      </c>
      <c r="B874" t="s">
        <v>1729</v>
      </c>
      <c r="C874" t="s">
        <v>1730</v>
      </c>
      <c r="D874" s="1">
        <v>43815</v>
      </c>
      <c r="E874" t="s">
        <v>22</v>
      </c>
      <c r="F874">
        <v>3</v>
      </c>
      <c r="G874">
        <v>1</v>
      </c>
      <c r="H874">
        <v>0</v>
      </c>
      <c r="I874">
        <v>1000000</v>
      </c>
      <c r="J874">
        <v>0</v>
      </c>
      <c r="K874" t="s">
        <v>56</v>
      </c>
      <c r="L874">
        <v>0</v>
      </c>
      <c r="M874">
        <v>0</v>
      </c>
      <c r="N874">
        <v>28.41</v>
      </c>
      <c r="O874">
        <v>550</v>
      </c>
      <c r="P874" t="s">
        <v>1731</v>
      </c>
      <c r="Q874">
        <v>30.883199999999999</v>
      </c>
      <c r="R874">
        <v>-93.213499999999996</v>
      </c>
      <c r="S874">
        <v>31.128399999999999</v>
      </c>
      <c r="T874">
        <v>-92.828500000000005</v>
      </c>
    </row>
    <row r="875" spans="1:20">
      <c r="A875">
        <v>869483</v>
      </c>
      <c r="B875" t="s">
        <v>1732</v>
      </c>
      <c r="C875" t="s">
        <v>1733</v>
      </c>
      <c r="D875" s="1">
        <v>43815</v>
      </c>
      <c r="E875" t="s">
        <v>22</v>
      </c>
      <c r="F875">
        <v>3</v>
      </c>
      <c r="G875">
        <v>0</v>
      </c>
      <c r="H875">
        <v>0</v>
      </c>
      <c r="I875">
        <v>22000000</v>
      </c>
      <c r="J875">
        <v>0</v>
      </c>
      <c r="K875" t="s">
        <v>56</v>
      </c>
      <c r="L875">
        <v>0</v>
      </c>
      <c r="M875">
        <v>0</v>
      </c>
      <c r="N875">
        <v>30.22</v>
      </c>
      <c r="O875">
        <v>525</v>
      </c>
      <c r="P875" t="s">
        <v>1734</v>
      </c>
      <c r="Q875">
        <v>31.128399999999999</v>
      </c>
      <c r="R875">
        <v>-92.828500000000005</v>
      </c>
      <c r="S875">
        <v>31.358599999999999</v>
      </c>
      <c r="T875">
        <v>-92.393500000000003</v>
      </c>
    </row>
    <row r="876" spans="1:20">
      <c r="A876">
        <v>869156</v>
      </c>
      <c r="B876" t="s">
        <v>1735</v>
      </c>
      <c r="C876" t="s">
        <v>1736</v>
      </c>
      <c r="D876" s="1">
        <v>43815</v>
      </c>
      <c r="E876" t="s">
        <v>22</v>
      </c>
      <c r="F876">
        <v>3</v>
      </c>
      <c r="G876">
        <v>0</v>
      </c>
      <c r="H876">
        <v>3</v>
      </c>
      <c r="I876">
        <v>0</v>
      </c>
      <c r="J876">
        <v>0</v>
      </c>
      <c r="K876" t="s">
        <v>23</v>
      </c>
      <c r="L876">
        <v>0</v>
      </c>
      <c r="M876">
        <v>0</v>
      </c>
      <c r="N876">
        <v>18.89</v>
      </c>
      <c r="O876">
        <v>880</v>
      </c>
      <c r="P876" t="s">
        <v>1737</v>
      </c>
      <c r="Q876">
        <v>31.193999999999999</v>
      </c>
      <c r="R876">
        <v>-90.894199999999998</v>
      </c>
      <c r="S876">
        <v>31.3491</v>
      </c>
      <c r="T876">
        <v>-90.630700000000004</v>
      </c>
    </row>
    <row r="877" spans="1:20">
      <c r="A877">
        <v>865247</v>
      </c>
      <c r="B877" t="s">
        <v>167</v>
      </c>
      <c r="C877" t="s">
        <v>1738</v>
      </c>
      <c r="D877" s="1">
        <v>43815</v>
      </c>
      <c r="E877" t="s">
        <v>22</v>
      </c>
      <c r="F877">
        <v>3</v>
      </c>
      <c r="G877">
        <v>0</v>
      </c>
      <c r="H877">
        <v>0</v>
      </c>
      <c r="I877">
        <v>500000</v>
      </c>
      <c r="J877">
        <v>0</v>
      </c>
      <c r="K877" t="s">
        <v>23</v>
      </c>
      <c r="L877">
        <v>0</v>
      </c>
      <c r="M877">
        <v>0</v>
      </c>
      <c r="N877">
        <v>5.42</v>
      </c>
      <c r="O877">
        <v>560</v>
      </c>
      <c r="P877" t="s">
        <v>1738</v>
      </c>
      <c r="Q877">
        <v>31.3902</v>
      </c>
      <c r="R877">
        <v>-89.576400000000007</v>
      </c>
      <c r="S877">
        <v>31.433900000000001</v>
      </c>
      <c r="T877">
        <v>-89.5</v>
      </c>
    </row>
    <row r="878" spans="1:20">
      <c r="A878">
        <v>865233</v>
      </c>
      <c r="B878" t="s">
        <v>391</v>
      </c>
      <c r="C878" t="s">
        <v>392</v>
      </c>
      <c r="D878" s="1">
        <v>43815</v>
      </c>
      <c r="E878" t="s">
        <v>22</v>
      </c>
      <c r="F878">
        <v>3</v>
      </c>
      <c r="G878">
        <v>0</v>
      </c>
      <c r="H878">
        <v>0</v>
      </c>
      <c r="I878">
        <v>700000</v>
      </c>
      <c r="J878">
        <v>0</v>
      </c>
      <c r="K878" t="s">
        <v>23</v>
      </c>
      <c r="L878">
        <v>0</v>
      </c>
      <c r="M878">
        <v>0</v>
      </c>
      <c r="N878">
        <v>16.899999999999999</v>
      </c>
      <c r="O878">
        <v>1320</v>
      </c>
      <c r="P878" t="s">
        <v>1739</v>
      </c>
      <c r="Q878">
        <v>31.807600000000001</v>
      </c>
      <c r="R878">
        <v>-89.654700000000005</v>
      </c>
      <c r="S878">
        <v>31.9755</v>
      </c>
      <c r="T878">
        <v>-89.445099999999996</v>
      </c>
    </row>
    <row r="879" spans="1:20">
      <c r="A879">
        <v>865251</v>
      </c>
      <c r="B879" t="s">
        <v>1431</v>
      </c>
      <c r="C879" t="s">
        <v>1740</v>
      </c>
      <c r="D879" s="1">
        <v>43815</v>
      </c>
      <c r="E879" t="s">
        <v>22</v>
      </c>
      <c r="F879">
        <v>3</v>
      </c>
      <c r="G879">
        <v>0</v>
      </c>
      <c r="H879">
        <v>2</v>
      </c>
      <c r="I879">
        <v>1000000</v>
      </c>
      <c r="J879">
        <v>0</v>
      </c>
      <c r="K879" t="s">
        <v>23</v>
      </c>
      <c r="L879">
        <v>1</v>
      </c>
      <c r="M879">
        <v>0</v>
      </c>
      <c r="N879">
        <v>16.52</v>
      </c>
      <c r="O879">
        <v>350</v>
      </c>
      <c r="P879" t="s">
        <v>1433</v>
      </c>
      <c r="Q879">
        <v>31.672000000000001</v>
      </c>
      <c r="R879">
        <v>-89.172600000000003</v>
      </c>
      <c r="S879">
        <v>31.810199999999998</v>
      </c>
      <c r="T879">
        <v>-88.943200000000004</v>
      </c>
    </row>
    <row r="880" spans="1:20">
      <c r="A880">
        <v>882999</v>
      </c>
      <c r="B880" t="s">
        <v>467</v>
      </c>
      <c r="C880" t="s">
        <v>1741</v>
      </c>
      <c r="D880" s="1">
        <v>43893</v>
      </c>
      <c r="E880" t="s">
        <v>22</v>
      </c>
      <c r="F880">
        <v>3</v>
      </c>
      <c r="G880">
        <v>2</v>
      </c>
      <c r="H880">
        <v>170</v>
      </c>
      <c r="I880">
        <v>1090000000</v>
      </c>
      <c r="J880">
        <v>0</v>
      </c>
      <c r="K880" t="s">
        <v>79</v>
      </c>
      <c r="L880">
        <v>0</v>
      </c>
      <c r="M880">
        <v>0</v>
      </c>
      <c r="N880">
        <v>21.49</v>
      </c>
      <c r="O880">
        <v>1150</v>
      </c>
      <c r="P880" t="s">
        <v>1742</v>
      </c>
      <c r="Q880">
        <v>36.171700000000001</v>
      </c>
      <c r="R880">
        <v>-86.956199999999995</v>
      </c>
      <c r="S880">
        <v>36.176699999999997</v>
      </c>
      <c r="T880">
        <v>-86.571700000000007</v>
      </c>
    </row>
    <row r="881" spans="1:20">
      <c r="A881">
        <v>883007</v>
      </c>
      <c r="B881" t="s">
        <v>755</v>
      </c>
      <c r="C881" t="s">
        <v>1743</v>
      </c>
      <c r="D881" s="1">
        <v>43893</v>
      </c>
      <c r="E881" t="s">
        <v>22</v>
      </c>
      <c r="F881">
        <v>3</v>
      </c>
      <c r="G881">
        <v>3</v>
      </c>
      <c r="H881">
        <v>50</v>
      </c>
      <c r="I881">
        <v>409000000</v>
      </c>
      <c r="J881">
        <v>0</v>
      </c>
      <c r="K881" t="s">
        <v>79</v>
      </c>
      <c r="L881">
        <v>0</v>
      </c>
      <c r="M881">
        <v>0</v>
      </c>
      <c r="N881">
        <v>26.65</v>
      </c>
      <c r="O881">
        <v>1600</v>
      </c>
      <c r="P881" t="s">
        <v>1744</v>
      </c>
      <c r="Q881">
        <v>36.176699999999997</v>
      </c>
      <c r="R881">
        <v>-86.571700000000007</v>
      </c>
      <c r="S881">
        <v>36.192</v>
      </c>
      <c r="T881">
        <v>-86.098100000000002</v>
      </c>
    </row>
    <row r="882" spans="1:20">
      <c r="A882">
        <v>883016</v>
      </c>
      <c r="B882" t="s">
        <v>153</v>
      </c>
      <c r="C882" t="s">
        <v>1745</v>
      </c>
      <c r="D882" s="1">
        <v>43893</v>
      </c>
      <c r="E882" t="s">
        <v>22</v>
      </c>
      <c r="F882">
        <v>4</v>
      </c>
      <c r="G882">
        <v>19</v>
      </c>
      <c r="H882">
        <v>87</v>
      </c>
      <c r="I882">
        <v>100000000</v>
      </c>
      <c r="J882">
        <v>0</v>
      </c>
      <c r="K882" t="s">
        <v>79</v>
      </c>
      <c r="L882">
        <v>0</v>
      </c>
      <c r="M882">
        <v>0</v>
      </c>
      <c r="N882">
        <v>8.39</v>
      </c>
      <c r="O882">
        <v>900</v>
      </c>
      <c r="P882" t="s">
        <v>1746</v>
      </c>
      <c r="Q882">
        <v>36.171500000000002</v>
      </c>
      <c r="R882">
        <v>-85.662800000000004</v>
      </c>
      <c r="S882">
        <v>36.170900000000003</v>
      </c>
      <c r="T882">
        <v>-85.513499999999993</v>
      </c>
    </row>
    <row r="883" spans="1:20">
      <c r="A883">
        <v>882806</v>
      </c>
      <c r="B883" t="s">
        <v>1747</v>
      </c>
      <c r="C883" t="s">
        <v>1748</v>
      </c>
      <c r="D883" s="1">
        <v>43918</v>
      </c>
      <c r="E883" t="s">
        <v>22</v>
      </c>
      <c r="F883">
        <v>3</v>
      </c>
      <c r="G883">
        <v>0</v>
      </c>
      <c r="H883">
        <v>22</v>
      </c>
      <c r="I883">
        <v>300000000</v>
      </c>
      <c r="J883">
        <v>0</v>
      </c>
      <c r="K883" t="s">
        <v>98</v>
      </c>
      <c r="L883">
        <v>0</v>
      </c>
      <c r="M883">
        <v>0</v>
      </c>
      <c r="N883">
        <v>12.53</v>
      </c>
      <c r="O883">
        <v>600</v>
      </c>
      <c r="P883" t="s">
        <v>1749</v>
      </c>
      <c r="Q883">
        <v>35.809399999999997</v>
      </c>
      <c r="R883">
        <v>-90.685199999999995</v>
      </c>
      <c r="S883">
        <v>35.933999999999997</v>
      </c>
      <c r="T883">
        <v>-90.5227</v>
      </c>
    </row>
    <row r="884" spans="1:20">
      <c r="A884">
        <v>879880</v>
      </c>
      <c r="B884" t="s">
        <v>1750</v>
      </c>
      <c r="C884" t="s">
        <v>1751</v>
      </c>
      <c r="D884" s="1">
        <v>43933</v>
      </c>
      <c r="E884" t="s">
        <v>22</v>
      </c>
      <c r="F884">
        <v>3</v>
      </c>
      <c r="G884">
        <v>0</v>
      </c>
      <c r="H884">
        <v>0</v>
      </c>
      <c r="I884">
        <v>250000000</v>
      </c>
      <c r="J884">
        <v>0</v>
      </c>
      <c r="K884" t="s">
        <v>56</v>
      </c>
      <c r="L884">
        <v>0</v>
      </c>
      <c r="M884">
        <v>0</v>
      </c>
      <c r="N884">
        <v>8.01</v>
      </c>
      <c r="O884">
        <v>300</v>
      </c>
      <c r="P884" t="s">
        <v>1752</v>
      </c>
      <c r="Q884">
        <v>32.470599999999997</v>
      </c>
      <c r="R884">
        <v>-92.169899999999998</v>
      </c>
      <c r="S884">
        <v>32.514200000000002</v>
      </c>
      <c r="T884">
        <v>-92.042500000000004</v>
      </c>
    </row>
    <row r="885" spans="1:20">
      <c r="A885">
        <v>879881</v>
      </c>
      <c r="B885" t="s">
        <v>1750</v>
      </c>
      <c r="C885" t="s">
        <v>1753</v>
      </c>
      <c r="D885" s="1">
        <v>43933</v>
      </c>
      <c r="E885" t="s">
        <v>22</v>
      </c>
      <c r="F885">
        <v>3</v>
      </c>
      <c r="G885">
        <v>0</v>
      </c>
      <c r="H885">
        <v>0</v>
      </c>
      <c r="I885">
        <v>750000</v>
      </c>
      <c r="J885">
        <v>0</v>
      </c>
      <c r="K885" t="s">
        <v>56</v>
      </c>
      <c r="L885">
        <v>0</v>
      </c>
      <c r="M885">
        <v>0</v>
      </c>
      <c r="N885">
        <v>2.6</v>
      </c>
      <c r="O885">
        <v>400</v>
      </c>
      <c r="P885" t="s">
        <v>1754</v>
      </c>
      <c r="Q885">
        <v>32.621499999999997</v>
      </c>
      <c r="R885">
        <v>-92.097700000000003</v>
      </c>
      <c r="S885">
        <v>32.65</v>
      </c>
      <c r="T885">
        <v>-92.068399999999997</v>
      </c>
    </row>
    <row r="886" spans="1:20">
      <c r="A886">
        <v>887908</v>
      </c>
      <c r="B886" t="s">
        <v>1755</v>
      </c>
      <c r="C886" t="s">
        <v>1756</v>
      </c>
      <c r="D886" s="1">
        <v>43933</v>
      </c>
      <c r="E886" t="s">
        <v>22</v>
      </c>
      <c r="F886">
        <v>4</v>
      </c>
      <c r="G886">
        <v>2</v>
      </c>
      <c r="H886">
        <v>0</v>
      </c>
      <c r="I886">
        <v>0</v>
      </c>
      <c r="J886">
        <v>0</v>
      </c>
      <c r="K886" t="s">
        <v>23</v>
      </c>
      <c r="L886">
        <v>0</v>
      </c>
      <c r="M886">
        <v>0</v>
      </c>
      <c r="N886">
        <v>6.65</v>
      </c>
      <c r="O886">
        <v>1300</v>
      </c>
      <c r="P886" t="s">
        <v>1757</v>
      </c>
      <c r="Q886">
        <v>31.276299999999999</v>
      </c>
      <c r="R886">
        <v>-90.173199999999994</v>
      </c>
      <c r="S886">
        <v>31.333100000000002</v>
      </c>
      <c r="T886">
        <v>-90.0822</v>
      </c>
    </row>
    <row r="887" spans="1:20">
      <c r="A887">
        <v>902815</v>
      </c>
      <c r="B887" t="s">
        <v>266</v>
      </c>
      <c r="C887" t="s">
        <v>283</v>
      </c>
      <c r="D887" s="1">
        <v>43933</v>
      </c>
      <c r="E887" t="s">
        <v>22</v>
      </c>
      <c r="F887">
        <v>3</v>
      </c>
      <c r="G887">
        <v>2</v>
      </c>
      <c r="H887">
        <v>3</v>
      </c>
      <c r="I887">
        <v>750000</v>
      </c>
      <c r="J887">
        <v>2500000</v>
      </c>
      <c r="K887" t="s">
        <v>23</v>
      </c>
      <c r="L887">
        <v>0</v>
      </c>
      <c r="M887">
        <v>0</v>
      </c>
      <c r="N887">
        <v>2.8</v>
      </c>
      <c r="O887">
        <v>1936</v>
      </c>
      <c r="P887" t="s">
        <v>283</v>
      </c>
      <c r="Q887">
        <v>31.333100000000002</v>
      </c>
      <c r="R887">
        <v>-90.082300000000004</v>
      </c>
      <c r="S887">
        <v>31.3522</v>
      </c>
      <c r="T887">
        <v>-90.040499999999994</v>
      </c>
    </row>
    <row r="888" spans="1:20">
      <c r="A888">
        <v>902831</v>
      </c>
      <c r="B888" t="s">
        <v>1758</v>
      </c>
      <c r="C888" t="s">
        <v>1759</v>
      </c>
      <c r="D888" s="1">
        <v>43933</v>
      </c>
      <c r="E888" t="s">
        <v>22</v>
      </c>
      <c r="F888">
        <v>4</v>
      </c>
      <c r="G888">
        <v>4</v>
      </c>
      <c r="H888">
        <v>4</v>
      </c>
      <c r="I888">
        <v>18000000</v>
      </c>
      <c r="J888">
        <v>2500000</v>
      </c>
      <c r="K888" t="s">
        <v>23</v>
      </c>
      <c r="L888">
        <v>0</v>
      </c>
      <c r="M888">
        <v>0</v>
      </c>
      <c r="N888">
        <v>9.99</v>
      </c>
      <c r="O888">
        <v>2640</v>
      </c>
      <c r="P888" t="s">
        <v>1760</v>
      </c>
      <c r="Q888">
        <v>31.464099999999998</v>
      </c>
      <c r="R888">
        <v>-89.757900000000006</v>
      </c>
      <c r="S888">
        <v>31.547499999999999</v>
      </c>
      <c r="T888">
        <v>-89.619399999999999</v>
      </c>
    </row>
    <row r="889" spans="1:20">
      <c r="A889">
        <v>902837</v>
      </c>
      <c r="B889" t="s">
        <v>1761</v>
      </c>
      <c r="C889" t="s">
        <v>1762</v>
      </c>
      <c r="D889" s="1">
        <v>43933</v>
      </c>
      <c r="E889" t="s">
        <v>22</v>
      </c>
      <c r="F889">
        <v>4</v>
      </c>
      <c r="G889">
        <v>0</v>
      </c>
      <c r="H889">
        <v>5</v>
      </c>
      <c r="I889">
        <v>25900000</v>
      </c>
      <c r="J889">
        <v>3600000</v>
      </c>
      <c r="K889" t="s">
        <v>23</v>
      </c>
      <c r="L889">
        <v>0</v>
      </c>
      <c r="M889">
        <v>0</v>
      </c>
      <c r="N889">
        <v>15.27</v>
      </c>
      <c r="O889">
        <v>3960</v>
      </c>
      <c r="P889" t="s">
        <v>1763</v>
      </c>
      <c r="Q889">
        <v>31.547499999999999</v>
      </c>
      <c r="R889">
        <v>-89.619399999999999</v>
      </c>
      <c r="S889">
        <v>31.6661</v>
      </c>
      <c r="T889">
        <v>-89.400400000000005</v>
      </c>
    </row>
    <row r="890" spans="1:20">
      <c r="A890">
        <v>902862</v>
      </c>
      <c r="B890" t="s">
        <v>266</v>
      </c>
      <c r="C890" t="s">
        <v>1764</v>
      </c>
      <c r="D890" s="1">
        <v>43933</v>
      </c>
      <c r="E890" t="s">
        <v>22</v>
      </c>
      <c r="F890">
        <v>3</v>
      </c>
      <c r="G890">
        <v>0</v>
      </c>
      <c r="H890">
        <v>0</v>
      </c>
      <c r="I890">
        <v>1100000</v>
      </c>
      <c r="J890">
        <v>1500000</v>
      </c>
      <c r="K890" t="s">
        <v>23</v>
      </c>
      <c r="L890">
        <v>0</v>
      </c>
      <c r="M890">
        <v>0</v>
      </c>
      <c r="N890">
        <v>11.17</v>
      </c>
      <c r="O890">
        <v>1170</v>
      </c>
      <c r="P890" t="s">
        <v>1765</v>
      </c>
      <c r="Q890">
        <v>31.371200000000002</v>
      </c>
      <c r="R890">
        <v>-90.110100000000003</v>
      </c>
      <c r="S890">
        <v>31.468800000000002</v>
      </c>
      <c r="T890">
        <v>-89.959100000000007</v>
      </c>
    </row>
    <row r="891" spans="1:20">
      <c r="A891">
        <v>902843</v>
      </c>
      <c r="B891" t="s">
        <v>1431</v>
      </c>
      <c r="C891" t="s">
        <v>1063</v>
      </c>
      <c r="D891" s="1">
        <v>43933</v>
      </c>
      <c r="E891" t="s">
        <v>22</v>
      </c>
      <c r="F891">
        <v>4</v>
      </c>
      <c r="G891">
        <v>3</v>
      </c>
      <c r="H891">
        <v>80</v>
      </c>
      <c r="I891">
        <v>11800000</v>
      </c>
      <c r="J891">
        <v>3000000</v>
      </c>
      <c r="K891" t="s">
        <v>23</v>
      </c>
      <c r="L891">
        <v>0</v>
      </c>
      <c r="M891">
        <v>1</v>
      </c>
      <c r="N891">
        <v>16.04</v>
      </c>
      <c r="O891">
        <v>3520</v>
      </c>
      <c r="P891" t="s">
        <v>1766</v>
      </c>
      <c r="Q891">
        <v>31.6661</v>
      </c>
      <c r="R891">
        <v>-89.400400000000005</v>
      </c>
      <c r="S891">
        <v>31.81</v>
      </c>
      <c r="T891">
        <v>-89.186300000000003</v>
      </c>
    </row>
    <row r="892" spans="1:20">
      <c r="A892">
        <v>902867</v>
      </c>
      <c r="B892" t="s">
        <v>1758</v>
      </c>
      <c r="C892" t="s">
        <v>1767</v>
      </c>
      <c r="D892" s="1">
        <v>43933</v>
      </c>
      <c r="E892" t="s">
        <v>22</v>
      </c>
      <c r="F892">
        <v>3</v>
      </c>
      <c r="G892">
        <v>0</v>
      </c>
      <c r="H892">
        <v>1</v>
      </c>
      <c r="I892">
        <v>7000000</v>
      </c>
      <c r="J892">
        <v>2500000</v>
      </c>
      <c r="K892" t="s">
        <v>23</v>
      </c>
      <c r="L892">
        <v>0</v>
      </c>
      <c r="M892">
        <v>0</v>
      </c>
      <c r="N892">
        <v>16.440000000000001</v>
      </c>
      <c r="O892">
        <v>2041</v>
      </c>
      <c r="P892" t="s">
        <v>1760</v>
      </c>
      <c r="Q892">
        <v>31.468800000000002</v>
      </c>
      <c r="R892">
        <v>-89.959100000000007</v>
      </c>
      <c r="S892">
        <v>31.6036</v>
      </c>
      <c r="T892">
        <v>-89.728999999999999</v>
      </c>
    </row>
    <row r="893" spans="1:20">
      <c r="A893">
        <v>902844</v>
      </c>
      <c r="B893" t="s">
        <v>264</v>
      </c>
      <c r="C893" t="s">
        <v>1768</v>
      </c>
      <c r="D893" s="1">
        <v>43933</v>
      </c>
      <c r="E893" t="s">
        <v>22</v>
      </c>
      <c r="F893">
        <v>4</v>
      </c>
      <c r="G893">
        <v>0</v>
      </c>
      <c r="H893">
        <v>6</v>
      </c>
      <c r="I893">
        <v>5800000</v>
      </c>
      <c r="J893">
        <v>3000000</v>
      </c>
      <c r="K893" t="s">
        <v>23</v>
      </c>
      <c r="L893">
        <v>0</v>
      </c>
      <c r="M893">
        <v>0</v>
      </c>
      <c r="N893">
        <v>22.16</v>
      </c>
      <c r="O893">
        <v>1760</v>
      </c>
      <c r="P893" t="s">
        <v>1116</v>
      </c>
      <c r="Q893">
        <v>31.81</v>
      </c>
      <c r="R893">
        <v>-89.186300000000003</v>
      </c>
      <c r="S893">
        <v>32.031100000000002</v>
      </c>
      <c r="T893">
        <v>-88.912499999999994</v>
      </c>
    </row>
    <row r="894" spans="1:20">
      <c r="A894">
        <v>902869</v>
      </c>
      <c r="B894" t="s">
        <v>1761</v>
      </c>
      <c r="C894" t="s">
        <v>1762</v>
      </c>
      <c r="D894" s="1">
        <v>43933</v>
      </c>
      <c r="E894" t="s">
        <v>22</v>
      </c>
      <c r="F894">
        <v>3</v>
      </c>
      <c r="G894">
        <v>0</v>
      </c>
      <c r="H894">
        <v>1</v>
      </c>
      <c r="I894">
        <v>8300000</v>
      </c>
      <c r="J894">
        <v>1200000</v>
      </c>
      <c r="K894" t="s">
        <v>23</v>
      </c>
      <c r="L894">
        <v>0</v>
      </c>
      <c r="M894">
        <v>0</v>
      </c>
      <c r="N894">
        <v>22.66</v>
      </c>
      <c r="O894">
        <v>1580</v>
      </c>
      <c r="P894" t="s">
        <v>1763</v>
      </c>
      <c r="Q894">
        <v>31.6036</v>
      </c>
      <c r="R894">
        <v>-89.728999999999999</v>
      </c>
      <c r="S894">
        <v>31.7761</v>
      </c>
      <c r="T894">
        <v>-89.401200000000003</v>
      </c>
    </row>
    <row r="895" spans="1:20">
      <c r="A895">
        <v>876337</v>
      </c>
      <c r="B895" t="s">
        <v>415</v>
      </c>
      <c r="C895" t="s">
        <v>1769</v>
      </c>
      <c r="D895" s="1">
        <v>43933</v>
      </c>
      <c r="E895" t="s">
        <v>22</v>
      </c>
      <c r="F895">
        <v>3</v>
      </c>
      <c r="G895">
        <v>2</v>
      </c>
      <c r="H895">
        <v>18</v>
      </c>
      <c r="I895">
        <v>0</v>
      </c>
      <c r="J895">
        <v>0</v>
      </c>
      <c r="K895" t="s">
        <v>79</v>
      </c>
      <c r="L895">
        <v>0</v>
      </c>
      <c r="M895">
        <v>0</v>
      </c>
      <c r="N895">
        <v>12.75</v>
      </c>
      <c r="O895">
        <v>1500</v>
      </c>
      <c r="P895" t="s">
        <v>1151</v>
      </c>
      <c r="Q895">
        <v>34.985999999999997</v>
      </c>
      <c r="R895">
        <v>-85.190700000000007</v>
      </c>
      <c r="S895">
        <v>35.094999999999999</v>
      </c>
      <c r="T895">
        <v>-85.008899999999997</v>
      </c>
    </row>
    <row r="896" spans="1:20">
      <c r="A896">
        <v>889325</v>
      </c>
      <c r="B896" t="s">
        <v>1770</v>
      </c>
      <c r="C896" t="s">
        <v>1771</v>
      </c>
      <c r="D896" s="1">
        <v>43934</v>
      </c>
      <c r="E896" t="s">
        <v>22</v>
      </c>
      <c r="F896">
        <v>3</v>
      </c>
      <c r="G896">
        <v>0</v>
      </c>
      <c r="H896">
        <v>0</v>
      </c>
      <c r="I896">
        <v>300000</v>
      </c>
      <c r="J896">
        <v>0</v>
      </c>
      <c r="K896" t="s">
        <v>38</v>
      </c>
      <c r="L896">
        <v>0</v>
      </c>
      <c r="M896">
        <v>0</v>
      </c>
      <c r="N896">
        <v>15.6</v>
      </c>
      <c r="O896">
        <v>1200</v>
      </c>
      <c r="P896" t="s">
        <v>1772</v>
      </c>
      <c r="Q896">
        <v>32.849600000000002</v>
      </c>
      <c r="R896">
        <v>-84.333500000000001</v>
      </c>
      <c r="S896">
        <v>32.989600000000003</v>
      </c>
      <c r="T896">
        <v>-84.122500000000002</v>
      </c>
    </row>
    <row r="897" spans="1:20">
      <c r="A897">
        <v>893078</v>
      </c>
      <c r="B897" t="s">
        <v>220</v>
      </c>
      <c r="C897" t="s">
        <v>1773</v>
      </c>
      <c r="D897" s="1">
        <v>43934</v>
      </c>
      <c r="E897" t="s">
        <v>22</v>
      </c>
      <c r="F897">
        <v>3</v>
      </c>
      <c r="G897">
        <v>0</v>
      </c>
      <c r="H897">
        <v>1</v>
      </c>
      <c r="I897">
        <v>10000000</v>
      </c>
      <c r="J897">
        <v>0</v>
      </c>
      <c r="K897" t="s">
        <v>38</v>
      </c>
      <c r="L897">
        <v>0</v>
      </c>
      <c r="M897">
        <v>0</v>
      </c>
      <c r="N897">
        <v>5.3</v>
      </c>
      <c r="O897">
        <v>300</v>
      </c>
      <c r="P897" t="s">
        <v>1774</v>
      </c>
      <c r="Q897">
        <v>33.029800000000002</v>
      </c>
      <c r="R897">
        <v>-84.033000000000001</v>
      </c>
      <c r="S897">
        <v>33.072899999999997</v>
      </c>
      <c r="T897">
        <v>-83.957599999999999</v>
      </c>
    </row>
    <row r="898" spans="1:20">
      <c r="A898">
        <v>886100</v>
      </c>
      <c r="B898" t="s">
        <v>1775</v>
      </c>
      <c r="C898" t="s">
        <v>1776</v>
      </c>
      <c r="D898" s="1">
        <v>43934</v>
      </c>
      <c r="E898" t="s">
        <v>22</v>
      </c>
      <c r="F898">
        <v>3</v>
      </c>
      <c r="G898">
        <v>1</v>
      </c>
      <c r="H898">
        <v>5</v>
      </c>
      <c r="I898">
        <v>100000000</v>
      </c>
      <c r="J898">
        <v>0</v>
      </c>
      <c r="K898" t="s">
        <v>378</v>
      </c>
      <c r="L898">
        <v>0</v>
      </c>
      <c r="M898">
        <v>0</v>
      </c>
      <c r="N898">
        <v>14.7</v>
      </c>
      <c r="O898">
        <v>1000</v>
      </c>
      <c r="P898" t="s">
        <v>1777</v>
      </c>
      <c r="Q898">
        <v>34.616999999999997</v>
      </c>
      <c r="R898">
        <v>-83.084000000000003</v>
      </c>
      <c r="S898">
        <v>34.719000000000001</v>
      </c>
      <c r="T898">
        <v>-82.856999999999999</v>
      </c>
    </row>
    <row r="899" spans="1:20">
      <c r="A899">
        <v>884156</v>
      </c>
      <c r="B899" t="s">
        <v>798</v>
      </c>
      <c r="C899" t="s">
        <v>1778</v>
      </c>
      <c r="D899" s="1">
        <v>43934</v>
      </c>
      <c r="E899" t="s">
        <v>22</v>
      </c>
      <c r="F899">
        <v>3</v>
      </c>
      <c r="G899">
        <v>0</v>
      </c>
      <c r="H899">
        <v>0</v>
      </c>
      <c r="I899">
        <v>0</v>
      </c>
      <c r="J899">
        <v>0</v>
      </c>
      <c r="K899" t="s">
        <v>378</v>
      </c>
      <c r="L899">
        <v>0</v>
      </c>
      <c r="M899">
        <v>0</v>
      </c>
      <c r="N899">
        <v>19.93</v>
      </c>
      <c r="O899">
        <v>800</v>
      </c>
      <c r="P899" t="s">
        <v>1779</v>
      </c>
      <c r="Q899">
        <v>33.275100000000002</v>
      </c>
      <c r="R899">
        <v>-81.704800000000006</v>
      </c>
      <c r="S899">
        <v>33.448099999999997</v>
      </c>
      <c r="T899">
        <v>-81.4285</v>
      </c>
    </row>
    <row r="900" spans="1:20">
      <c r="A900">
        <v>884325</v>
      </c>
      <c r="B900" t="s">
        <v>1780</v>
      </c>
      <c r="C900" t="s">
        <v>1781</v>
      </c>
      <c r="D900" s="1">
        <v>43934</v>
      </c>
      <c r="E900" t="s">
        <v>22</v>
      </c>
      <c r="F900">
        <v>3</v>
      </c>
      <c r="G900">
        <v>0</v>
      </c>
      <c r="H900">
        <v>0</v>
      </c>
      <c r="I900">
        <v>0</v>
      </c>
      <c r="J900">
        <v>0</v>
      </c>
      <c r="K900" t="s">
        <v>378</v>
      </c>
      <c r="L900">
        <v>0</v>
      </c>
      <c r="M900">
        <v>0</v>
      </c>
      <c r="N900">
        <v>8.49</v>
      </c>
      <c r="O900">
        <v>50</v>
      </c>
      <c r="P900" t="s">
        <v>1782</v>
      </c>
      <c r="Q900">
        <v>33.275399999999998</v>
      </c>
      <c r="R900">
        <v>-81.543800000000005</v>
      </c>
      <c r="S900">
        <v>33.351199999999999</v>
      </c>
      <c r="T900">
        <v>-81.427999999999997</v>
      </c>
    </row>
    <row r="901" spans="1:20">
      <c r="A901">
        <v>884326</v>
      </c>
      <c r="B901" t="s">
        <v>1780</v>
      </c>
      <c r="C901" t="s">
        <v>1783</v>
      </c>
      <c r="D901" s="1">
        <v>43934</v>
      </c>
      <c r="E901" t="s">
        <v>22</v>
      </c>
      <c r="F901">
        <v>3</v>
      </c>
      <c r="G901">
        <v>0</v>
      </c>
      <c r="H901">
        <v>0</v>
      </c>
      <c r="I901">
        <v>0</v>
      </c>
      <c r="J901">
        <v>0</v>
      </c>
      <c r="K901" t="s">
        <v>378</v>
      </c>
      <c r="L901">
        <v>0</v>
      </c>
      <c r="M901">
        <v>0</v>
      </c>
      <c r="N901">
        <v>1.39</v>
      </c>
      <c r="O901">
        <v>40</v>
      </c>
      <c r="P901" t="s">
        <v>846</v>
      </c>
      <c r="Q901">
        <v>33.317700000000002</v>
      </c>
      <c r="R901">
        <v>-81.290300000000002</v>
      </c>
      <c r="S901">
        <v>33.3369</v>
      </c>
      <c r="T901">
        <v>-81.283299999999997</v>
      </c>
    </row>
    <row r="902" spans="1:20">
      <c r="A902">
        <v>884327</v>
      </c>
      <c r="B902" t="s">
        <v>1780</v>
      </c>
      <c r="C902" t="s">
        <v>1784</v>
      </c>
      <c r="D902" s="1">
        <v>43934</v>
      </c>
      <c r="E902" t="s">
        <v>22</v>
      </c>
      <c r="F902">
        <v>3</v>
      </c>
      <c r="G902">
        <v>0</v>
      </c>
      <c r="H902">
        <v>0</v>
      </c>
      <c r="I902">
        <v>0</v>
      </c>
      <c r="J902">
        <v>0</v>
      </c>
      <c r="K902" t="s">
        <v>378</v>
      </c>
      <c r="L902">
        <v>0</v>
      </c>
      <c r="M902">
        <v>0</v>
      </c>
      <c r="N902">
        <v>5.37</v>
      </c>
      <c r="O902">
        <v>800</v>
      </c>
      <c r="P902" t="s">
        <v>1784</v>
      </c>
      <c r="Q902">
        <v>33.207099999999997</v>
      </c>
      <c r="R902">
        <v>-81.274199999999993</v>
      </c>
      <c r="S902">
        <v>33.271500000000003</v>
      </c>
      <c r="T902">
        <v>-81.222300000000004</v>
      </c>
    </row>
    <row r="903" spans="1:20">
      <c r="A903">
        <v>884164</v>
      </c>
      <c r="B903" t="s">
        <v>385</v>
      </c>
      <c r="C903" t="s">
        <v>1785</v>
      </c>
      <c r="D903" s="1">
        <v>43934</v>
      </c>
      <c r="E903" t="s">
        <v>22</v>
      </c>
      <c r="F903">
        <v>3</v>
      </c>
      <c r="G903">
        <v>2</v>
      </c>
      <c r="H903">
        <v>7</v>
      </c>
      <c r="I903">
        <v>0</v>
      </c>
      <c r="J903">
        <v>0</v>
      </c>
      <c r="K903" t="s">
        <v>378</v>
      </c>
      <c r="L903">
        <v>0</v>
      </c>
      <c r="M903">
        <v>0</v>
      </c>
      <c r="N903">
        <v>21.9</v>
      </c>
      <c r="O903">
        <v>770</v>
      </c>
      <c r="P903" t="s">
        <v>1786</v>
      </c>
      <c r="Q903">
        <v>33.453899999999997</v>
      </c>
      <c r="R903">
        <v>-81.265100000000004</v>
      </c>
      <c r="S903">
        <v>33.6175</v>
      </c>
      <c r="T903">
        <v>-80.939400000000006</v>
      </c>
    </row>
    <row r="904" spans="1:20">
      <c r="A904">
        <v>889068</v>
      </c>
      <c r="B904" t="s">
        <v>1787</v>
      </c>
      <c r="C904" t="s">
        <v>1788</v>
      </c>
      <c r="D904" s="1">
        <v>43934</v>
      </c>
      <c r="E904" t="s">
        <v>22</v>
      </c>
      <c r="F904">
        <v>4</v>
      </c>
      <c r="G904">
        <v>5</v>
      </c>
      <c r="H904">
        <v>60</v>
      </c>
      <c r="I904">
        <v>0</v>
      </c>
      <c r="J904">
        <v>0</v>
      </c>
      <c r="K904" t="s">
        <v>378</v>
      </c>
      <c r="L904">
        <v>0</v>
      </c>
      <c r="M904">
        <v>0</v>
      </c>
      <c r="N904">
        <v>23.73</v>
      </c>
      <c r="O904">
        <v>1300</v>
      </c>
      <c r="P904" t="s">
        <v>1789</v>
      </c>
      <c r="Q904">
        <v>32.704500000000003</v>
      </c>
      <c r="R904">
        <v>-81.289900000000003</v>
      </c>
      <c r="S904">
        <v>32.829000000000001</v>
      </c>
      <c r="T904">
        <v>-80.909199999999998</v>
      </c>
    </row>
    <row r="905" spans="1:20">
      <c r="A905">
        <v>888412</v>
      </c>
      <c r="B905" t="s">
        <v>1790</v>
      </c>
      <c r="C905" t="s">
        <v>1791</v>
      </c>
      <c r="D905" s="1">
        <v>43934</v>
      </c>
      <c r="E905" t="s">
        <v>22</v>
      </c>
      <c r="F905">
        <v>3</v>
      </c>
      <c r="G905">
        <v>0</v>
      </c>
      <c r="H905">
        <v>6</v>
      </c>
      <c r="I905">
        <v>0</v>
      </c>
      <c r="J905">
        <v>0</v>
      </c>
      <c r="K905" t="s">
        <v>378</v>
      </c>
      <c r="L905">
        <v>0</v>
      </c>
      <c r="M905">
        <v>0</v>
      </c>
      <c r="N905">
        <v>5.74</v>
      </c>
      <c r="O905">
        <v>400</v>
      </c>
      <c r="P905" t="s">
        <v>1792</v>
      </c>
      <c r="Q905">
        <v>33.181600000000003</v>
      </c>
      <c r="R905">
        <v>-79.990099999999998</v>
      </c>
      <c r="S905">
        <v>33.204500000000003</v>
      </c>
      <c r="T905">
        <v>-79.8947</v>
      </c>
    </row>
    <row r="906" spans="1:20">
      <c r="A906">
        <v>899721</v>
      </c>
      <c r="B906" t="s">
        <v>307</v>
      </c>
      <c r="C906" t="s">
        <v>1793</v>
      </c>
      <c r="D906" s="1">
        <v>43940</v>
      </c>
      <c r="E906" t="s">
        <v>22</v>
      </c>
      <c r="F906">
        <v>4</v>
      </c>
      <c r="G906">
        <v>1</v>
      </c>
      <c r="H906">
        <v>0</v>
      </c>
      <c r="I906">
        <v>400000</v>
      </c>
      <c r="J906">
        <v>0</v>
      </c>
      <c r="K906" t="s">
        <v>23</v>
      </c>
      <c r="L906">
        <v>0</v>
      </c>
      <c r="M906">
        <v>0</v>
      </c>
      <c r="N906">
        <v>16.34</v>
      </c>
      <c r="O906">
        <v>2275</v>
      </c>
      <c r="P906" t="s">
        <v>1794</v>
      </c>
      <c r="Q906">
        <v>31.074999999999999</v>
      </c>
      <c r="R906">
        <v>-89.920900000000003</v>
      </c>
      <c r="S906">
        <v>31.134799999999998</v>
      </c>
      <c r="T906">
        <v>-89.653700000000001</v>
      </c>
    </row>
    <row r="907" spans="1:20">
      <c r="A907">
        <v>889030</v>
      </c>
      <c r="B907" t="s">
        <v>144</v>
      </c>
      <c r="C907" t="s">
        <v>1795</v>
      </c>
      <c r="D907" s="1">
        <v>43943</v>
      </c>
      <c r="E907" t="s">
        <v>22</v>
      </c>
      <c r="F907">
        <v>3</v>
      </c>
      <c r="G907">
        <v>3</v>
      </c>
      <c r="H907">
        <v>33</v>
      </c>
      <c r="I907">
        <v>5000000</v>
      </c>
      <c r="J907">
        <v>0</v>
      </c>
      <c r="K907" t="s">
        <v>45</v>
      </c>
      <c r="L907">
        <v>3</v>
      </c>
      <c r="M907">
        <v>0</v>
      </c>
      <c r="N907">
        <v>28.51</v>
      </c>
      <c r="O907">
        <v>1100</v>
      </c>
      <c r="P907" t="s">
        <v>1796</v>
      </c>
      <c r="Q907">
        <v>30.840900000000001</v>
      </c>
      <c r="R907">
        <v>-95.182400000000001</v>
      </c>
      <c r="S907">
        <v>30.881</v>
      </c>
      <c r="T907">
        <v>-94.703999999999994</v>
      </c>
    </row>
    <row r="908" spans="1:20">
      <c r="A908">
        <v>895549</v>
      </c>
      <c r="B908" t="s">
        <v>1797</v>
      </c>
      <c r="C908" t="s">
        <v>1798</v>
      </c>
      <c r="D908" s="1">
        <v>43968</v>
      </c>
      <c r="E908" t="s">
        <v>22</v>
      </c>
      <c r="F908">
        <v>3</v>
      </c>
      <c r="G908">
        <v>1</v>
      </c>
      <c r="H908">
        <v>9</v>
      </c>
      <c r="I908">
        <v>500000</v>
      </c>
      <c r="J908">
        <v>0</v>
      </c>
      <c r="K908" t="s">
        <v>56</v>
      </c>
      <c r="L908">
        <v>0</v>
      </c>
      <c r="M908">
        <v>0</v>
      </c>
      <c r="N908">
        <v>3.93</v>
      </c>
      <c r="O908">
        <v>100</v>
      </c>
      <c r="P908" t="s">
        <v>1799</v>
      </c>
      <c r="Q908">
        <v>30.459700000000002</v>
      </c>
      <c r="R908">
        <v>-92.267799999999994</v>
      </c>
      <c r="S908">
        <v>30.4176</v>
      </c>
      <c r="T908">
        <v>-92.223399999999998</v>
      </c>
    </row>
    <row r="909" spans="1:20">
      <c r="A909">
        <v>898306</v>
      </c>
      <c r="B909" t="s">
        <v>856</v>
      </c>
      <c r="C909" t="s">
        <v>1800</v>
      </c>
      <c r="D909" s="1">
        <v>44020</v>
      </c>
      <c r="E909" t="s">
        <v>22</v>
      </c>
      <c r="F909">
        <v>4</v>
      </c>
      <c r="G909">
        <v>0</v>
      </c>
      <c r="H909">
        <v>0</v>
      </c>
      <c r="I909">
        <v>100000</v>
      </c>
      <c r="J909">
        <v>5000</v>
      </c>
      <c r="K909" t="s">
        <v>85</v>
      </c>
      <c r="L909">
        <v>0</v>
      </c>
      <c r="M909">
        <v>0</v>
      </c>
      <c r="N909">
        <v>2.36</v>
      </c>
      <c r="O909">
        <v>650</v>
      </c>
      <c r="P909" t="s">
        <v>1800</v>
      </c>
      <c r="Q909">
        <v>46.09</v>
      </c>
      <c r="R909">
        <v>-95.94</v>
      </c>
      <c r="S909">
        <v>46.11</v>
      </c>
      <c r="T909">
        <v>-95.9</v>
      </c>
    </row>
    <row r="910" spans="1:20">
      <c r="A910">
        <v>898307</v>
      </c>
      <c r="B910" t="s">
        <v>117</v>
      </c>
      <c r="C910" t="s">
        <v>1801</v>
      </c>
      <c r="D910" s="1">
        <v>44020</v>
      </c>
      <c r="E910" t="s">
        <v>22</v>
      </c>
      <c r="F910">
        <v>4</v>
      </c>
      <c r="G910">
        <v>1</v>
      </c>
      <c r="H910">
        <v>2</v>
      </c>
      <c r="I910">
        <v>1500000</v>
      </c>
      <c r="J910">
        <v>250000</v>
      </c>
      <c r="K910" t="s">
        <v>85</v>
      </c>
      <c r="L910">
        <v>0</v>
      </c>
      <c r="M910">
        <v>0</v>
      </c>
      <c r="N910">
        <v>6.5</v>
      </c>
      <c r="O910">
        <v>650</v>
      </c>
      <c r="P910" t="s">
        <v>1801</v>
      </c>
      <c r="Q910">
        <v>46.11</v>
      </c>
      <c r="R910">
        <v>-95.9</v>
      </c>
      <c r="S910">
        <v>46.17</v>
      </c>
      <c r="T910">
        <v>-95.795500000000004</v>
      </c>
    </row>
    <row r="911" spans="1:20">
      <c r="A911">
        <v>913350</v>
      </c>
      <c r="B911" t="s">
        <v>1013</v>
      </c>
      <c r="C911" t="s">
        <v>1802</v>
      </c>
      <c r="D911" s="1">
        <v>44047</v>
      </c>
      <c r="E911" t="s">
        <v>22</v>
      </c>
      <c r="F911">
        <v>3</v>
      </c>
      <c r="G911">
        <v>2</v>
      </c>
      <c r="H911">
        <v>14</v>
      </c>
      <c r="I911">
        <v>1000000</v>
      </c>
      <c r="J911">
        <v>0</v>
      </c>
      <c r="K911" t="s">
        <v>684</v>
      </c>
      <c r="L911">
        <v>0</v>
      </c>
      <c r="M911">
        <v>0</v>
      </c>
      <c r="N911">
        <v>10</v>
      </c>
      <c r="O911">
        <v>600</v>
      </c>
      <c r="P911" t="s">
        <v>1803</v>
      </c>
      <c r="Q911">
        <v>35.887</v>
      </c>
      <c r="R911">
        <v>-76.89</v>
      </c>
      <c r="S911">
        <v>36.014000000000003</v>
      </c>
      <c r="T911">
        <v>-76.977000000000004</v>
      </c>
    </row>
    <row r="912" spans="1:20">
      <c r="A912">
        <v>938002</v>
      </c>
      <c r="B912" t="s">
        <v>383</v>
      </c>
      <c r="C912" t="s">
        <v>1804</v>
      </c>
      <c r="D912" s="1">
        <v>44221</v>
      </c>
      <c r="E912" t="s">
        <v>22</v>
      </c>
      <c r="F912">
        <v>3</v>
      </c>
      <c r="G912">
        <v>1</v>
      </c>
      <c r="H912">
        <v>30</v>
      </c>
      <c r="I912">
        <v>0</v>
      </c>
      <c r="J912">
        <v>0</v>
      </c>
      <c r="K912" t="s">
        <v>91</v>
      </c>
      <c r="L912">
        <v>0</v>
      </c>
      <c r="M912">
        <v>0</v>
      </c>
      <c r="N912">
        <v>10.4</v>
      </c>
      <c r="O912">
        <v>900</v>
      </c>
      <c r="P912" t="s">
        <v>1805</v>
      </c>
      <c r="Q912">
        <v>33.596499999999999</v>
      </c>
      <c r="R912">
        <v>-86.825599999999994</v>
      </c>
      <c r="S912">
        <v>33.659799999999997</v>
      </c>
      <c r="T912">
        <v>-86.6678</v>
      </c>
    </row>
    <row r="913" spans="1:20">
      <c r="A913">
        <v>945569</v>
      </c>
      <c r="B913" t="s">
        <v>1806</v>
      </c>
      <c r="C913" t="s">
        <v>1807</v>
      </c>
      <c r="D913" s="1">
        <v>44242</v>
      </c>
      <c r="E913" t="s">
        <v>22</v>
      </c>
      <c r="F913">
        <v>3</v>
      </c>
      <c r="G913">
        <v>3</v>
      </c>
      <c r="H913">
        <v>10</v>
      </c>
      <c r="I913">
        <v>0</v>
      </c>
      <c r="J913">
        <v>0</v>
      </c>
      <c r="K913" t="s">
        <v>684</v>
      </c>
      <c r="L913">
        <v>0</v>
      </c>
      <c r="M913">
        <v>0</v>
      </c>
      <c r="N913">
        <v>21.9</v>
      </c>
      <c r="O913">
        <v>275</v>
      </c>
      <c r="P913" t="s">
        <v>1808</v>
      </c>
      <c r="Q913">
        <v>33.911799999999999</v>
      </c>
      <c r="R913">
        <v>-78.509600000000006</v>
      </c>
      <c r="S913">
        <v>34.177399999999999</v>
      </c>
      <c r="T913">
        <v>-78.300799999999995</v>
      </c>
    </row>
    <row r="914" spans="1:20">
      <c r="A914">
        <v>946864</v>
      </c>
      <c r="B914" t="s">
        <v>1113</v>
      </c>
      <c r="C914" t="s">
        <v>1809</v>
      </c>
      <c r="D914" s="1">
        <v>44280</v>
      </c>
      <c r="E914" t="s">
        <v>22</v>
      </c>
      <c r="F914">
        <v>3</v>
      </c>
      <c r="G914">
        <v>0</v>
      </c>
      <c r="H914">
        <v>0</v>
      </c>
      <c r="I914">
        <v>0</v>
      </c>
      <c r="J914">
        <v>0</v>
      </c>
      <c r="K914" t="s">
        <v>91</v>
      </c>
      <c r="L914">
        <v>0</v>
      </c>
      <c r="M914">
        <v>0</v>
      </c>
      <c r="N914">
        <v>10.02</v>
      </c>
      <c r="O914">
        <v>1400</v>
      </c>
      <c r="P914" t="s">
        <v>1115</v>
      </c>
      <c r="Q914">
        <v>32.938600000000001</v>
      </c>
      <c r="R914">
        <v>-87.575299999999999</v>
      </c>
      <c r="S914">
        <v>33.003999999999998</v>
      </c>
      <c r="T914">
        <v>-87.421000000000006</v>
      </c>
    </row>
    <row r="915" spans="1:20">
      <c r="A915">
        <v>946867</v>
      </c>
      <c r="B915" t="s">
        <v>421</v>
      </c>
      <c r="C915" t="s">
        <v>1810</v>
      </c>
      <c r="D915" s="1">
        <v>44280</v>
      </c>
      <c r="E915" t="s">
        <v>22</v>
      </c>
      <c r="F915">
        <v>3</v>
      </c>
      <c r="G915">
        <v>0</v>
      </c>
      <c r="H915">
        <v>5</v>
      </c>
      <c r="I915">
        <v>0</v>
      </c>
      <c r="J915">
        <v>0</v>
      </c>
      <c r="K915" t="s">
        <v>91</v>
      </c>
      <c r="L915">
        <v>0</v>
      </c>
      <c r="M915">
        <v>0</v>
      </c>
      <c r="N915">
        <v>39.35</v>
      </c>
      <c r="O915">
        <v>1100</v>
      </c>
      <c r="P915" t="s">
        <v>1811</v>
      </c>
      <c r="Q915">
        <v>33.200000000000003</v>
      </c>
      <c r="R915">
        <v>-87.022000000000006</v>
      </c>
      <c r="S915">
        <v>33.502000000000002</v>
      </c>
      <c r="T915">
        <v>-86.444000000000003</v>
      </c>
    </row>
    <row r="916" spans="1:20">
      <c r="A916">
        <v>946870</v>
      </c>
      <c r="B916" t="s">
        <v>100</v>
      </c>
      <c r="C916" t="s">
        <v>1812</v>
      </c>
      <c r="D916" s="1">
        <v>44280</v>
      </c>
      <c r="E916" t="s">
        <v>22</v>
      </c>
      <c r="F916">
        <v>3</v>
      </c>
      <c r="G916">
        <v>6</v>
      </c>
      <c r="H916">
        <v>10</v>
      </c>
      <c r="I916">
        <v>0</v>
      </c>
      <c r="J916">
        <v>0</v>
      </c>
      <c r="K916" t="s">
        <v>91</v>
      </c>
      <c r="L916">
        <v>0</v>
      </c>
      <c r="M916">
        <v>0</v>
      </c>
      <c r="N916">
        <v>32.450000000000003</v>
      </c>
      <c r="O916">
        <v>1700</v>
      </c>
      <c r="P916" t="s">
        <v>1813</v>
      </c>
      <c r="Q916">
        <v>33.702599999999997</v>
      </c>
      <c r="R916">
        <v>-86.1053</v>
      </c>
      <c r="S916">
        <v>33.962000000000003</v>
      </c>
      <c r="T916">
        <v>-85.634</v>
      </c>
    </row>
    <row r="917" spans="1:20">
      <c r="A917">
        <v>948201</v>
      </c>
      <c r="B917" t="s">
        <v>1113</v>
      </c>
      <c r="C917" t="s">
        <v>1814</v>
      </c>
      <c r="D917" s="1">
        <v>44280</v>
      </c>
      <c r="E917" t="s">
        <v>22</v>
      </c>
      <c r="F917">
        <v>3</v>
      </c>
      <c r="G917">
        <v>0</v>
      </c>
      <c r="H917">
        <v>6</v>
      </c>
      <c r="I917">
        <v>0</v>
      </c>
      <c r="J917">
        <v>0</v>
      </c>
      <c r="K917" t="s">
        <v>91</v>
      </c>
      <c r="L917">
        <v>0</v>
      </c>
      <c r="M917">
        <v>0</v>
      </c>
      <c r="N917">
        <v>17.68</v>
      </c>
      <c r="O917">
        <v>2300</v>
      </c>
      <c r="P917" t="s">
        <v>1815</v>
      </c>
      <c r="Q917">
        <v>32.6892</v>
      </c>
      <c r="R917">
        <v>-87.738699999999994</v>
      </c>
      <c r="S917">
        <v>32.814</v>
      </c>
      <c r="T917">
        <v>-87.472999999999999</v>
      </c>
    </row>
    <row r="918" spans="1:20">
      <c r="A918">
        <v>948202</v>
      </c>
      <c r="B918" t="s">
        <v>423</v>
      </c>
      <c r="C918" t="s">
        <v>1163</v>
      </c>
      <c r="D918" s="1">
        <v>44280</v>
      </c>
      <c r="E918" t="s">
        <v>22</v>
      </c>
      <c r="F918">
        <v>3</v>
      </c>
      <c r="G918">
        <v>0</v>
      </c>
      <c r="H918">
        <v>0</v>
      </c>
      <c r="I918">
        <v>0</v>
      </c>
      <c r="J918">
        <v>0</v>
      </c>
      <c r="K918" t="s">
        <v>91</v>
      </c>
      <c r="L918">
        <v>0</v>
      </c>
      <c r="M918">
        <v>0</v>
      </c>
      <c r="N918">
        <v>9.58</v>
      </c>
      <c r="O918">
        <v>2300</v>
      </c>
      <c r="P918" t="s">
        <v>1816</v>
      </c>
      <c r="Q918">
        <v>32.814</v>
      </c>
      <c r="R918">
        <v>-87.472999999999999</v>
      </c>
      <c r="S918">
        <v>32.863999999999997</v>
      </c>
      <c r="T918">
        <v>-87.319000000000003</v>
      </c>
    </row>
    <row r="919" spans="1:20">
      <c r="A919">
        <v>948219</v>
      </c>
      <c r="B919" t="s">
        <v>513</v>
      </c>
      <c r="C919" t="s">
        <v>1817</v>
      </c>
      <c r="D919" s="1">
        <v>44280</v>
      </c>
      <c r="E919" t="s">
        <v>22</v>
      </c>
      <c r="F919">
        <v>3</v>
      </c>
      <c r="G919">
        <v>0</v>
      </c>
      <c r="H919">
        <v>5</v>
      </c>
      <c r="I919">
        <v>0</v>
      </c>
      <c r="J919">
        <v>0</v>
      </c>
      <c r="K919" t="s">
        <v>91</v>
      </c>
      <c r="L919">
        <v>0</v>
      </c>
      <c r="M919">
        <v>0</v>
      </c>
      <c r="N919">
        <v>27.99</v>
      </c>
      <c r="O919">
        <v>2300</v>
      </c>
      <c r="P919" t="s">
        <v>1818</v>
      </c>
      <c r="Q919">
        <v>32.863999999999997</v>
      </c>
      <c r="R919">
        <v>-87.319000000000003</v>
      </c>
      <c r="S919">
        <v>33.027000000000001</v>
      </c>
      <c r="T919">
        <v>-86.876999999999995</v>
      </c>
    </row>
    <row r="920" spans="1:20">
      <c r="A920">
        <v>941340</v>
      </c>
      <c r="B920" t="s">
        <v>1819</v>
      </c>
      <c r="C920" t="s">
        <v>1820</v>
      </c>
      <c r="D920" s="1">
        <v>44280</v>
      </c>
      <c r="E920" t="s">
        <v>22</v>
      </c>
      <c r="F920">
        <v>4</v>
      </c>
      <c r="G920">
        <v>0</v>
      </c>
      <c r="H920">
        <v>0</v>
      </c>
      <c r="I920">
        <v>20000000</v>
      </c>
      <c r="J920">
        <v>0</v>
      </c>
      <c r="K920" t="s">
        <v>38</v>
      </c>
      <c r="L920">
        <v>0</v>
      </c>
      <c r="M920">
        <v>1</v>
      </c>
      <c r="N920">
        <v>21.72</v>
      </c>
      <c r="O920">
        <v>1850</v>
      </c>
      <c r="P920" t="s">
        <v>1821</v>
      </c>
      <c r="Q920">
        <v>33.316000000000003</v>
      </c>
      <c r="R920">
        <v>-84.972999999999999</v>
      </c>
      <c r="S920">
        <v>33.424999999999997</v>
      </c>
      <c r="T920">
        <v>-84.62</v>
      </c>
    </row>
    <row r="921" spans="1:20">
      <c r="A921">
        <v>954642</v>
      </c>
      <c r="B921" t="s">
        <v>1822</v>
      </c>
      <c r="C921" t="s">
        <v>1823</v>
      </c>
      <c r="D921" s="1">
        <v>44296</v>
      </c>
      <c r="E921" t="s">
        <v>22</v>
      </c>
      <c r="F921">
        <v>3</v>
      </c>
      <c r="G921">
        <v>1</v>
      </c>
      <c r="H921">
        <v>7</v>
      </c>
      <c r="I921">
        <v>1000000</v>
      </c>
      <c r="J921">
        <v>0</v>
      </c>
      <c r="K921" t="s">
        <v>56</v>
      </c>
      <c r="L921">
        <v>0</v>
      </c>
      <c r="M921">
        <v>0</v>
      </c>
      <c r="N921">
        <v>8.7100000000000009</v>
      </c>
      <c r="O921">
        <v>200</v>
      </c>
      <c r="P921" t="s">
        <v>1824</v>
      </c>
      <c r="Q921">
        <v>30.666</v>
      </c>
      <c r="R921">
        <v>-91.958600000000004</v>
      </c>
      <c r="S921">
        <v>30.7499</v>
      </c>
      <c r="T921">
        <v>-91.849199999999996</v>
      </c>
    </row>
    <row r="922" spans="1:20">
      <c r="A922">
        <v>954213</v>
      </c>
      <c r="B922" t="s">
        <v>397</v>
      </c>
      <c r="C922" t="s">
        <v>1825</v>
      </c>
      <c r="D922" s="1">
        <v>44313</v>
      </c>
      <c r="E922" t="s">
        <v>22</v>
      </c>
      <c r="F922">
        <v>3</v>
      </c>
      <c r="G922">
        <v>0</v>
      </c>
      <c r="H922">
        <v>0</v>
      </c>
      <c r="I922">
        <v>70000</v>
      </c>
      <c r="J922">
        <v>0</v>
      </c>
      <c r="K922" t="s">
        <v>45</v>
      </c>
      <c r="L922">
        <v>0</v>
      </c>
      <c r="M922">
        <v>0</v>
      </c>
      <c r="N922">
        <v>8.4</v>
      </c>
      <c r="O922">
        <v>400</v>
      </c>
      <c r="P922" t="s">
        <v>1825</v>
      </c>
      <c r="Q922">
        <v>33.750999999999998</v>
      </c>
      <c r="R922">
        <v>-99.921000000000006</v>
      </c>
      <c r="S922">
        <v>33.790999999999997</v>
      </c>
      <c r="T922">
        <v>-99.787999999999997</v>
      </c>
    </row>
    <row r="923" spans="1:20">
      <c r="A923">
        <v>960280</v>
      </c>
      <c r="B923" t="s">
        <v>1826</v>
      </c>
      <c r="C923" t="s">
        <v>1827</v>
      </c>
      <c r="D923" s="1">
        <v>44367</v>
      </c>
      <c r="E923" t="s">
        <v>22</v>
      </c>
      <c r="F923">
        <v>3</v>
      </c>
      <c r="G923">
        <v>0</v>
      </c>
      <c r="H923">
        <v>11</v>
      </c>
      <c r="I923">
        <v>0</v>
      </c>
      <c r="J923">
        <v>0</v>
      </c>
      <c r="K923" t="s">
        <v>186</v>
      </c>
      <c r="L923">
        <v>0</v>
      </c>
      <c r="M923">
        <v>0</v>
      </c>
      <c r="N923">
        <v>14.8</v>
      </c>
      <c r="O923">
        <v>600</v>
      </c>
      <c r="P923" t="s">
        <v>1828</v>
      </c>
      <c r="Q923">
        <v>41.745100000000001</v>
      </c>
      <c r="R923">
        <v>-88.194699999999997</v>
      </c>
      <c r="S923">
        <v>41.737400000000001</v>
      </c>
      <c r="T923">
        <v>-87.915099999999995</v>
      </c>
    </row>
    <row r="924" spans="1:20">
      <c r="A924">
        <v>960282</v>
      </c>
      <c r="B924" t="s">
        <v>1579</v>
      </c>
      <c r="C924" t="s">
        <v>1828</v>
      </c>
      <c r="D924" s="1">
        <v>44367</v>
      </c>
      <c r="E924" t="s">
        <v>22</v>
      </c>
      <c r="F924">
        <v>3</v>
      </c>
      <c r="G924">
        <v>0</v>
      </c>
      <c r="H924">
        <v>0</v>
      </c>
      <c r="I924">
        <v>0</v>
      </c>
      <c r="J924">
        <v>0</v>
      </c>
      <c r="K924" t="s">
        <v>186</v>
      </c>
      <c r="L924">
        <v>0</v>
      </c>
      <c r="M924">
        <v>0</v>
      </c>
      <c r="N924">
        <v>2.8</v>
      </c>
      <c r="O924">
        <v>600</v>
      </c>
      <c r="P924" t="s">
        <v>1829</v>
      </c>
      <c r="Q924">
        <v>41.737400000000001</v>
      </c>
      <c r="R924">
        <v>-87.915099999999995</v>
      </c>
      <c r="S924">
        <v>41.736800000000002</v>
      </c>
      <c r="T924">
        <v>-87.861199999999997</v>
      </c>
    </row>
    <row r="925" spans="1:20">
      <c r="A925">
        <v>972496</v>
      </c>
      <c r="B925" t="s">
        <v>100</v>
      </c>
      <c r="C925" t="s">
        <v>1830</v>
      </c>
      <c r="D925" s="1">
        <v>44391</v>
      </c>
      <c r="E925" t="s">
        <v>22</v>
      </c>
      <c r="F925">
        <v>3</v>
      </c>
      <c r="G925">
        <v>0</v>
      </c>
      <c r="H925">
        <v>0</v>
      </c>
      <c r="I925">
        <v>2500000</v>
      </c>
      <c r="J925">
        <v>5000</v>
      </c>
      <c r="K925" t="s">
        <v>69</v>
      </c>
      <c r="L925">
        <v>0</v>
      </c>
      <c r="M925">
        <v>0</v>
      </c>
      <c r="N925">
        <v>10.81</v>
      </c>
      <c r="O925">
        <v>505</v>
      </c>
      <c r="P925" t="s">
        <v>1831</v>
      </c>
      <c r="Q925">
        <v>42.2605</v>
      </c>
      <c r="R925">
        <v>-94.7834</v>
      </c>
      <c r="S925">
        <v>42.277200000000001</v>
      </c>
      <c r="T925">
        <v>-94.573300000000003</v>
      </c>
    </row>
    <row r="926" spans="1:20">
      <c r="A926">
        <v>971957</v>
      </c>
      <c r="B926" t="s">
        <v>1832</v>
      </c>
      <c r="C926" t="s">
        <v>1833</v>
      </c>
      <c r="D926" s="1">
        <v>44406</v>
      </c>
      <c r="E926" t="s">
        <v>22</v>
      </c>
      <c r="F926">
        <v>3</v>
      </c>
      <c r="G926">
        <v>0</v>
      </c>
      <c r="H926">
        <v>0</v>
      </c>
      <c r="I926">
        <v>0</v>
      </c>
      <c r="J926">
        <v>0</v>
      </c>
      <c r="K926" t="s">
        <v>327</v>
      </c>
      <c r="L926">
        <v>0</v>
      </c>
      <c r="M926">
        <v>0</v>
      </c>
      <c r="N926">
        <v>0.62</v>
      </c>
      <c r="O926">
        <v>530</v>
      </c>
      <c r="P926" t="s">
        <v>1833</v>
      </c>
      <c r="Q926">
        <v>40.130000000000003</v>
      </c>
      <c r="R926">
        <v>-75.004999999999995</v>
      </c>
      <c r="S926">
        <v>40.132100000000001</v>
      </c>
      <c r="T926">
        <v>-74.993499999999997</v>
      </c>
    </row>
    <row r="927" spans="1:20">
      <c r="A927">
        <v>971958</v>
      </c>
      <c r="B927" t="s">
        <v>1834</v>
      </c>
      <c r="C927" t="s">
        <v>1835</v>
      </c>
      <c r="D927" s="1">
        <v>44406</v>
      </c>
      <c r="E927" t="s">
        <v>22</v>
      </c>
      <c r="F927">
        <v>3</v>
      </c>
      <c r="G927">
        <v>0</v>
      </c>
      <c r="H927">
        <v>0</v>
      </c>
      <c r="I927">
        <v>0</v>
      </c>
      <c r="J927">
        <v>0</v>
      </c>
      <c r="K927" t="s">
        <v>327</v>
      </c>
      <c r="L927">
        <v>0</v>
      </c>
      <c r="M927">
        <v>0</v>
      </c>
      <c r="N927">
        <v>2.78</v>
      </c>
      <c r="O927">
        <v>530</v>
      </c>
      <c r="P927" t="s">
        <v>1836</v>
      </c>
      <c r="Q927">
        <v>40.132100000000001</v>
      </c>
      <c r="R927">
        <v>-74.993499999999997</v>
      </c>
      <c r="S927">
        <v>40.130000000000003</v>
      </c>
      <c r="T927">
        <v>-74.941000000000003</v>
      </c>
    </row>
    <row r="928" spans="1:20">
      <c r="A928">
        <v>975879</v>
      </c>
      <c r="B928" t="s">
        <v>856</v>
      </c>
      <c r="C928" t="s">
        <v>1837</v>
      </c>
      <c r="D928" s="1">
        <v>44415</v>
      </c>
      <c r="E928" t="s">
        <v>22</v>
      </c>
      <c r="F928">
        <v>3</v>
      </c>
      <c r="G928">
        <v>0</v>
      </c>
      <c r="H928">
        <v>0</v>
      </c>
      <c r="I928">
        <v>430000</v>
      </c>
      <c r="J928">
        <v>25000</v>
      </c>
      <c r="K928" t="s">
        <v>125</v>
      </c>
      <c r="L928">
        <v>0</v>
      </c>
      <c r="M928">
        <v>0</v>
      </c>
      <c r="N928">
        <v>9.3800000000000008</v>
      </c>
      <c r="O928">
        <v>1100</v>
      </c>
      <c r="P928" t="s">
        <v>1838</v>
      </c>
      <c r="Q928">
        <v>43.130499999999998</v>
      </c>
      <c r="R928">
        <v>-90.719899999999996</v>
      </c>
      <c r="S928">
        <v>43.076300000000003</v>
      </c>
      <c r="T928">
        <v>-90.549499999999995</v>
      </c>
    </row>
    <row r="929" spans="1:20">
      <c r="A929">
        <v>972306</v>
      </c>
      <c r="B929" t="s">
        <v>1016</v>
      </c>
      <c r="C929" t="s">
        <v>1839</v>
      </c>
      <c r="D929" s="1">
        <v>44440</v>
      </c>
      <c r="E929" t="s">
        <v>22</v>
      </c>
      <c r="F929">
        <v>3</v>
      </c>
      <c r="G929">
        <v>0</v>
      </c>
      <c r="H929">
        <v>2</v>
      </c>
      <c r="I929">
        <v>5000000</v>
      </c>
      <c r="J929">
        <v>0</v>
      </c>
      <c r="K929" t="s">
        <v>1840</v>
      </c>
      <c r="L929">
        <v>0</v>
      </c>
      <c r="M929">
        <v>0</v>
      </c>
      <c r="N929">
        <v>12.37</v>
      </c>
      <c r="O929">
        <v>400</v>
      </c>
      <c r="P929" t="s">
        <v>1841</v>
      </c>
      <c r="Q929">
        <v>39.676900000000003</v>
      </c>
      <c r="R929">
        <v>-75.25</v>
      </c>
      <c r="S929">
        <v>39.82</v>
      </c>
      <c r="T929">
        <v>-75.11</v>
      </c>
    </row>
    <row r="930" spans="1:20">
      <c r="A930">
        <v>988880</v>
      </c>
      <c r="B930" t="s">
        <v>1842</v>
      </c>
      <c r="C930" t="s">
        <v>1843</v>
      </c>
      <c r="D930" s="1">
        <v>44493</v>
      </c>
      <c r="E930" t="s">
        <v>22</v>
      </c>
      <c r="F930">
        <v>3</v>
      </c>
      <c r="G930">
        <v>0</v>
      </c>
      <c r="H930">
        <v>1</v>
      </c>
      <c r="I930">
        <v>0</v>
      </c>
      <c r="J930">
        <v>0</v>
      </c>
      <c r="K930" t="s">
        <v>189</v>
      </c>
      <c r="L930">
        <v>0</v>
      </c>
      <c r="M930">
        <v>0</v>
      </c>
      <c r="N930">
        <v>9.85</v>
      </c>
      <c r="O930">
        <v>450</v>
      </c>
      <c r="P930" t="s">
        <v>1844</v>
      </c>
      <c r="Q930">
        <v>37.753</v>
      </c>
      <c r="R930">
        <v>-90.299000000000007</v>
      </c>
      <c r="S930">
        <v>37.802999999999997</v>
      </c>
      <c r="T930">
        <v>-90.13</v>
      </c>
    </row>
    <row r="931" spans="1:20">
      <c r="A931">
        <v>988886</v>
      </c>
      <c r="B931" t="s">
        <v>163</v>
      </c>
      <c r="C931" t="s">
        <v>1068</v>
      </c>
      <c r="D931" s="1">
        <v>44493</v>
      </c>
      <c r="E931" t="s">
        <v>22</v>
      </c>
      <c r="F931">
        <v>3</v>
      </c>
      <c r="G931">
        <v>0</v>
      </c>
      <c r="H931">
        <v>1</v>
      </c>
      <c r="I931">
        <v>0</v>
      </c>
      <c r="J931">
        <v>0</v>
      </c>
      <c r="K931" t="s">
        <v>189</v>
      </c>
      <c r="L931">
        <v>0</v>
      </c>
      <c r="M931">
        <v>0</v>
      </c>
      <c r="N931">
        <v>14.83</v>
      </c>
      <c r="O931">
        <v>880</v>
      </c>
      <c r="P931" t="s">
        <v>1077</v>
      </c>
      <c r="Q931">
        <v>37.542499999999997</v>
      </c>
      <c r="R931">
        <v>-90.392099999999999</v>
      </c>
      <c r="S931">
        <v>37.634</v>
      </c>
      <c r="T931">
        <v>-90.147000000000006</v>
      </c>
    </row>
    <row r="932" spans="1:20">
      <c r="A932">
        <v>997127</v>
      </c>
      <c r="B932" t="s">
        <v>1747</v>
      </c>
      <c r="C932" t="s">
        <v>1845</v>
      </c>
      <c r="D932" s="1">
        <v>44540</v>
      </c>
      <c r="E932" t="s">
        <v>22</v>
      </c>
      <c r="F932">
        <v>3</v>
      </c>
      <c r="G932">
        <v>1</v>
      </c>
      <c r="H932">
        <v>5</v>
      </c>
      <c r="I932">
        <v>2500000</v>
      </c>
      <c r="J932">
        <v>0</v>
      </c>
      <c r="K932" t="s">
        <v>98</v>
      </c>
      <c r="L932">
        <v>0</v>
      </c>
      <c r="M932">
        <v>0</v>
      </c>
      <c r="N932">
        <v>17.68</v>
      </c>
      <c r="O932">
        <v>1800</v>
      </c>
      <c r="P932" t="s">
        <v>1846</v>
      </c>
      <c r="Q932">
        <v>35.786700000000003</v>
      </c>
      <c r="R932">
        <v>-90.551100000000005</v>
      </c>
      <c r="S932">
        <v>35.927</v>
      </c>
      <c r="T932">
        <v>-90.287000000000006</v>
      </c>
    </row>
    <row r="933" spans="1:20">
      <c r="A933">
        <v>997128</v>
      </c>
      <c r="B933" t="s">
        <v>1847</v>
      </c>
      <c r="C933" t="s">
        <v>1848</v>
      </c>
      <c r="D933" s="1">
        <v>44540</v>
      </c>
      <c r="E933" t="s">
        <v>22</v>
      </c>
      <c r="F933">
        <v>3</v>
      </c>
      <c r="G933">
        <v>1</v>
      </c>
      <c r="H933">
        <v>0</v>
      </c>
      <c r="I933">
        <v>1250000</v>
      </c>
      <c r="J933">
        <v>0</v>
      </c>
      <c r="K933" t="s">
        <v>98</v>
      </c>
      <c r="L933">
        <v>0</v>
      </c>
      <c r="M933">
        <v>0</v>
      </c>
      <c r="N933">
        <v>9.7200000000000006</v>
      </c>
      <c r="O933">
        <v>1800</v>
      </c>
      <c r="P933" t="s">
        <v>1849</v>
      </c>
      <c r="Q933">
        <v>35.927</v>
      </c>
      <c r="R933">
        <v>-90.287000000000006</v>
      </c>
      <c r="S933">
        <v>35.997999999999998</v>
      </c>
      <c r="T933">
        <v>-90.137</v>
      </c>
    </row>
    <row r="934" spans="1:20">
      <c r="A934">
        <v>996971</v>
      </c>
      <c r="B934" t="s">
        <v>1374</v>
      </c>
      <c r="C934" t="s">
        <v>1850</v>
      </c>
      <c r="D934" s="1">
        <v>44540</v>
      </c>
      <c r="E934" t="s">
        <v>22</v>
      </c>
      <c r="F934">
        <v>3</v>
      </c>
      <c r="G934">
        <v>1</v>
      </c>
      <c r="H934">
        <v>2</v>
      </c>
      <c r="I934">
        <v>3400000</v>
      </c>
      <c r="J934">
        <v>0</v>
      </c>
      <c r="K934" t="s">
        <v>189</v>
      </c>
      <c r="L934">
        <v>0</v>
      </c>
      <c r="M934">
        <v>0</v>
      </c>
      <c r="N934">
        <v>16.079999999999998</v>
      </c>
      <c r="O934">
        <v>150</v>
      </c>
      <c r="P934" t="s">
        <v>845</v>
      </c>
      <c r="Q934">
        <v>38.582099999999997</v>
      </c>
      <c r="R934">
        <v>-90.945499999999996</v>
      </c>
      <c r="S934">
        <v>38.674999999999997</v>
      </c>
      <c r="T934">
        <v>-90.676000000000002</v>
      </c>
    </row>
    <row r="935" spans="1:20">
      <c r="A935">
        <v>997129</v>
      </c>
      <c r="B935" t="s">
        <v>450</v>
      </c>
      <c r="C935" t="s">
        <v>1851</v>
      </c>
      <c r="D935" s="1">
        <v>44540</v>
      </c>
      <c r="E935" t="s">
        <v>22</v>
      </c>
      <c r="F935">
        <v>3</v>
      </c>
      <c r="G935">
        <v>0</v>
      </c>
      <c r="H935">
        <v>0</v>
      </c>
      <c r="I935">
        <v>1500000</v>
      </c>
      <c r="J935">
        <v>0</v>
      </c>
      <c r="K935" t="s">
        <v>189</v>
      </c>
      <c r="L935">
        <v>0</v>
      </c>
      <c r="M935">
        <v>0</v>
      </c>
      <c r="N935">
        <v>11.54</v>
      </c>
      <c r="O935">
        <v>1800</v>
      </c>
      <c r="P935" t="s">
        <v>1852</v>
      </c>
      <c r="Q935">
        <v>35.997999999999998</v>
      </c>
      <c r="R935">
        <v>-90.137</v>
      </c>
      <c r="S935">
        <v>36.084000000000003</v>
      </c>
      <c r="T935">
        <v>-89.96</v>
      </c>
    </row>
    <row r="936" spans="1:20">
      <c r="A936">
        <v>997130</v>
      </c>
      <c r="B936" t="s">
        <v>452</v>
      </c>
      <c r="C936" t="s">
        <v>1853</v>
      </c>
      <c r="D936" s="1">
        <v>44540</v>
      </c>
      <c r="E936" t="s">
        <v>22</v>
      </c>
      <c r="F936">
        <v>4</v>
      </c>
      <c r="G936">
        <v>2</v>
      </c>
      <c r="H936">
        <v>9</v>
      </c>
      <c r="I936">
        <v>1250000</v>
      </c>
      <c r="J936">
        <v>0</v>
      </c>
      <c r="K936" t="s">
        <v>189</v>
      </c>
      <c r="L936">
        <v>2</v>
      </c>
      <c r="M936">
        <v>1</v>
      </c>
      <c r="N936">
        <v>17.79</v>
      </c>
      <c r="O936">
        <v>1800</v>
      </c>
      <c r="P936" t="s">
        <v>1854</v>
      </c>
      <c r="Q936">
        <v>36.084000000000003</v>
      </c>
      <c r="R936">
        <v>-89.96</v>
      </c>
      <c r="S936">
        <v>36.225999999999999</v>
      </c>
      <c r="T936">
        <v>-89.694000000000003</v>
      </c>
    </row>
    <row r="937" spans="1:20">
      <c r="A937">
        <v>997133</v>
      </c>
      <c r="B937" t="s">
        <v>490</v>
      </c>
      <c r="C937" t="s">
        <v>1855</v>
      </c>
      <c r="D937" s="1">
        <v>44540</v>
      </c>
      <c r="E937" t="s">
        <v>22</v>
      </c>
      <c r="F937">
        <v>4</v>
      </c>
      <c r="G937">
        <v>3</v>
      </c>
      <c r="H937">
        <v>0</v>
      </c>
      <c r="I937">
        <v>4500000</v>
      </c>
      <c r="J937">
        <v>0</v>
      </c>
      <c r="K937" t="s">
        <v>79</v>
      </c>
      <c r="L937">
        <v>0</v>
      </c>
      <c r="M937">
        <v>0</v>
      </c>
      <c r="N937">
        <v>11.22</v>
      </c>
      <c r="O937">
        <v>1800</v>
      </c>
      <c r="P937" t="s">
        <v>1856</v>
      </c>
      <c r="Q937">
        <v>36.283999999999999</v>
      </c>
      <c r="R937">
        <v>-89.57</v>
      </c>
      <c r="S937">
        <v>36.363</v>
      </c>
      <c r="T937">
        <v>-89.394000000000005</v>
      </c>
    </row>
    <row r="938" spans="1:20">
      <c r="A938">
        <v>996712</v>
      </c>
      <c r="B938" t="s">
        <v>163</v>
      </c>
      <c r="C938" t="s">
        <v>1857</v>
      </c>
      <c r="D938" s="1">
        <v>44540</v>
      </c>
      <c r="E938" t="s">
        <v>22</v>
      </c>
      <c r="F938">
        <v>3</v>
      </c>
      <c r="G938">
        <v>6</v>
      </c>
      <c r="H938">
        <v>1</v>
      </c>
      <c r="I938">
        <v>5000000</v>
      </c>
      <c r="J938">
        <v>0</v>
      </c>
      <c r="K938" t="s">
        <v>186</v>
      </c>
      <c r="L938">
        <v>0</v>
      </c>
      <c r="M938">
        <v>0</v>
      </c>
      <c r="N938">
        <v>4.22</v>
      </c>
      <c r="O938">
        <v>300</v>
      </c>
      <c r="P938" t="s">
        <v>1858</v>
      </c>
      <c r="Q938">
        <v>38.756999999999998</v>
      </c>
      <c r="R938">
        <v>-90.058000000000007</v>
      </c>
      <c r="S938">
        <v>38.780999999999999</v>
      </c>
      <c r="T938">
        <v>-89.986000000000004</v>
      </c>
    </row>
    <row r="939" spans="1:20">
      <c r="A939">
        <v>994038</v>
      </c>
      <c r="B939" t="s">
        <v>1700</v>
      </c>
      <c r="C939" t="s">
        <v>1859</v>
      </c>
      <c r="D939" s="1">
        <v>44540</v>
      </c>
      <c r="E939" t="s">
        <v>22</v>
      </c>
      <c r="F939">
        <v>4</v>
      </c>
      <c r="G939">
        <v>1</v>
      </c>
      <c r="H939">
        <v>5</v>
      </c>
      <c r="I939">
        <v>0</v>
      </c>
      <c r="J939">
        <v>0</v>
      </c>
      <c r="K939" t="s">
        <v>29</v>
      </c>
      <c r="L939">
        <v>0</v>
      </c>
      <c r="M939">
        <v>0</v>
      </c>
      <c r="N939">
        <v>10.17</v>
      </c>
      <c r="O939">
        <v>2000</v>
      </c>
      <c r="P939" t="s">
        <v>1860</v>
      </c>
      <c r="Q939">
        <v>36.503</v>
      </c>
      <c r="R939">
        <v>-89.105999999999995</v>
      </c>
      <c r="S939">
        <v>36.591999999999999</v>
      </c>
      <c r="T939">
        <v>-88.96</v>
      </c>
    </row>
    <row r="940" spans="1:20">
      <c r="A940">
        <v>994194</v>
      </c>
      <c r="B940" t="s">
        <v>1861</v>
      </c>
      <c r="C940" t="s">
        <v>1862</v>
      </c>
      <c r="D940" s="1">
        <v>44540</v>
      </c>
      <c r="E940" t="s">
        <v>22</v>
      </c>
      <c r="F940">
        <v>3</v>
      </c>
      <c r="G940">
        <v>0</v>
      </c>
      <c r="H940">
        <v>5</v>
      </c>
      <c r="I940">
        <v>0</v>
      </c>
      <c r="J940">
        <v>0</v>
      </c>
      <c r="K940" t="s">
        <v>29</v>
      </c>
      <c r="L940">
        <v>0</v>
      </c>
      <c r="M940">
        <v>0</v>
      </c>
      <c r="N940">
        <v>9.48</v>
      </c>
      <c r="O940">
        <v>2600</v>
      </c>
      <c r="P940" t="s">
        <v>1863</v>
      </c>
      <c r="Q940">
        <v>36.591999999999999</v>
      </c>
      <c r="R940">
        <v>-88.96</v>
      </c>
      <c r="S940">
        <v>36.665999999999997</v>
      </c>
      <c r="T940">
        <v>-88.816000000000003</v>
      </c>
    </row>
    <row r="941" spans="1:20">
      <c r="A941">
        <v>994196</v>
      </c>
      <c r="B941" t="s">
        <v>1543</v>
      </c>
      <c r="C941" t="s">
        <v>1864</v>
      </c>
      <c r="D941" s="1">
        <v>44540</v>
      </c>
      <c r="E941" t="s">
        <v>22</v>
      </c>
      <c r="F941">
        <v>4</v>
      </c>
      <c r="G941">
        <v>24</v>
      </c>
      <c r="H941">
        <v>210</v>
      </c>
      <c r="I941">
        <v>0</v>
      </c>
      <c r="J941">
        <v>0</v>
      </c>
      <c r="K941" t="s">
        <v>29</v>
      </c>
      <c r="L941">
        <v>0</v>
      </c>
      <c r="M941">
        <v>0</v>
      </c>
      <c r="N941">
        <v>21.09</v>
      </c>
      <c r="O941">
        <v>2300</v>
      </c>
      <c r="P941" t="s">
        <v>1545</v>
      </c>
      <c r="Q941">
        <v>36.665999999999997</v>
      </c>
      <c r="R941">
        <v>-88.816000000000003</v>
      </c>
      <c r="S941">
        <v>36.817</v>
      </c>
      <c r="T941">
        <v>-88.484999999999999</v>
      </c>
    </row>
    <row r="942" spans="1:20">
      <c r="A942">
        <v>994199</v>
      </c>
      <c r="B942" t="s">
        <v>417</v>
      </c>
      <c r="C942" t="s">
        <v>1865</v>
      </c>
      <c r="D942" s="1">
        <v>44540</v>
      </c>
      <c r="E942" t="s">
        <v>22</v>
      </c>
      <c r="F942">
        <v>4</v>
      </c>
      <c r="G942">
        <v>1</v>
      </c>
      <c r="H942">
        <v>54</v>
      </c>
      <c r="I942">
        <v>0</v>
      </c>
      <c r="J942">
        <v>0</v>
      </c>
      <c r="K942" t="s">
        <v>29</v>
      </c>
      <c r="L942">
        <v>0</v>
      </c>
      <c r="M942">
        <v>1</v>
      </c>
      <c r="N942">
        <v>18.079999999999998</v>
      </c>
      <c r="O942">
        <v>2450</v>
      </c>
      <c r="P942" t="s">
        <v>1866</v>
      </c>
      <c r="Q942">
        <v>36.817</v>
      </c>
      <c r="R942">
        <v>-88.484999999999999</v>
      </c>
      <c r="S942">
        <v>36.947000000000003</v>
      </c>
      <c r="T942">
        <v>-88.200999999999993</v>
      </c>
    </row>
    <row r="943" spans="1:20">
      <c r="A943">
        <v>994954</v>
      </c>
      <c r="B943" t="s">
        <v>1180</v>
      </c>
      <c r="C943" t="s">
        <v>478</v>
      </c>
      <c r="D943" s="1">
        <v>44540</v>
      </c>
      <c r="E943" t="s">
        <v>22</v>
      </c>
      <c r="F943">
        <v>3</v>
      </c>
      <c r="G943">
        <v>1</v>
      </c>
      <c r="H943">
        <v>5</v>
      </c>
      <c r="I943">
        <v>0</v>
      </c>
      <c r="J943">
        <v>0</v>
      </c>
      <c r="K943" t="s">
        <v>29</v>
      </c>
      <c r="L943">
        <v>0</v>
      </c>
      <c r="M943">
        <v>0</v>
      </c>
      <c r="N943">
        <v>15.09</v>
      </c>
      <c r="O943">
        <v>2100</v>
      </c>
      <c r="P943" t="s">
        <v>1867</v>
      </c>
      <c r="Q943">
        <v>36.947000000000003</v>
      </c>
      <c r="R943">
        <v>-88.200999999999993</v>
      </c>
      <c r="S943">
        <v>37.055999999999997</v>
      </c>
      <c r="T943">
        <v>-87.963999999999999</v>
      </c>
    </row>
    <row r="944" spans="1:20">
      <c r="A944">
        <v>995882</v>
      </c>
      <c r="B944" t="s">
        <v>1868</v>
      </c>
      <c r="C944" t="s">
        <v>1869</v>
      </c>
      <c r="D944" s="1">
        <v>44540</v>
      </c>
      <c r="E944" t="s">
        <v>22</v>
      </c>
      <c r="F944">
        <v>4</v>
      </c>
      <c r="G944">
        <v>4</v>
      </c>
      <c r="H944">
        <v>11</v>
      </c>
      <c r="I944">
        <v>0</v>
      </c>
      <c r="J944">
        <v>0</v>
      </c>
      <c r="K944" t="s">
        <v>29</v>
      </c>
      <c r="L944">
        <v>0</v>
      </c>
      <c r="M944">
        <v>0</v>
      </c>
      <c r="N944">
        <v>16.170000000000002</v>
      </c>
      <c r="O944">
        <v>2480</v>
      </c>
      <c r="P944" t="s">
        <v>1870</v>
      </c>
      <c r="Q944">
        <v>37.055999999999997</v>
      </c>
      <c r="R944">
        <v>-87.963999999999999</v>
      </c>
      <c r="S944">
        <v>37.165999999999997</v>
      </c>
      <c r="T944">
        <v>-87.704999999999998</v>
      </c>
    </row>
    <row r="945" spans="1:20">
      <c r="A945">
        <v>995999</v>
      </c>
      <c r="B945" t="s">
        <v>198</v>
      </c>
      <c r="C945" t="s">
        <v>1871</v>
      </c>
      <c r="D945" s="1">
        <v>44540</v>
      </c>
      <c r="E945" t="s">
        <v>22</v>
      </c>
      <c r="F945">
        <v>4</v>
      </c>
      <c r="G945">
        <v>15</v>
      </c>
      <c r="H945">
        <v>200</v>
      </c>
      <c r="I945">
        <v>0</v>
      </c>
      <c r="J945">
        <v>0</v>
      </c>
      <c r="K945" t="s">
        <v>29</v>
      </c>
      <c r="L945">
        <v>0</v>
      </c>
      <c r="M945">
        <v>0</v>
      </c>
      <c r="N945">
        <v>20.56</v>
      </c>
      <c r="O945">
        <v>2000</v>
      </c>
      <c r="P945" t="s">
        <v>1872</v>
      </c>
      <c r="Q945">
        <v>37.165999999999997</v>
      </c>
      <c r="R945">
        <v>-87.704999999999998</v>
      </c>
      <c r="S945">
        <v>37.31</v>
      </c>
      <c r="T945">
        <v>-87.378</v>
      </c>
    </row>
    <row r="946" spans="1:20">
      <c r="A946">
        <v>997140</v>
      </c>
      <c r="B946" t="s">
        <v>457</v>
      </c>
      <c r="C946" t="s">
        <v>1873</v>
      </c>
      <c r="D946" s="1">
        <v>44540</v>
      </c>
      <c r="E946" t="s">
        <v>22</v>
      </c>
      <c r="F946">
        <v>3</v>
      </c>
      <c r="G946">
        <v>0</v>
      </c>
      <c r="H946">
        <v>0</v>
      </c>
      <c r="I946">
        <v>4000000</v>
      </c>
      <c r="J946">
        <v>0</v>
      </c>
      <c r="K946" t="s">
        <v>79</v>
      </c>
      <c r="L946">
        <v>0</v>
      </c>
      <c r="M946">
        <v>0</v>
      </c>
      <c r="N946">
        <v>9.67</v>
      </c>
      <c r="O946">
        <v>1000</v>
      </c>
      <c r="P946" t="s">
        <v>1874</v>
      </c>
      <c r="Q946">
        <v>36.152000000000001</v>
      </c>
      <c r="R946">
        <v>-89.156999999999996</v>
      </c>
      <c r="S946">
        <v>36.201999999999998</v>
      </c>
      <c r="T946">
        <v>-88.995000000000005</v>
      </c>
    </row>
    <row r="947" spans="1:20">
      <c r="A947">
        <v>997421</v>
      </c>
      <c r="B947" t="s">
        <v>459</v>
      </c>
      <c r="C947" t="s">
        <v>1875</v>
      </c>
      <c r="D947" s="1">
        <v>44540</v>
      </c>
      <c r="E947" t="s">
        <v>22</v>
      </c>
      <c r="F947">
        <v>3</v>
      </c>
      <c r="G947">
        <v>0</v>
      </c>
      <c r="H947">
        <v>30</v>
      </c>
      <c r="I947">
        <v>6100000</v>
      </c>
      <c r="J947">
        <v>0</v>
      </c>
      <c r="K947" t="s">
        <v>79</v>
      </c>
      <c r="L947">
        <v>0</v>
      </c>
      <c r="M947">
        <v>0</v>
      </c>
      <c r="N947">
        <v>25.83</v>
      </c>
      <c r="O947">
        <v>1000</v>
      </c>
      <c r="P947" t="s">
        <v>726</v>
      </c>
      <c r="Q947">
        <v>36.213999999999999</v>
      </c>
      <c r="R947">
        <v>-88.953000000000003</v>
      </c>
      <c r="S947">
        <v>36.351999999999997</v>
      </c>
      <c r="T947">
        <v>-88.522000000000006</v>
      </c>
    </row>
    <row r="948" spans="1:20">
      <c r="A948">
        <v>996014</v>
      </c>
      <c r="B948" t="s">
        <v>636</v>
      </c>
      <c r="C948" t="s">
        <v>1876</v>
      </c>
      <c r="D948" s="1">
        <v>44540</v>
      </c>
      <c r="E948" t="s">
        <v>22</v>
      </c>
      <c r="F948">
        <v>4</v>
      </c>
      <c r="G948">
        <v>11</v>
      </c>
      <c r="H948">
        <v>25</v>
      </c>
      <c r="I948">
        <v>0</v>
      </c>
      <c r="J948">
        <v>0</v>
      </c>
      <c r="K948" t="s">
        <v>29</v>
      </c>
      <c r="L948">
        <v>0</v>
      </c>
      <c r="M948">
        <v>0</v>
      </c>
      <c r="N948">
        <v>16.77</v>
      </c>
      <c r="O948">
        <v>2420</v>
      </c>
      <c r="P948" t="s">
        <v>1877</v>
      </c>
      <c r="Q948">
        <v>37.31</v>
      </c>
      <c r="R948">
        <v>-87.378</v>
      </c>
      <c r="S948">
        <v>37.406999999999996</v>
      </c>
      <c r="T948">
        <v>-87.097999999999999</v>
      </c>
    </row>
    <row r="949" spans="1:20">
      <c r="A949">
        <v>996991</v>
      </c>
      <c r="B949" t="s">
        <v>1878</v>
      </c>
      <c r="C949" t="s">
        <v>1257</v>
      </c>
      <c r="D949" s="1">
        <v>44540</v>
      </c>
      <c r="E949" t="s">
        <v>22</v>
      </c>
      <c r="F949">
        <v>3</v>
      </c>
      <c r="G949">
        <v>0</v>
      </c>
      <c r="H949">
        <v>0</v>
      </c>
      <c r="I949">
        <v>0</v>
      </c>
      <c r="J949">
        <v>0</v>
      </c>
      <c r="K949" t="s">
        <v>29</v>
      </c>
      <c r="L949">
        <v>0</v>
      </c>
      <c r="M949">
        <v>0</v>
      </c>
      <c r="N949">
        <v>29.23</v>
      </c>
      <c r="O949">
        <v>1200</v>
      </c>
      <c r="P949" t="s">
        <v>1879</v>
      </c>
      <c r="Q949">
        <v>37.406999999999996</v>
      </c>
      <c r="R949">
        <v>-87.097999999999999</v>
      </c>
      <c r="S949">
        <v>37.579099999999997</v>
      </c>
      <c r="T949">
        <v>-86.610900000000001</v>
      </c>
    </row>
    <row r="950" spans="1:20">
      <c r="A950">
        <v>997423</v>
      </c>
      <c r="B950" t="s">
        <v>176</v>
      </c>
      <c r="C950" t="s">
        <v>1880</v>
      </c>
      <c r="D950" s="1">
        <v>44540</v>
      </c>
      <c r="E950" t="s">
        <v>22</v>
      </c>
      <c r="F950">
        <v>3</v>
      </c>
      <c r="G950">
        <v>0</v>
      </c>
      <c r="H950">
        <v>0</v>
      </c>
      <c r="I950">
        <v>4000000</v>
      </c>
      <c r="J950">
        <v>0</v>
      </c>
      <c r="K950" t="s">
        <v>79</v>
      </c>
      <c r="L950">
        <v>0</v>
      </c>
      <c r="M950">
        <v>0</v>
      </c>
      <c r="N950">
        <v>27.78</v>
      </c>
      <c r="O950">
        <v>1000</v>
      </c>
      <c r="P950" t="s">
        <v>1881</v>
      </c>
      <c r="Q950">
        <v>36.351999999999997</v>
      </c>
      <c r="R950">
        <v>-88.522000000000006</v>
      </c>
      <c r="S950">
        <v>36.497</v>
      </c>
      <c r="T950">
        <v>-88.055999999999997</v>
      </c>
    </row>
    <row r="951" spans="1:20">
      <c r="A951">
        <v>997148</v>
      </c>
      <c r="B951" t="s">
        <v>80</v>
      </c>
      <c r="C951" t="s">
        <v>815</v>
      </c>
      <c r="D951" s="1">
        <v>44541</v>
      </c>
      <c r="E951" t="s">
        <v>22</v>
      </c>
      <c r="F951">
        <v>3</v>
      </c>
      <c r="G951">
        <v>0</v>
      </c>
      <c r="H951">
        <v>1</v>
      </c>
      <c r="I951">
        <v>0</v>
      </c>
      <c r="J951">
        <v>0</v>
      </c>
      <c r="K951" t="s">
        <v>29</v>
      </c>
      <c r="L951">
        <v>0</v>
      </c>
      <c r="M951">
        <v>0</v>
      </c>
      <c r="N951">
        <v>21.95</v>
      </c>
      <c r="O951">
        <v>1400</v>
      </c>
      <c r="P951" t="s">
        <v>1882</v>
      </c>
      <c r="Q951">
        <v>36.859400000000001</v>
      </c>
      <c r="R951">
        <v>-87.031499999999994</v>
      </c>
      <c r="S951">
        <v>36.997999999999998</v>
      </c>
      <c r="T951">
        <v>-86.674000000000007</v>
      </c>
    </row>
    <row r="952" spans="1:20">
      <c r="A952">
        <v>997207</v>
      </c>
      <c r="B952" t="s">
        <v>1719</v>
      </c>
      <c r="C952" t="s">
        <v>1883</v>
      </c>
      <c r="D952" s="1">
        <v>44541</v>
      </c>
      <c r="E952" t="s">
        <v>22</v>
      </c>
      <c r="F952">
        <v>3</v>
      </c>
      <c r="G952">
        <v>16</v>
      </c>
      <c r="H952">
        <v>63</v>
      </c>
      <c r="I952">
        <v>0</v>
      </c>
      <c r="J952">
        <v>0</v>
      </c>
      <c r="K952" t="s">
        <v>29</v>
      </c>
      <c r="L952">
        <v>0</v>
      </c>
      <c r="M952">
        <v>1</v>
      </c>
      <c r="N952">
        <v>25.7</v>
      </c>
      <c r="O952">
        <v>440</v>
      </c>
      <c r="P952" t="s">
        <v>1884</v>
      </c>
      <c r="Q952">
        <v>36.915999999999997</v>
      </c>
      <c r="R952">
        <v>-86.617999999999995</v>
      </c>
      <c r="S952">
        <v>37.097000000000001</v>
      </c>
      <c r="T952">
        <v>-86.210999999999999</v>
      </c>
    </row>
    <row r="953" spans="1:20">
      <c r="A953">
        <v>997247</v>
      </c>
      <c r="B953" t="s">
        <v>1885</v>
      </c>
      <c r="C953" t="s">
        <v>1886</v>
      </c>
      <c r="D953" s="1">
        <v>44541</v>
      </c>
      <c r="E953" t="s">
        <v>22</v>
      </c>
      <c r="F953">
        <v>3</v>
      </c>
      <c r="G953">
        <v>1</v>
      </c>
      <c r="H953">
        <v>30</v>
      </c>
      <c r="I953">
        <v>0</v>
      </c>
      <c r="J953">
        <v>0</v>
      </c>
      <c r="K953" t="s">
        <v>29</v>
      </c>
      <c r="L953">
        <v>0</v>
      </c>
      <c r="M953">
        <v>0</v>
      </c>
      <c r="N953">
        <v>6.55</v>
      </c>
      <c r="O953">
        <v>450</v>
      </c>
      <c r="P953" t="s">
        <v>1887</v>
      </c>
      <c r="Q953">
        <v>37.408000000000001</v>
      </c>
      <c r="R953">
        <v>-85.427000000000007</v>
      </c>
      <c r="S953">
        <v>37.453000000000003</v>
      </c>
      <c r="T953">
        <v>-85.322000000000003</v>
      </c>
    </row>
    <row r="954" spans="1:20">
      <c r="A954">
        <v>1007076</v>
      </c>
      <c r="B954" t="s">
        <v>163</v>
      </c>
      <c r="C954" t="s">
        <v>1888</v>
      </c>
      <c r="D954" s="1">
        <v>44625</v>
      </c>
      <c r="E954" t="s">
        <v>22</v>
      </c>
      <c r="F954">
        <v>4</v>
      </c>
      <c r="G954">
        <v>6</v>
      </c>
      <c r="H954">
        <v>5</v>
      </c>
      <c r="I954">
        <v>75000000</v>
      </c>
      <c r="J954">
        <v>0</v>
      </c>
      <c r="K954" t="s">
        <v>69</v>
      </c>
      <c r="L954">
        <v>0</v>
      </c>
      <c r="M954">
        <v>0</v>
      </c>
      <c r="N954">
        <v>24.86</v>
      </c>
      <c r="O954">
        <v>900</v>
      </c>
      <c r="P954" t="s">
        <v>1889</v>
      </c>
      <c r="Q954">
        <v>41.233400000000003</v>
      </c>
      <c r="R954">
        <v>-94.201300000000003</v>
      </c>
      <c r="S954">
        <v>41.418900000000001</v>
      </c>
      <c r="T954">
        <v>-93.790700000000001</v>
      </c>
    </row>
    <row r="955" spans="1:20">
      <c r="A955">
        <v>1007112</v>
      </c>
      <c r="B955" t="s">
        <v>1890</v>
      </c>
      <c r="C955" t="s">
        <v>1891</v>
      </c>
      <c r="D955" s="1">
        <v>44625</v>
      </c>
      <c r="E955" t="s">
        <v>22</v>
      </c>
      <c r="F955">
        <v>3</v>
      </c>
      <c r="G955">
        <v>1</v>
      </c>
      <c r="H955">
        <v>1</v>
      </c>
      <c r="I955">
        <v>1500000</v>
      </c>
      <c r="J955">
        <v>0</v>
      </c>
      <c r="K955" t="s">
        <v>69</v>
      </c>
      <c r="L955">
        <v>0</v>
      </c>
      <c r="M955">
        <v>0</v>
      </c>
      <c r="N955">
        <v>11.28</v>
      </c>
      <c r="O955">
        <v>350</v>
      </c>
      <c r="P955" t="s">
        <v>1892</v>
      </c>
      <c r="Q955">
        <v>40.9405</v>
      </c>
      <c r="R955">
        <v>-93.385400000000004</v>
      </c>
      <c r="S955">
        <v>41.026800000000001</v>
      </c>
      <c r="T955">
        <v>-93.201800000000006</v>
      </c>
    </row>
    <row r="956" spans="1:20">
      <c r="A956">
        <v>1013705</v>
      </c>
      <c r="B956" t="s">
        <v>1893</v>
      </c>
      <c r="C956" t="s">
        <v>1894</v>
      </c>
      <c r="D956" s="1">
        <v>44641</v>
      </c>
      <c r="E956" t="s">
        <v>22</v>
      </c>
      <c r="F956">
        <v>3</v>
      </c>
      <c r="G956">
        <v>0</v>
      </c>
      <c r="H956">
        <v>9</v>
      </c>
      <c r="I956">
        <v>0</v>
      </c>
      <c r="J956">
        <v>0</v>
      </c>
      <c r="K956" t="s">
        <v>45</v>
      </c>
      <c r="L956">
        <v>0</v>
      </c>
      <c r="M956">
        <v>0</v>
      </c>
      <c r="N956">
        <v>33.97</v>
      </c>
      <c r="O956">
        <v>880</v>
      </c>
      <c r="P956" t="s">
        <v>1895</v>
      </c>
      <c r="Q956">
        <v>33.044600000000003</v>
      </c>
      <c r="R956">
        <v>-98.329800000000006</v>
      </c>
      <c r="S956">
        <v>33.433999999999997</v>
      </c>
      <c r="T956">
        <v>-97.975999999999999</v>
      </c>
    </row>
    <row r="957" spans="1:20">
      <c r="A957">
        <v>1012391</v>
      </c>
      <c r="B957" t="s">
        <v>982</v>
      </c>
      <c r="C957" t="s">
        <v>1896</v>
      </c>
      <c r="D957" s="1">
        <v>44642</v>
      </c>
      <c r="E957" t="s">
        <v>22</v>
      </c>
      <c r="F957">
        <v>3</v>
      </c>
      <c r="G957">
        <v>0</v>
      </c>
      <c r="H957">
        <v>0</v>
      </c>
      <c r="I957">
        <v>400000</v>
      </c>
      <c r="J957">
        <v>75000</v>
      </c>
      <c r="K957" t="s">
        <v>23</v>
      </c>
      <c r="L957">
        <v>0</v>
      </c>
      <c r="M957">
        <v>0</v>
      </c>
      <c r="N957">
        <v>9.2100000000000009</v>
      </c>
      <c r="O957">
        <v>800</v>
      </c>
      <c r="P957" t="s">
        <v>731</v>
      </c>
      <c r="Q957">
        <v>32.601599999999998</v>
      </c>
      <c r="R957">
        <v>-88.897599999999997</v>
      </c>
      <c r="S957">
        <v>32.708199999999998</v>
      </c>
      <c r="T957">
        <v>-88.802499999999995</v>
      </c>
    </row>
    <row r="958" spans="1:20">
      <c r="A958">
        <v>1014021</v>
      </c>
      <c r="B958" t="s">
        <v>1897</v>
      </c>
      <c r="C958" t="s">
        <v>1898</v>
      </c>
      <c r="D958" s="1">
        <v>44642</v>
      </c>
      <c r="E958" t="s">
        <v>22</v>
      </c>
      <c r="F958">
        <v>3</v>
      </c>
      <c r="G958">
        <v>1</v>
      </c>
      <c r="H958">
        <v>2</v>
      </c>
      <c r="I958">
        <v>30000000</v>
      </c>
      <c r="J958">
        <v>0</v>
      </c>
      <c r="K958" t="s">
        <v>56</v>
      </c>
      <c r="L958">
        <v>0</v>
      </c>
      <c r="M958">
        <v>1</v>
      </c>
      <c r="N958">
        <v>3.05</v>
      </c>
      <c r="O958">
        <v>320</v>
      </c>
      <c r="P958" t="s">
        <v>1898</v>
      </c>
      <c r="Q958">
        <v>29.947299999999998</v>
      </c>
      <c r="R958">
        <v>-90.006299999999996</v>
      </c>
      <c r="S958">
        <v>29.987100000000002</v>
      </c>
      <c r="T958">
        <v>-89.984099999999998</v>
      </c>
    </row>
    <row r="959" spans="1:20">
      <c r="A959">
        <v>1011491</v>
      </c>
      <c r="B959" t="s">
        <v>157</v>
      </c>
      <c r="C959" t="s">
        <v>1899</v>
      </c>
      <c r="D959" s="1">
        <v>44650</v>
      </c>
      <c r="E959" t="s">
        <v>22</v>
      </c>
      <c r="F959">
        <v>3</v>
      </c>
      <c r="G959">
        <v>0</v>
      </c>
      <c r="H959">
        <v>7</v>
      </c>
      <c r="I959">
        <v>20000000</v>
      </c>
      <c r="J959">
        <v>0</v>
      </c>
      <c r="K959" t="s">
        <v>98</v>
      </c>
      <c r="L959">
        <v>0</v>
      </c>
      <c r="M959">
        <v>0</v>
      </c>
      <c r="N959">
        <v>5.2</v>
      </c>
      <c r="O959">
        <v>350</v>
      </c>
      <c r="P959" t="s">
        <v>1900</v>
      </c>
      <c r="Q959">
        <v>36.122</v>
      </c>
      <c r="R959">
        <v>-94.156000000000006</v>
      </c>
      <c r="S959">
        <v>36.185000000000002</v>
      </c>
      <c r="T959">
        <v>-94.106999999999999</v>
      </c>
    </row>
    <row r="960" spans="1:20">
      <c r="A960">
        <v>1018990</v>
      </c>
      <c r="B960" t="s">
        <v>423</v>
      </c>
      <c r="C960" t="s">
        <v>1901</v>
      </c>
      <c r="D960" s="1">
        <v>44650</v>
      </c>
      <c r="E960" t="s">
        <v>22</v>
      </c>
      <c r="F960">
        <v>3</v>
      </c>
      <c r="G960">
        <v>0</v>
      </c>
      <c r="H960">
        <v>0</v>
      </c>
      <c r="I960">
        <v>0</v>
      </c>
      <c r="J960">
        <v>0</v>
      </c>
      <c r="K960" t="s">
        <v>91</v>
      </c>
      <c r="L960">
        <v>0</v>
      </c>
      <c r="M960">
        <v>0</v>
      </c>
      <c r="N960">
        <v>6.66</v>
      </c>
      <c r="O960">
        <v>1200</v>
      </c>
      <c r="P960" t="s">
        <v>1901</v>
      </c>
      <c r="Q960">
        <v>32.747100000000003</v>
      </c>
      <c r="R960">
        <v>-87.120099999999994</v>
      </c>
      <c r="S960">
        <v>32.835999999999999</v>
      </c>
      <c r="T960">
        <v>-87.075999999999993</v>
      </c>
    </row>
    <row r="961" spans="1:20">
      <c r="A961">
        <v>1018993</v>
      </c>
      <c r="B961" t="s">
        <v>513</v>
      </c>
      <c r="C961" t="s">
        <v>1902</v>
      </c>
      <c r="D961" s="1">
        <v>44650</v>
      </c>
      <c r="E961" t="s">
        <v>22</v>
      </c>
      <c r="F961">
        <v>3</v>
      </c>
      <c r="G961">
        <v>0</v>
      </c>
      <c r="H961">
        <v>1</v>
      </c>
      <c r="I961">
        <v>0</v>
      </c>
      <c r="J961">
        <v>0</v>
      </c>
      <c r="K961" t="s">
        <v>91</v>
      </c>
      <c r="L961">
        <v>0</v>
      </c>
      <c r="M961">
        <v>0</v>
      </c>
      <c r="N961">
        <v>18.239999999999998</v>
      </c>
      <c r="O961">
        <v>1200</v>
      </c>
      <c r="P961" t="s">
        <v>1818</v>
      </c>
      <c r="Q961">
        <v>32.835999999999999</v>
      </c>
      <c r="R961">
        <v>-87.075999999999993</v>
      </c>
      <c r="S961">
        <v>33.057000000000002</v>
      </c>
      <c r="T961">
        <v>-86.903999999999996</v>
      </c>
    </row>
    <row r="962" spans="1:20">
      <c r="A962">
        <v>1011568</v>
      </c>
      <c r="B962" t="s">
        <v>157</v>
      </c>
      <c r="C962" t="s">
        <v>1903</v>
      </c>
      <c r="D962" s="1">
        <v>44651</v>
      </c>
      <c r="E962" t="s">
        <v>22</v>
      </c>
      <c r="F962">
        <v>3</v>
      </c>
      <c r="G962">
        <v>2</v>
      </c>
      <c r="H962">
        <v>1</v>
      </c>
      <c r="I962">
        <v>500000</v>
      </c>
      <c r="J962">
        <v>0</v>
      </c>
      <c r="K962" t="s">
        <v>488</v>
      </c>
      <c r="L962">
        <v>0</v>
      </c>
      <c r="M962">
        <v>0</v>
      </c>
      <c r="N962">
        <v>5.87</v>
      </c>
      <c r="O962">
        <v>200</v>
      </c>
      <c r="P962" t="s">
        <v>1904</v>
      </c>
      <c r="Q962">
        <v>30.637599999999999</v>
      </c>
      <c r="R962">
        <v>-85.510800000000003</v>
      </c>
      <c r="S962">
        <v>30.690899999999999</v>
      </c>
      <c r="T962">
        <v>-85.433999999999997</v>
      </c>
    </row>
    <row r="963" spans="1:20">
      <c r="A963">
        <v>1022796</v>
      </c>
      <c r="B963" t="s">
        <v>77</v>
      </c>
      <c r="C963" t="s">
        <v>1905</v>
      </c>
      <c r="D963" s="1">
        <v>44656</v>
      </c>
      <c r="E963" t="s">
        <v>22</v>
      </c>
      <c r="F963">
        <v>3</v>
      </c>
      <c r="G963">
        <v>0</v>
      </c>
      <c r="H963">
        <v>3</v>
      </c>
      <c r="I963">
        <v>0</v>
      </c>
      <c r="J963">
        <v>0</v>
      </c>
      <c r="K963" t="s">
        <v>38</v>
      </c>
      <c r="L963">
        <v>0</v>
      </c>
      <c r="M963">
        <v>0</v>
      </c>
      <c r="N963">
        <v>3.89</v>
      </c>
      <c r="O963">
        <v>820</v>
      </c>
      <c r="P963" t="s">
        <v>1906</v>
      </c>
      <c r="Q963">
        <v>32.548000000000002</v>
      </c>
      <c r="R963">
        <v>-83.602400000000003</v>
      </c>
      <c r="S963">
        <v>32.578000000000003</v>
      </c>
      <c r="T963">
        <v>-83.5458</v>
      </c>
    </row>
    <row r="964" spans="1:20">
      <c r="A964">
        <v>1023225</v>
      </c>
      <c r="B964" t="s">
        <v>1907</v>
      </c>
      <c r="C964" t="s">
        <v>1908</v>
      </c>
      <c r="D964" s="1">
        <v>44656</v>
      </c>
      <c r="E964" t="s">
        <v>22</v>
      </c>
      <c r="F964">
        <v>3</v>
      </c>
      <c r="G964">
        <v>0</v>
      </c>
      <c r="H964">
        <v>1</v>
      </c>
      <c r="I964">
        <v>0</v>
      </c>
      <c r="J964">
        <v>0</v>
      </c>
      <c r="K964" t="s">
        <v>378</v>
      </c>
      <c r="L964">
        <v>0</v>
      </c>
      <c r="M964">
        <v>0</v>
      </c>
      <c r="N964">
        <v>13.28</v>
      </c>
      <c r="O964">
        <v>1000</v>
      </c>
      <c r="P964" t="s">
        <v>1909</v>
      </c>
      <c r="Q964">
        <v>32.928600000000003</v>
      </c>
      <c r="R964">
        <v>-81.375600000000006</v>
      </c>
      <c r="S964">
        <v>33.0518</v>
      </c>
      <c r="T964">
        <v>-81.199799999999996</v>
      </c>
    </row>
    <row r="965" spans="1:20">
      <c r="A965">
        <v>1014520</v>
      </c>
      <c r="B965" t="s">
        <v>1668</v>
      </c>
      <c r="C965" t="s">
        <v>1910</v>
      </c>
      <c r="D965" s="1">
        <v>44656</v>
      </c>
      <c r="E965" t="s">
        <v>22</v>
      </c>
      <c r="F965">
        <v>4</v>
      </c>
      <c r="G965">
        <v>1</v>
      </c>
      <c r="H965">
        <v>12</v>
      </c>
      <c r="I965">
        <v>0</v>
      </c>
      <c r="J965">
        <v>0</v>
      </c>
      <c r="K965" t="s">
        <v>38</v>
      </c>
      <c r="L965">
        <v>0</v>
      </c>
      <c r="M965">
        <v>0</v>
      </c>
      <c r="N965">
        <v>14.39</v>
      </c>
      <c r="O965">
        <v>1300</v>
      </c>
      <c r="P965" t="s">
        <v>1911</v>
      </c>
      <c r="Q965">
        <v>32.120199999999997</v>
      </c>
      <c r="R965">
        <v>-81.656099999999995</v>
      </c>
      <c r="S965">
        <v>32.185400000000001</v>
      </c>
      <c r="T965">
        <v>-81.422499999999999</v>
      </c>
    </row>
    <row r="966" spans="1:20">
      <c r="A966">
        <v>1011033</v>
      </c>
      <c r="B966" t="s">
        <v>1912</v>
      </c>
      <c r="C966" t="s">
        <v>1913</v>
      </c>
      <c r="D966" s="1">
        <v>44656</v>
      </c>
      <c r="E966" t="s">
        <v>22</v>
      </c>
      <c r="F966">
        <v>3</v>
      </c>
      <c r="G966">
        <v>0</v>
      </c>
      <c r="H966">
        <v>0</v>
      </c>
      <c r="I966">
        <v>0</v>
      </c>
      <c r="J966">
        <v>0</v>
      </c>
      <c r="K966" t="s">
        <v>378</v>
      </c>
      <c r="L966">
        <v>0</v>
      </c>
      <c r="M966">
        <v>0</v>
      </c>
      <c r="N966">
        <v>19.79</v>
      </c>
      <c r="O966">
        <v>500</v>
      </c>
      <c r="P966" t="s">
        <v>1914</v>
      </c>
      <c r="Q966">
        <v>33.115400000000001</v>
      </c>
      <c r="R966">
        <v>-81.188900000000004</v>
      </c>
      <c r="S966">
        <v>33.271799999999999</v>
      </c>
      <c r="T966">
        <v>-80.902199999999993</v>
      </c>
    </row>
    <row r="967" spans="1:20">
      <c r="A967">
        <v>1022969</v>
      </c>
      <c r="B967" t="s">
        <v>1915</v>
      </c>
      <c r="C967" t="s">
        <v>1916</v>
      </c>
      <c r="D967" s="1">
        <v>44663</v>
      </c>
      <c r="E967" t="s">
        <v>22</v>
      </c>
      <c r="F967">
        <v>3</v>
      </c>
      <c r="G967">
        <v>0</v>
      </c>
      <c r="H967">
        <v>23</v>
      </c>
      <c r="I967">
        <v>0</v>
      </c>
      <c r="J967">
        <v>0</v>
      </c>
      <c r="K967" t="s">
        <v>45</v>
      </c>
      <c r="L967">
        <v>0</v>
      </c>
      <c r="M967">
        <v>0</v>
      </c>
      <c r="N967">
        <v>13.01</v>
      </c>
      <c r="O967">
        <v>770</v>
      </c>
      <c r="P967" t="s">
        <v>1917</v>
      </c>
      <c r="Q967">
        <v>30.8918</v>
      </c>
      <c r="R967">
        <v>-97.7303</v>
      </c>
      <c r="S967">
        <v>31.0167</v>
      </c>
      <c r="T967">
        <v>-97.623900000000006</v>
      </c>
    </row>
    <row r="968" spans="1:20">
      <c r="A968">
        <v>1016769</v>
      </c>
      <c r="B968" t="s">
        <v>190</v>
      </c>
      <c r="C968" t="s">
        <v>1918</v>
      </c>
      <c r="D968" s="1">
        <v>44680</v>
      </c>
      <c r="E968" t="s">
        <v>22</v>
      </c>
      <c r="F968">
        <v>3</v>
      </c>
      <c r="G968">
        <v>0</v>
      </c>
      <c r="H968">
        <v>1</v>
      </c>
      <c r="I968">
        <v>37000000</v>
      </c>
      <c r="J968">
        <v>0</v>
      </c>
      <c r="K968" t="s">
        <v>51</v>
      </c>
      <c r="L968">
        <v>3</v>
      </c>
      <c r="M968">
        <v>0</v>
      </c>
      <c r="N968">
        <v>9.7799999999999994</v>
      </c>
      <c r="O968">
        <v>250</v>
      </c>
      <c r="P968" t="s">
        <v>1574</v>
      </c>
      <c r="Q968">
        <v>37.652999999999999</v>
      </c>
      <c r="R968">
        <v>-97.153000000000006</v>
      </c>
      <c r="S968">
        <v>37.783000000000001</v>
      </c>
      <c r="T968">
        <v>-97.081999999999994</v>
      </c>
    </row>
    <row r="969" spans="1:20">
      <c r="A969">
        <v>1033695</v>
      </c>
      <c r="B969" t="s">
        <v>1919</v>
      </c>
      <c r="C969" t="s">
        <v>1920</v>
      </c>
      <c r="D969" s="1">
        <v>44685</v>
      </c>
      <c r="E969" t="s">
        <v>22</v>
      </c>
      <c r="F969">
        <v>3</v>
      </c>
      <c r="G969">
        <v>0</v>
      </c>
      <c r="H969">
        <v>0</v>
      </c>
      <c r="I969">
        <v>100000</v>
      </c>
      <c r="J969">
        <v>0</v>
      </c>
      <c r="K969" t="s">
        <v>45</v>
      </c>
      <c r="L969">
        <v>0</v>
      </c>
      <c r="M969">
        <v>0</v>
      </c>
      <c r="N969">
        <v>14.7</v>
      </c>
      <c r="O969">
        <v>600</v>
      </c>
      <c r="P969" t="s">
        <v>1920</v>
      </c>
      <c r="Q969">
        <v>33.962000000000003</v>
      </c>
      <c r="R969">
        <v>-99.475999999999999</v>
      </c>
      <c r="S969">
        <v>34.127000000000002</v>
      </c>
      <c r="T969">
        <v>-99.376999999999995</v>
      </c>
    </row>
    <row r="970" spans="1:20">
      <c r="A970">
        <v>1031457</v>
      </c>
      <c r="B970" t="s">
        <v>1921</v>
      </c>
      <c r="C970" t="s">
        <v>1922</v>
      </c>
      <c r="D970" s="1">
        <v>44701</v>
      </c>
      <c r="E970" t="s">
        <v>22</v>
      </c>
      <c r="F970">
        <v>3</v>
      </c>
      <c r="G970">
        <v>2</v>
      </c>
      <c r="H970">
        <v>44</v>
      </c>
      <c r="I970">
        <v>50000000</v>
      </c>
      <c r="J970">
        <v>0</v>
      </c>
      <c r="K970" t="s">
        <v>561</v>
      </c>
      <c r="L970">
        <v>0</v>
      </c>
      <c r="M970">
        <v>0</v>
      </c>
      <c r="N970">
        <v>15.79</v>
      </c>
      <c r="O970">
        <v>200</v>
      </c>
      <c r="P970" t="s">
        <v>1923</v>
      </c>
      <c r="Q970">
        <v>44.988300000000002</v>
      </c>
      <c r="R970">
        <v>-84.849699999999999</v>
      </c>
      <c r="S970">
        <v>45.055500000000002</v>
      </c>
      <c r="T970">
        <v>-84.540800000000004</v>
      </c>
    </row>
    <row r="971" spans="1:20">
      <c r="A971">
        <v>1027742</v>
      </c>
      <c r="B971" t="s">
        <v>1924</v>
      </c>
      <c r="C971" t="s">
        <v>1925</v>
      </c>
      <c r="D971" s="1">
        <v>44711</v>
      </c>
      <c r="E971" t="s">
        <v>22</v>
      </c>
      <c r="F971">
        <v>3</v>
      </c>
      <c r="G971">
        <v>0</v>
      </c>
      <c r="H971">
        <v>0</v>
      </c>
      <c r="I971">
        <v>0</v>
      </c>
      <c r="J971">
        <v>0</v>
      </c>
      <c r="K971" t="s">
        <v>215</v>
      </c>
      <c r="L971">
        <v>0</v>
      </c>
      <c r="M971">
        <v>0</v>
      </c>
      <c r="N971">
        <v>13.31</v>
      </c>
      <c r="O971">
        <v>100</v>
      </c>
      <c r="P971" t="s">
        <v>1926</v>
      </c>
      <c r="Q971">
        <v>44.7958</v>
      </c>
      <c r="R971">
        <v>-96.825500000000005</v>
      </c>
      <c r="S971">
        <v>44.9467</v>
      </c>
      <c r="T971">
        <v>-96.677599999999998</v>
      </c>
    </row>
    <row r="972" spans="1:20">
      <c r="A972">
        <v>1062581</v>
      </c>
      <c r="B972" t="s">
        <v>167</v>
      </c>
      <c r="C972" t="s">
        <v>1927</v>
      </c>
      <c r="D972" s="1">
        <v>44869</v>
      </c>
      <c r="E972" t="s">
        <v>22</v>
      </c>
      <c r="F972">
        <v>4</v>
      </c>
      <c r="G972">
        <v>0</v>
      </c>
      <c r="H972">
        <v>10</v>
      </c>
      <c r="I972">
        <v>5000000</v>
      </c>
      <c r="J972">
        <v>0</v>
      </c>
      <c r="K972" t="s">
        <v>45</v>
      </c>
      <c r="L972">
        <v>0</v>
      </c>
      <c r="M972">
        <v>0</v>
      </c>
      <c r="N972">
        <v>25.91</v>
      </c>
      <c r="O972">
        <v>1350</v>
      </c>
      <c r="P972" t="s">
        <v>1928</v>
      </c>
      <c r="Q972">
        <v>33.599499999999999</v>
      </c>
      <c r="R972">
        <v>-95.748999999999995</v>
      </c>
      <c r="S972">
        <v>33.887999999999998</v>
      </c>
      <c r="T972">
        <v>-95.463700000000003</v>
      </c>
    </row>
    <row r="973" spans="1:20">
      <c r="A973">
        <v>1063274</v>
      </c>
      <c r="B973" t="s">
        <v>1929</v>
      </c>
      <c r="C973" t="s">
        <v>1930</v>
      </c>
      <c r="D973" s="1">
        <v>44869</v>
      </c>
      <c r="E973" t="s">
        <v>22</v>
      </c>
      <c r="F973">
        <v>4</v>
      </c>
      <c r="G973">
        <v>0</v>
      </c>
      <c r="H973">
        <v>7</v>
      </c>
      <c r="I973">
        <v>2000000</v>
      </c>
      <c r="J973">
        <v>0</v>
      </c>
      <c r="K973" t="s">
        <v>45</v>
      </c>
      <c r="L973">
        <v>0</v>
      </c>
      <c r="M973">
        <v>0</v>
      </c>
      <c r="N973">
        <v>27.93</v>
      </c>
      <c r="O973">
        <v>1056</v>
      </c>
      <c r="P973" t="s">
        <v>1931</v>
      </c>
      <c r="Q973">
        <v>33.5047</v>
      </c>
      <c r="R973">
        <v>-95.241799999999998</v>
      </c>
      <c r="S973">
        <v>33.805500000000002</v>
      </c>
      <c r="T973">
        <v>-94.917500000000004</v>
      </c>
    </row>
    <row r="974" spans="1:20">
      <c r="A974">
        <v>1060587</v>
      </c>
      <c r="B974" t="s">
        <v>1932</v>
      </c>
      <c r="C974" t="s">
        <v>1933</v>
      </c>
      <c r="D974" s="1">
        <v>44869</v>
      </c>
      <c r="E974" t="s">
        <v>22</v>
      </c>
      <c r="F974">
        <v>4</v>
      </c>
      <c r="G974">
        <v>0</v>
      </c>
      <c r="H974">
        <v>6</v>
      </c>
      <c r="I974">
        <v>35000000</v>
      </c>
      <c r="J974">
        <v>0</v>
      </c>
      <c r="K974" t="s">
        <v>140</v>
      </c>
      <c r="L974">
        <v>0</v>
      </c>
      <c r="M974">
        <v>0</v>
      </c>
      <c r="N974">
        <v>32.299999999999997</v>
      </c>
      <c r="O974">
        <v>1056</v>
      </c>
      <c r="P974" t="s">
        <v>1934</v>
      </c>
      <c r="Q974">
        <v>33.805500000000002</v>
      </c>
      <c r="R974">
        <v>-94.917500000000004</v>
      </c>
      <c r="S974">
        <v>34.126300000000001</v>
      </c>
      <c r="T974">
        <v>-94.507800000000003</v>
      </c>
    </row>
    <row r="975" spans="1:20">
      <c r="A975">
        <v>1063555</v>
      </c>
      <c r="B975" t="s">
        <v>1935</v>
      </c>
      <c r="C975" t="s">
        <v>1936</v>
      </c>
      <c r="D975" s="1">
        <v>44869</v>
      </c>
      <c r="E975" t="s">
        <v>22</v>
      </c>
      <c r="F975">
        <v>3</v>
      </c>
      <c r="G975">
        <v>1</v>
      </c>
      <c r="H975">
        <v>8</v>
      </c>
      <c r="I975">
        <v>5000000</v>
      </c>
      <c r="J975">
        <v>0</v>
      </c>
      <c r="K975" t="s">
        <v>45</v>
      </c>
      <c r="L975">
        <v>0</v>
      </c>
      <c r="M975">
        <v>0</v>
      </c>
      <c r="N975">
        <v>14.47</v>
      </c>
      <c r="O975">
        <v>650</v>
      </c>
      <c r="P975" t="s">
        <v>1937</v>
      </c>
      <c r="Q975">
        <v>33.021799999999999</v>
      </c>
      <c r="R975">
        <v>-94.815700000000007</v>
      </c>
      <c r="S975">
        <v>33.18</v>
      </c>
      <c r="T975">
        <v>-94.652000000000001</v>
      </c>
    </row>
    <row r="976" spans="1:20">
      <c r="A976">
        <v>1063556</v>
      </c>
      <c r="B976" t="s">
        <v>52</v>
      </c>
      <c r="C976" t="s">
        <v>1938</v>
      </c>
      <c r="D976" s="1">
        <v>44869</v>
      </c>
      <c r="E976" t="s">
        <v>22</v>
      </c>
      <c r="F976">
        <v>3</v>
      </c>
      <c r="G976">
        <v>0</v>
      </c>
      <c r="H976">
        <v>0</v>
      </c>
      <c r="I976">
        <v>0</v>
      </c>
      <c r="J976">
        <v>0</v>
      </c>
      <c r="K976" t="s">
        <v>45</v>
      </c>
      <c r="L976">
        <v>0</v>
      </c>
      <c r="M976">
        <v>0</v>
      </c>
      <c r="N976">
        <v>2.44</v>
      </c>
      <c r="O976">
        <v>650</v>
      </c>
      <c r="P976" t="s">
        <v>1938</v>
      </c>
      <c r="Q976">
        <v>33.18</v>
      </c>
      <c r="R976">
        <v>-94.652000000000001</v>
      </c>
      <c r="S976">
        <v>33.206400000000002</v>
      </c>
      <c r="T976">
        <v>-94.624099999999999</v>
      </c>
    </row>
    <row r="977" spans="1:20">
      <c r="A977">
        <v>1063564</v>
      </c>
      <c r="B977" t="s">
        <v>1939</v>
      </c>
      <c r="C977" t="s">
        <v>1940</v>
      </c>
      <c r="D977" s="1">
        <v>44869</v>
      </c>
      <c r="E977" t="s">
        <v>22</v>
      </c>
      <c r="F977">
        <v>3</v>
      </c>
      <c r="G977">
        <v>0</v>
      </c>
      <c r="H977">
        <v>0</v>
      </c>
      <c r="I977">
        <v>7000000</v>
      </c>
      <c r="J977">
        <v>0</v>
      </c>
      <c r="K977" t="s">
        <v>45</v>
      </c>
      <c r="L977">
        <v>0</v>
      </c>
      <c r="M977">
        <v>0</v>
      </c>
      <c r="N977">
        <v>15.65</v>
      </c>
      <c r="O977">
        <v>800</v>
      </c>
      <c r="P977" t="s">
        <v>1941</v>
      </c>
      <c r="Q977">
        <v>33.316299999999998</v>
      </c>
      <c r="R977">
        <v>-94.5625</v>
      </c>
      <c r="S977">
        <v>33.506</v>
      </c>
      <c r="T977">
        <v>-94.414199999999994</v>
      </c>
    </row>
    <row r="978" spans="1:20">
      <c r="A978">
        <v>1060628</v>
      </c>
      <c r="B978" t="s">
        <v>1942</v>
      </c>
      <c r="C978" t="s">
        <v>1943</v>
      </c>
      <c r="D978" s="1">
        <v>44894</v>
      </c>
      <c r="E978" t="s">
        <v>22</v>
      </c>
      <c r="F978">
        <v>3</v>
      </c>
      <c r="G978">
        <v>0</v>
      </c>
      <c r="H978">
        <v>1</v>
      </c>
      <c r="I978">
        <v>450000</v>
      </c>
      <c r="J978">
        <v>0</v>
      </c>
      <c r="K978" t="s">
        <v>56</v>
      </c>
      <c r="L978">
        <v>0</v>
      </c>
      <c r="M978">
        <v>0</v>
      </c>
      <c r="N978">
        <v>7.9</v>
      </c>
      <c r="O978">
        <v>300</v>
      </c>
      <c r="P978" t="s">
        <v>1944</v>
      </c>
      <c r="Q978">
        <v>31.974299999999999</v>
      </c>
      <c r="R978">
        <v>-92.0655</v>
      </c>
      <c r="S978">
        <v>32.0197</v>
      </c>
      <c r="T978">
        <v>-91.941699999999997</v>
      </c>
    </row>
    <row r="979" spans="1:20">
      <c r="A979">
        <v>1061361</v>
      </c>
      <c r="B979" t="s">
        <v>157</v>
      </c>
      <c r="C979" t="s">
        <v>1945</v>
      </c>
      <c r="D979" s="1">
        <v>44895</v>
      </c>
      <c r="E979" t="s">
        <v>22</v>
      </c>
      <c r="F979">
        <v>3</v>
      </c>
      <c r="G979">
        <v>0</v>
      </c>
      <c r="H979">
        <v>0</v>
      </c>
      <c r="I979">
        <v>0</v>
      </c>
      <c r="J979">
        <v>0</v>
      </c>
      <c r="K979" t="s">
        <v>91</v>
      </c>
      <c r="L979">
        <v>0</v>
      </c>
      <c r="M979">
        <v>0</v>
      </c>
      <c r="N979">
        <v>15.43</v>
      </c>
      <c r="O979">
        <v>500</v>
      </c>
      <c r="P979" t="s">
        <v>1946</v>
      </c>
      <c r="Q979">
        <v>31.338999999999999</v>
      </c>
      <c r="R979">
        <v>-88.444000000000003</v>
      </c>
      <c r="S979">
        <v>31.371400000000001</v>
      </c>
      <c r="T979">
        <v>-88.185299999999998</v>
      </c>
    </row>
    <row r="980" spans="1:20">
      <c r="A980">
        <v>1061296</v>
      </c>
      <c r="B980" t="s">
        <v>1947</v>
      </c>
      <c r="C980" t="s">
        <v>1948</v>
      </c>
      <c r="D980" s="1">
        <v>44908</v>
      </c>
      <c r="E980" t="s">
        <v>22</v>
      </c>
      <c r="F980">
        <v>3</v>
      </c>
      <c r="G980">
        <v>0</v>
      </c>
      <c r="H980">
        <v>14</v>
      </c>
      <c r="I980">
        <v>1200000</v>
      </c>
      <c r="J980">
        <v>0</v>
      </c>
      <c r="K980" t="s">
        <v>56</v>
      </c>
      <c r="L980">
        <v>0</v>
      </c>
      <c r="M980">
        <v>0</v>
      </c>
      <c r="N980">
        <v>9.06</v>
      </c>
      <c r="O980">
        <v>500</v>
      </c>
      <c r="P980" t="s">
        <v>1949</v>
      </c>
      <c r="Q980">
        <v>32.771999999999998</v>
      </c>
      <c r="R980">
        <v>-92.468299999999999</v>
      </c>
      <c r="S980">
        <v>32.847700000000003</v>
      </c>
      <c r="T980">
        <v>-92.340900000000005</v>
      </c>
    </row>
    <row r="981" spans="1:20">
      <c r="A981">
        <v>1076639</v>
      </c>
      <c r="B981" t="s">
        <v>654</v>
      </c>
      <c r="C981" t="s">
        <v>1950</v>
      </c>
      <c r="D981" s="1">
        <v>44938</v>
      </c>
      <c r="E981" t="s">
        <v>22</v>
      </c>
      <c r="F981">
        <v>3</v>
      </c>
      <c r="G981">
        <v>7</v>
      </c>
      <c r="H981">
        <v>16</v>
      </c>
      <c r="I981">
        <v>0</v>
      </c>
      <c r="J981">
        <v>0</v>
      </c>
      <c r="K981" t="s">
        <v>91</v>
      </c>
      <c r="L981">
        <v>0</v>
      </c>
      <c r="M981">
        <v>0</v>
      </c>
      <c r="N981">
        <v>22.3</v>
      </c>
      <c r="O981">
        <v>1500</v>
      </c>
      <c r="P981" t="s">
        <v>997</v>
      </c>
      <c r="Q981">
        <v>32.5212</v>
      </c>
      <c r="R981">
        <v>-86.731200000000001</v>
      </c>
      <c r="S981">
        <v>32.691000000000003</v>
      </c>
      <c r="T981">
        <v>-86.412999999999997</v>
      </c>
    </row>
    <row r="982" spans="1:20">
      <c r="A982">
        <v>1076650</v>
      </c>
      <c r="B982" t="s">
        <v>1951</v>
      </c>
      <c r="C982" t="s">
        <v>1952</v>
      </c>
      <c r="D982" s="1">
        <v>44938</v>
      </c>
      <c r="E982" t="s">
        <v>22</v>
      </c>
      <c r="F982">
        <v>3</v>
      </c>
      <c r="G982">
        <v>0</v>
      </c>
      <c r="H982">
        <v>0</v>
      </c>
      <c r="I982">
        <v>0</v>
      </c>
      <c r="J982">
        <v>0</v>
      </c>
      <c r="K982" t="s">
        <v>91</v>
      </c>
      <c r="L982">
        <v>0</v>
      </c>
      <c r="M982">
        <v>0</v>
      </c>
      <c r="N982">
        <v>15.7</v>
      </c>
      <c r="O982">
        <v>1250</v>
      </c>
      <c r="P982" t="s">
        <v>1953</v>
      </c>
      <c r="Q982">
        <v>32.753999999999998</v>
      </c>
      <c r="R982">
        <v>-86.254000000000005</v>
      </c>
      <c r="S982">
        <v>32.844999999999999</v>
      </c>
      <c r="T982">
        <v>-86.007999999999996</v>
      </c>
    </row>
    <row r="983" spans="1:20">
      <c r="A983">
        <v>1079333</v>
      </c>
      <c r="B983" t="s">
        <v>428</v>
      </c>
      <c r="C983" t="s">
        <v>429</v>
      </c>
      <c r="D983" s="1">
        <v>44938</v>
      </c>
      <c r="E983" t="s">
        <v>22</v>
      </c>
      <c r="F983">
        <v>3</v>
      </c>
      <c r="G983">
        <v>0</v>
      </c>
      <c r="H983">
        <v>18</v>
      </c>
      <c r="I983">
        <v>0</v>
      </c>
      <c r="J983">
        <v>0</v>
      </c>
      <c r="K983" t="s">
        <v>38</v>
      </c>
      <c r="L983">
        <v>0</v>
      </c>
      <c r="M983">
        <v>0</v>
      </c>
      <c r="N983">
        <v>30.98</v>
      </c>
      <c r="O983">
        <v>2200</v>
      </c>
      <c r="P983" t="s">
        <v>1954</v>
      </c>
      <c r="Q983">
        <v>33.165399999999998</v>
      </c>
      <c r="R983">
        <v>-84.478499999999997</v>
      </c>
      <c r="S983">
        <v>33.207999999999998</v>
      </c>
      <c r="T983">
        <v>-84.408000000000001</v>
      </c>
    </row>
    <row r="984" spans="1:20">
      <c r="A984">
        <v>1079334</v>
      </c>
      <c r="B984" t="s">
        <v>1171</v>
      </c>
      <c r="C984" t="s">
        <v>1172</v>
      </c>
      <c r="D984" s="1">
        <v>44938</v>
      </c>
      <c r="E984" t="s">
        <v>22</v>
      </c>
      <c r="F984">
        <v>3</v>
      </c>
      <c r="G984">
        <v>0</v>
      </c>
      <c r="H984">
        <v>18</v>
      </c>
      <c r="I984">
        <v>0</v>
      </c>
      <c r="J984">
        <v>0</v>
      </c>
      <c r="K984" t="s">
        <v>38</v>
      </c>
      <c r="L984">
        <v>0</v>
      </c>
      <c r="M984">
        <v>0</v>
      </c>
      <c r="N984">
        <v>30.98</v>
      </c>
      <c r="O984">
        <v>2200</v>
      </c>
      <c r="P984" t="s">
        <v>1955</v>
      </c>
      <c r="Q984">
        <v>33.207999999999998</v>
      </c>
      <c r="R984">
        <v>-84.408000000000001</v>
      </c>
      <c r="S984">
        <v>33.319000000000003</v>
      </c>
      <c r="T984">
        <v>-84.150999999999996</v>
      </c>
    </row>
    <row r="985" spans="1:20">
      <c r="A985">
        <v>1079335</v>
      </c>
      <c r="B985" t="s">
        <v>176</v>
      </c>
      <c r="C985" t="s">
        <v>1956</v>
      </c>
      <c r="D985" s="1">
        <v>44938</v>
      </c>
      <c r="E985" t="s">
        <v>22</v>
      </c>
      <c r="F985">
        <v>3</v>
      </c>
      <c r="G985">
        <v>0</v>
      </c>
      <c r="H985">
        <v>18</v>
      </c>
      <c r="I985">
        <v>0</v>
      </c>
      <c r="J985">
        <v>0</v>
      </c>
      <c r="K985" t="s">
        <v>38</v>
      </c>
      <c r="L985">
        <v>0</v>
      </c>
      <c r="M985">
        <v>0</v>
      </c>
      <c r="N985">
        <v>30.98</v>
      </c>
      <c r="O985">
        <v>2200</v>
      </c>
      <c r="P985" t="s">
        <v>1957</v>
      </c>
      <c r="Q985">
        <v>33.319000000000003</v>
      </c>
      <c r="R985">
        <v>-84.150999999999996</v>
      </c>
      <c r="S985">
        <v>33.373399999999997</v>
      </c>
      <c r="T985">
        <v>-84.001400000000004</v>
      </c>
    </row>
    <row r="986" spans="1:20">
      <c r="A986">
        <v>1075141</v>
      </c>
      <c r="B986" t="s">
        <v>180</v>
      </c>
      <c r="C986" t="s">
        <v>1958</v>
      </c>
      <c r="D986" s="1">
        <v>44950</v>
      </c>
      <c r="E986" t="s">
        <v>22</v>
      </c>
      <c r="F986">
        <v>3</v>
      </c>
      <c r="G986">
        <v>0</v>
      </c>
      <c r="H986">
        <v>0</v>
      </c>
      <c r="I986">
        <v>6600000</v>
      </c>
      <c r="J986">
        <v>0</v>
      </c>
      <c r="K986" t="s">
        <v>45</v>
      </c>
      <c r="L986">
        <v>0</v>
      </c>
      <c r="M986">
        <v>0</v>
      </c>
      <c r="N986">
        <v>23.66</v>
      </c>
      <c r="O986">
        <v>1000</v>
      </c>
      <c r="P986" t="s">
        <v>1959</v>
      </c>
      <c r="Q986">
        <v>29.6</v>
      </c>
      <c r="R986">
        <v>-95.25</v>
      </c>
      <c r="S986">
        <v>29.81</v>
      </c>
      <c r="T986">
        <v>-94.95</v>
      </c>
    </row>
    <row r="987" spans="1:20">
      <c r="A987">
        <v>1102153</v>
      </c>
      <c r="B987" t="s">
        <v>1960</v>
      </c>
      <c r="C987" t="s">
        <v>1961</v>
      </c>
      <c r="D987" s="1">
        <v>45009</v>
      </c>
      <c r="E987" t="s">
        <v>22</v>
      </c>
      <c r="F987">
        <v>4</v>
      </c>
      <c r="G987">
        <v>14</v>
      </c>
      <c r="H987">
        <v>0</v>
      </c>
      <c r="I987">
        <v>0</v>
      </c>
      <c r="J987">
        <v>0</v>
      </c>
      <c r="K987" t="s">
        <v>23</v>
      </c>
      <c r="L987">
        <v>0</v>
      </c>
      <c r="M987">
        <v>0</v>
      </c>
      <c r="N987">
        <v>18.87</v>
      </c>
      <c r="O987">
        <v>1320</v>
      </c>
      <c r="P987" t="s">
        <v>1962</v>
      </c>
      <c r="Q987">
        <v>32.875</v>
      </c>
      <c r="R987">
        <v>-90.936499999999995</v>
      </c>
      <c r="S987">
        <v>33.015000000000001</v>
      </c>
      <c r="T987">
        <v>-90.6571</v>
      </c>
    </row>
    <row r="988" spans="1:20">
      <c r="A988">
        <v>1102155</v>
      </c>
      <c r="B988" t="s">
        <v>161</v>
      </c>
      <c r="C988" t="s">
        <v>1963</v>
      </c>
      <c r="D988" s="1">
        <v>45009</v>
      </c>
      <c r="E988" t="s">
        <v>22</v>
      </c>
      <c r="F988">
        <v>3</v>
      </c>
      <c r="G988">
        <v>3</v>
      </c>
      <c r="H988">
        <v>0</v>
      </c>
      <c r="I988">
        <v>0</v>
      </c>
      <c r="J988">
        <v>0</v>
      </c>
      <c r="K988" t="s">
        <v>23</v>
      </c>
      <c r="L988">
        <v>0</v>
      </c>
      <c r="M988">
        <v>0</v>
      </c>
      <c r="N988">
        <v>22.03</v>
      </c>
      <c r="O988">
        <v>1320</v>
      </c>
      <c r="P988" t="s">
        <v>1964</v>
      </c>
      <c r="Q988">
        <v>33.015000000000001</v>
      </c>
      <c r="R988">
        <v>-90.6571</v>
      </c>
      <c r="S988">
        <v>33.1785</v>
      </c>
      <c r="T988">
        <v>-90.330299999999994</v>
      </c>
    </row>
    <row r="989" spans="1:20">
      <c r="A989">
        <v>1102164</v>
      </c>
      <c r="B989" t="s">
        <v>461</v>
      </c>
      <c r="C989" t="s">
        <v>1965</v>
      </c>
      <c r="D989" s="1">
        <v>45009</v>
      </c>
      <c r="E989" t="s">
        <v>22</v>
      </c>
      <c r="F989">
        <v>3</v>
      </c>
      <c r="G989">
        <v>3</v>
      </c>
      <c r="H989">
        <v>5</v>
      </c>
      <c r="I989">
        <v>0</v>
      </c>
      <c r="J989">
        <v>0</v>
      </c>
      <c r="K989" t="s">
        <v>23</v>
      </c>
      <c r="L989">
        <v>0</v>
      </c>
      <c r="M989">
        <v>0</v>
      </c>
      <c r="N989">
        <v>16.97</v>
      </c>
      <c r="O989">
        <v>1250</v>
      </c>
      <c r="P989" t="s">
        <v>1966</v>
      </c>
      <c r="Q989">
        <v>33.31</v>
      </c>
      <c r="R989">
        <v>-90.04</v>
      </c>
      <c r="S989">
        <v>33.432699999999997</v>
      </c>
      <c r="T989">
        <v>-89.785300000000007</v>
      </c>
    </row>
    <row r="990" spans="1:20">
      <c r="A990">
        <v>1102166</v>
      </c>
      <c r="B990" t="s">
        <v>287</v>
      </c>
      <c r="C990" t="s">
        <v>1967</v>
      </c>
      <c r="D990" s="1">
        <v>45009</v>
      </c>
      <c r="E990" t="s">
        <v>22</v>
      </c>
      <c r="F990">
        <v>3</v>
      </c>
      <c r="G990">
        <v>0</v>
      </c>
      <c r="H990">
        <v>0</v>
      </c>
      <c r="I990">
        <v>0</v>
      </c>
      <c r="J990">
        <v>0</v>
      </c>
      <c r="K990" t="s">
        <v>23</v>
      </c>
      <c r="L990">
        <v>0</v>
      </c>
      <c r="M990">
        <v>0</v>
      </c>
      <c r="N990">
        <v>12.46</v>
      </c>
      <c r="O990">
        <v>1250</v>
      </c>
      <c r="P990" t="s">
        <v>1968</v>
      </c>
      <c r="Q990">
        <v>33.432699999999997</v>
      </c>
      <c r="R990">
        <v>-89.785300000000007</v>
      </c>
      <c r="S990">
        <v>33.51</v>
      </c>
      <c r="T990">
        <v>-89.59</v>
      </c>
    </row>
    <row r="991" spans="1:20">
      <c r="A991">
        <v>1087403</v>
      </c>
      <c r="B991" t="s">
        <v>220</v>
      </c>
      <c r="C991" t="s">
        <v>1037</v>
      </c>
      <c r="D991" s="1">
        <v>45009</v>
      </c>
      <c r="E991" t="s">
        <v>22</v>
      </c>
      <c r="F991">
        <v>3</v>
      </c>
      <c r="G991">
        <v>2</v>
      </c>
      <c r="H991">
        <v>55</v>
      </c>
      <c r="I991">
        <v>80000000</v>
      </c>
      <c r="J991">
        <v>0</v>
      </c>
      <c r="K991" t="s">
        <v>23</v>
      </c>
      <c r="L991">
        <v>0</v>
      </c>
      <c r="M991">
        <v>0</v>
      </c>
      <c r="N991">
        <v>27.72</v>
      </c>
      <c r="O991">
        <v>1600</v>
      </c>
      <c r="P991" t="s">
        <v>1069</v>
      </c>
      <c r="Q991">
        <v>33.869</v>
      </c>
      <c r="R991">
        <v>-88.72</v>
      </c>
      <c r="S991">
        <v>34.087000000000003</v>
      </c>
      <c r="T991">
        <v>-88.313000000000002</v>
      </c>
    </row>
    <row r="992" spans="1:20">
      <c r="A992">
        <v>1091665</v>
      </c>
      <c r="B992" t="s">
        <v>1969</v>
      </c>
      <c r="C992" t="s">
        <v>1970</v>
      </c>
      <c r="D992" s="1">
        <v>45011</v>
      </c>
      <c r="E992" t="s">
        <v>22</v>
      </c>
      <c r="F992">
        <v>3</v>
      </c>
      <c r="G992">
        <v>0</v>
      </c>
      <c r="H992">
        <v>5</v>
      </c>
      <c r="I992">
        <v>0</v>
      </c>
      <c r="J992">
        <v>0</v>
      </c>
      <c r="K992" t="s">
        <v>38</v>
      </c>
      <c r="L992">
        <v>0</v>
      </c>
      <c r="M992">
        <v>0</v>
      </c>
      <c r="N992">
        <v>21.7</v>
      </c>
      <c r="O992">
        <v>500</v>
      </c>
      <c r="P992" t="s">
        <v>1971</v>
      </c>
      <c r="Q992">
        <v>32.898400000000002</v>
      </c>
      <c r="R992">
        <v>-85.185599999999994</v>
      </c>
      <c r="S992">
        <v>32.906999999999996</v>
      </c>
      <c r="T992">
        <v>-84.861000000000004</v>
      </c>
    </row>
    <row r="993" spans="1:20">
      <c r="A993">
        <v>1091666</v>
      </c>
      <c r="B993" t="s">
        <v>1972</v>
      </c>
      <c r="C993" t="s">
        <v>1973</v>
      </c>
      <c r="D993" s="1">
        <v>45011</v>
      </c>
      <c r="E993" t="s">
        <v>22</v>
      </c>
      <c r="F993">
        <v>3</v>
      </c>
      <c r="G993">
        <v>0</v>
      </c>
      <c r="H993">
        <v>5</v>
      </c>
      <c r="I993">
        <v>0</v>
      </c>
      <c r="J993">
        <v>0</v>
      </c>
      <c r="K993" t="s">
        <v>38</v>
      </c>
      <c r="L993">
        <v>0</v>
      </c>
      <c r="M993">
        <v>0</v>
      </c>
      <c r="N993">
        <v>21.7</v>
      </c>
      <c r="O993">
        <v>500</v>
      </c>
      <c r="P993" t="s">
        <v>1973</v>
      </c>
      <c r="Q993">
        <v>32.906999999999996</v>
      </c>
      <c r="R993">
        <v>-84.861000000000004</v>
      </c>
      <c r="S993">
        <v>32.901200000000003</v>
      </c>
      <c r="T993">
        <v>-84.814999999999998</v>
      </c>
    </row>
    <row r="994" spans="1:20">
      <c r="A994">
        <v>1089117</v>
      </c>
      <c r="B994" t="s">
        <v>292</v>
      </c>
      <c r="C994" t="s">
        <v>1974</v>
      </c>
      <c r="D994" s="1">
        <v>45016</v>
      </c>
      <c r="E994" t="s">
        <v>22</v>
      </c>
      <c r="F994">
        <v>3</v>
      </c>
      <c r="G994">
        <v>0</v>
      </c>
      <c r="H994">
        <v>54</v>
      </c>
      <c r="I994">
        <v>85710000</v>
      </c>
      <c r="J994">
        <v>0</v>
      </c>
      <c r="K994" t="s">
        <v>98</v>
      </c>
      <c r="L994">
        <v>0</v>
      </c>
      <c r="M994">
        <v>1</v>
      </c>
      <c r="N994">
        <v>25.73</v>
      </c>
      <c r="O994">
        <v>800</v>
      </c>
      <c r="P994" t="s">
        <v>1975</v>
      </c>
      <c r="Q994">
        <v>34.725099999999998</v>
      </c>
      <c r="R994">
        <v>-92.482399999999998</v>
      </c>
      <c r="S994">
        <v>34.880000000000003</v>
      </c>
      <c r="T994">
        <v>-92.07</v>
      </c>
    </row>
    <row r="995" spans="1:20">
      <c r="A995">
        <v>1087052</v>
      </c>
      <c r="B995" t="s">
        <v>1976</v>
      </c>
      <c r="C995" t="s">
        <v>1977</v>
      </c>
      <c r="D995" s="1">
        <v>45016</v>
      </c>
      <c r="E995" t="s">
        <v>22</v>
      </c>
      <c r="F995">
        <v>3</v>
      </c>
      <c r="G995">
        <v>0</v>
      </c>
      <c r="H995">
        <v>0</v>
      </c>
      <c r="I995">
        <v>0</v>
      </c>
      <c r="J995">
        <v>0</v>
      </c>
      <c r="K995" t="s">
        <v>69</v>
      </c>
      <c r="L995">
        <v>0</v>
      </c>
      <c r="M995">
        <v>0</v>
      </c>
      <c r="N995">
        <v>17.38</v>
      </c>
      <c r="O995">
        <v>1000</v>
      </c>
      <c r="P995" t="s">
        <v>1978</v>
      </c>
      <c r="Q995">
        <v>41.16</v>
      </c>
      <c r="R995">
        <v>-92.23</v>
      </c>
      <c r="S995">
        <v>41.34</v>
      </c>
      <c r="T995">
        <v>-92</v>
      </c>
    </row>
    <row r="996" spans="1:20">
      <c r="A996">
        <v>1087061</v>
      </c>
      <c r="B996" t="s">
        <v>1976</v>
      </c>
      <c r="C996" t="s">
        <v>1979</v>
      </c>
      <c r="D996" s="1">
        <v>45016</v>
      </c>
      <c r="E996" t="s">
        <v>22</v>
      </c>
      <c r="F996">
        <v>4</v>
      </c>
      <c r="G996">
        <v>0</v>
      </c>
      <c r="H996">
        <v>3</v>
      </c>
      <c r="I996">
        <v>0</v>
      </c>
      <c r="J996">
        <v>0</v>
      </c>
      <c r="K996" t="s">
        <v>69</v>
      </c>
      <c r="L996">
        <v>0</v>
      </c>
      <c r="M996">
        <v>0</v>
      </c>
      <c r="N996">
        <v>7.09</v>
      </c>
      <c r="O996">
        <v>700</v>
      </c>
      <c r="P996" t="s">
        <v>1978</v>
      </c>
      <c r="Q996">
        <v>41.31</v>
      </c>
      <c r="R996">
        <v>-92.03</v>
      </c>
      <c r="S996">
        <v>41.390999999999998</v>
      </c>
      <c r="T996">
        <v>-91.947000000000003</v>
      </c>
    </row>
    <row r="997" spans="1:20">
      <c r="A997">
        <v>1087089</v>
      </c>
      <c r="B997" t="s">
        <v>157</v>
      </c>
      <c r="C997" t="s">
        <v>1980</v>
      </c>
      <c r="D997" s="1">
        <v>45016</v>
      </c>
      <c r="E997" t="s">
        <v>22</v>
      </c>
      <c r="F997">
        <v>3</v>
      </c>
      <c r="G997">
        <v>0</v>
      </c>
      <c r="H997">
        <v>0</v>
      </c>
      <c r="I997">
        <v>0</v>
      </c>
      <c r="J997">
        <v>0</v>
      </c>
      <c r="K997" t="s">
        <v>69</v>
      </c>
      <c r="L997">
        <v>0</v>
      </c>
      <c r="M997">
        <v>0</v>
      </c>
      <c r="N997">
        <v>10.19</v>
      </c>
      <c r="O997">
        <v>700</v>
      </c>
      <c r="P997" t="s">
        <v>1981</v>
      </c>
      <c r="Q997">
        <v>41.391100000000002</v>
      </c>
      <c r="R997">
        <v>-91.9465</v>
      </c>
      <c r="S997">
        <v>41.511000000000003</v>
      </c>
      <c r="T997">
        <v>-91.831999999999994</v>
      </c>
    </row>
    <row r="998" spans="1:20">
      <c r="A998">
        <v>1089126</v>
      </c>
      <c r="B998" t="s">
        <v>282</v>
      </c>
      <c r="C998" t="s">
        <v>1982</v>
      </c>
      <c r="D998" s="1">
        <v>45016</v>
      </c>
      <c r="E998" t="s">
        <v>22</v>
      </c>
      <c r="F998">
        <v>3</v>
      </c>
      <c r="G998">
        <v>4</v>
      </c>
      <c r="H998">
        <v>26</v>
      </c>
      <c r="I998">
        <v>150000000</v>
      </c>
      <c r="J998">
        <v>0</v>
      </c>
      <c r="K998" t="s">
        <v>98</v>
      </c>
      <c r="L998">
        <v>0</v>
      </c>
      <c r="M998">
        <v>0</v>
      </c>
      <c r="N998">
        <v>26.94</v>
      </c>
      <c r="O998">
        <v>1600</v>
      </c>
      <c r="P998" t="s">
        <v>1983</v>
      </c>
      <c r="Q998">
        <v>35.181800000000003</v>
      </c>
      <c r="R998">
        <v>-90.961100000000002</v>
      </c>
      <c r="S998">
        <v>35.294899999999998</v>
      </c>
      <c r="T998">
        <v>-90.504199999999997</v>
      </c>
    </row>
    <row r="999" spans="1:20">
      <c r="A999">
        <v>1089130</v>
      </c>
      <c r="B999" t="s">
        <v>1984</v>
      </c>
      <c r="C999" t="s">
        <v>1985</v>
      </c>
      <c r="D999" s="1">
        <v>45016</v>
      </c>
      <c r="E999" t="s">
        <v>22</v>
      </c>
      <c r="F999">
        <v>3</v>
      </c>
      <c r="G999">
        <v>0</v>
      </c>
      <c r="H999">
        <v>0</v>
      </c>
      <c r="I999">
        <v>20000</v>
      </c>
      <c r="J999">
        <v>0</v>
      </c>
      <c r="K999" t="s">
        <v>79</v>
      </c>
      <c r="L999">
        <v>0</v>
      </c>
      <c r="M999">
        <v>0</v>
      </c>
      <c r="N999">
        <v>2.52</v>
      </c>
      <c r="O999">
        <v>1600</v>
      </c>
      <c r="P999" t="s">
        <v>1985</v>
      </c>
      <c r="Q999">
        <v>35.406500000000001</v>
      </c>
      <c r="R999">
        <v>-90.109200000000001</v>
      </c>
      <c r="S999">
        <v>35.421199999999999</v>
      </c>
      <c r="T999">
        <v>-90.068299999999994</v>
      </c>
    </row>
    <row r="1000" spans="1:20">
      <c r="A1000">
        <v>1089131</v>
      </c>
      <c r="B1000" t="s">
        <v>1847</v>
      </c>
      <c r="C1000" t="s">
        <v>1986</v>
      </c>
      <c r="D1000" s="1">
        <v>45016</v>
      </c>
      <c r="E1000" t="s">
        <v>22</v>
      </c>
      <c r="F1000">
        <v>3</v>
      </c>
      <c r="G1000">
        <v>0</v>
      </c>
      <c r="H1000">
        <v>0</v>
      </c>
      <c r="I1000">
        <v>25000</v>
      </c>
      <c r="J1000">
        <v>0</v>
      </c>
      <c r="K1000" t="s">
        <v>98</v>
      </c>
      <c r="L1000">
        <v>0</v>
      </c>
      <c r="M1000">
        <v>0</v>
      </c>
      <c r="N1000">
        <v>3.86</v>
      </c>
      <c r="O1000">
        <v>1600</v>
      </c>
      <c r="P1000" t="s">
        <v>1987</v>
      </c>
      <c r="Q1000">
        <v>35.421199999999999</v>
      </c>
      <c r="R1000">
        <v>-90.068299999999994</v>
      </c>
      <c r="S1000">
        <v>35.439399999999999</v>
      </c>
      <c r="T1000">
        <v>-90.003399999999999</v>
      </c>
    </row>
    <row r="1001" spans="1:20">
      <c r="A1001">
        <v>1089395</v>
      </c>
      <c r="B1001" t="s">
        <v>1984</v>
      </c>
      <c r="C1001" t="s">
        <v>1988</v>
      </c>
      <c r="D1001" s="1">
        <v>45016</v>
      </c>
      <c r="E1001" t="s">
        <v>22</v>
      </c>
      <c r="F1001">
        <v>3</v>
      </c>
      <c r="G1001">
        <v>1</v>
      </c>
      <c r="H1001">
        <v>28</v>
      </c>
      <c r="I1001">
        <v>80000000</v>
      </c>
      <c r="J1001">
        <v>0</v>
      </c>
      <c r="K1001" t="s">
        <v>79</v>
      </c>
      <c r="L1001">
        <v>0</v>
      </c>
      <c r="M1001">
        <v>0</v>
      </c>
      <c r="N1001">
        <v>20.36</v>
      </c>
      <c r="O1001">
        <v>2000</v>
      </c>
      <c r="P1001" t="s">
        <v>1989</v>
      </c>
      <c r="Q1001">
        <v>35.4621</v>
      </c>
      <c r="R1001">
        <v>-89.832300000000004</v>
      </c>
      <c r="S1001">
        <v>35.576999999999998</v>
      </c>
      <c r="T1001">
        <v>-89.498999999999995</v>
      </c>
    </row>
    <row r="1002" spans="1:20">
      <c r="A1002">
        <v>1088285</v>
      </c>
      <c r="B1002" t="s">
        <v>255</v>
      </c>
      <c r="C1002" t="s">
        <v>1990</v>
      </c>
      <c r="D1002" s="1">
        <v>45016</v>
      </c>
      <c r="E1002" t="s">
        <v>22</v>
      </c>
      <c r="F1002">
        <v>3</v>
      </c>
      <c r="G1002">
        <v>3</v>
      </c>
      <c r="H1002">
        <v>8</v>
      </c>
      <c r="I1002">
        <v>0</v>
      </c>
      <c r="J1002">
        <v>0</v>
      </c>
      <c r="K1002" t="s">
        <v>186</v>
      </c>
      <c r="L1002">
        <v>0</v>
      </c>
      <c r="M1002">
        <v>0</v>
      </c>
      <c r="N1002">
        <v>21.15</v>
      </c>
      <c r="O1002">
        <v>700</v>
      </c>
      <c r="P1002" t="s">
        <v>1991</v>
      </c>
      <c r="Q1002">
        <v>38.929699999999997</v>
      </c>
      <c r="R1002">
        <v>-87.945099999999996</v>
      </c>
      <c r="S1002">
        <v>39.030799999999999</v>
      </c>
      <c r="T1002">
        <v>-87.573499999999996</v>
      </c>
    </row>
    <row r="1003" spans="1:20">
      <c r="A1003">
        <v>1089561</v>
      </c>
      <c r="B1003" t="s">
        <v>1992</v>
      </c>
      <c r="C1003" t="s">
        <v>1993</v>
      </c>
      <c r="D1003" s="1">
        <v>45016</v>
      </c>
      <c r="E1003" t="s">
        <v>22</v>
      </c>
      <c r="F1003">
        <v>3</v>
      </c>
      <c r="G1003">
        <v>3</v>
      </c>
      <c r="H1003">
        <v>8</v>
      </c>
      <c r="I1003">
        <v>18160000</v>
      </c>
      <c r="J1003">
        <v>0</v>
      </c>
      <c r="K1003" t="s">
        <v>152</v>
      </c>
      <c r="L1003">
        <v>0</v>
      </c>
      <c r="M1003">
        <v>0</v>
      </c>
      <c r="N1003">
        <v>13.25</v>
      </c>
      <c r="O1003">
        <v>660</v>
      </c>
      <c r="P1003" t="s">
        <v>605</v>
      </c>
      <c r="Q1003">
        <v>39.031300000000002</v>
      </c>
      <c r="R1003">
        <v>-87.570800000000006</v>
      </c>
      <c r="S1003">
        <v>39.097000000000001</v>
      </c>
      <c r="T1003">
        <v>-87.344200000000001</v>
      </c>
    </row>
    <row r="1004" spans="1:20">
      <c r="A1004">
        <v>1089564</v>
      </c>
      <c r="B1004" t="s">
        <v>1994</v>
      </c>
      <c r="C1004" t="s">
        <v>1995</v>
      </c>
      <c r="D1004" s="1">
        <v>45016</v>
      </c>
      <c r="E1004" t="s">
        <v>22</v>
      </c>
      <c r="F1004">
        <v>3</v>
      </c>
      <c r="G1004">
        <v>2</v>
      </c>
      <c r="H1004">
        <v>2</v>
      </c>
      <c r="I1004">
        <v>1566000</v>
      </c>
      <c r="J1004">
        <v>0</v>
      </c>
      <c r="K1004" t="s">
        <v>152</v>
      </c>
      <c r="L1004">
        <v>0</v>
      </c>
      <c r="M1004">
        <v>0</v>
      </c>
      <c r="N1004">
        <v>2.42</v>
      </c>
      <c r="O1004">
        <v>400</v>
      </c>
      <c r="P1004" t="s">
        <v>1996</v>
      </c>
      <c r="Q1004">
        <v>39.297800000000002</v>
      </c>
      <c r="R1004">
        <v>-86.728200000000001</v>
      </c>
      <c r="S1004">
        <v>39.308900000000001</v>
      </c>
      <c r="T1004">
        <v>-86.685400000000001</v>
      </c>
    </row>
    <row r="1005" spans="1:20">
      <c r="A1005">
        <v>1089811</v>
      </c>
      <c r="B1005" t="s">
        <v>220</v>
      </c>
      <c r="C1005" t="s">
        <v>1997</v>
      </c>
      <c r="D1005" s="1">
        <v>45016</v>
      </c>
      <c r="E1005" t="s">
        <v>22</v>
      </c>
      <c r="F1005">
        <v>3</v>
      </c>
      <c r="G1005">
        <v>0</v>
      </c>
      <c r="H1005">
        <v>0</v>
      </c>
      <c r="I1005">
        <v>1066000</v>
      </c>
      <c r="J1005">
        <v>0</v>
      </c>
      <c r="K1005" t="s">
        <v>152</v>
      </c>
      <c r="L1005">
        <v>0</v>
      </c>
      <c r="M1005">
        <v>0</v>
      </c>
      <c r="N1005">
        <v>3.5</v>
      </c>
      <c r="O1005">
        <v>400</v>
      </c>
      <c r="P1005" t="s">
        <v>1998</v>
      </c>
      <c r="Q1005">
        <v>39.308900000000001</v>
      </c>
      <c r="R1005">
        <v>-86.685400000000001</v>
      </c>
      <c r="S1005">
        <v>39.323500000000003</v>
      </c>
      <c r="T1005">
        <v>-86.623000000000005</v>
      </c>
    </row>
    <row r="1006" spans="1:20">
      <c r="A1006">
        <v>1089415</v>
      </c>
      <c r="B1006" t="s">
        <v>854</v>
      </c>
      <c r="C1006" t="s">
        <v>1999</v>
      </c>
      <c r="D1006" s="1">
        <v>45016</v>
      </c>
      <c r="E1006" t="s">
        <v>22</v>
      </c>
      <c r="F1006">
        <v>3</v>
      </c>
      <c r="G1006">
        <v>9</v>
      </c>
      <c r="H1006">
        <v>21</v>
      </c>
      <c r="I1006">
        <v>20000000</v>
      </c>
      <c r="J1006">
        <v>0</v>
      </c>
      <c r="K1006" t="s">
        <v>79</v>
      </c>
      <c r="L1006">
        <v>0</v>
      </c>
      <c r="M1006">
        <v>0</v>
      </c>
      <c r="N1006">
        <v>24.55</v>
      </c>
      <c r="O1006">
        <v>1400</v>
      </c>
      <c r="P1006" t="s">
        <v>2000</v>
      </c>
      <c r="Q1006">
        <v>35.167000000000002</v>
      </c>
      <c r="R1006">
        <v>-88.784999999999997</v>
      </c>
      <c r="S1006">
        <v>35.268000000000001</v>
      </c>
      <c r="T1006">
        <v>-88.367999999999995</v>
      </c>
    </row>
    <row r="1007" spans="1:20">
      <c r="A1007">
        <v>1089416</v>
      </c>
      <c r="B1007" t="s">
        <v>633</v>
      </c>
      <c r="C1007" t="s">
        <v>634</v>
      </c>
      <c r="D1007" s="1">
        <v>45016</v>
      </c>
      <c r="E1007" t="s">
        <v>22</v>
      </c>
      <c r="F1007">
        <v>3</v>
      </c>
      <c r="G1007">
        <v>0</v>
      </c>
      <c r="H1007">
        <v>0</v>
      </c>
      <c r="I1007">
        <v>4000000</v>
      </c>
      <c r="J1007">
        <v>0</v>
      </c>
      <c r="K1007" t="s">
        <v>79</v>
      </c>
      <c r="L1007">
        <v>0</v>
      </c>
      <c r="M1007">
        <v>0</v>
      </c>
      <c r="N1007">
        <v>21.13</v>
      </c>
      <c r="O1007">
        <v>1400</v>
      </c>
      <c r="P1007" t="s">
        <v>2001</v>
      </c>
      <c r="Q1007">
        <v>35.268000000000001</v>
      </c>
      <c r="R1007">
        <v>-88.367999999999995</v>
      </c>
      <c r="S1007">
        <v>35.356000000000002</v>
      </c>
      <c r="T1007">
        <v>-88.009</v>
      </c>
    </row>
    <row r="1008" spans="1:20">
      <c r="A1008">
        <v>1089570</v>
      </c>
      <c r="B1008" t="s">
        <v>224</v>
      </c>
      <c r="C1008" t="s">
        <v>2002</v>
      </c>
      <c r="D1008" s="1">
        <v>45016</v>
      </c>
      <c r="E1008" t="s">
        <v>22</v>
      </c>
      <c r="F1008">
        <v>3</v>
      </c>
      <c r="G1008">
        <v>0</v>
      </c>
      <c r="H1008">
        <v>0</v>
      </c>
      <c r="I1008">
        <v>6470000</v>
      </c>
      <c r="J1008">
        <v>0</v>
      </c>
      <c r="K1008" t="s">
        <v>152</v>
      </c>
      <c r="L1008">
        <v>0</v>
      </c>
      <c r="M1008">
        <v>0</v>
      </c>
      <c r="N1008">
        <v>3.54</v>
      </c>
      <c r="O1008">
        <v>316</v>
      </c>
      <c r="P1008" t="s">
        <v>2003</v>
      </c>
      <c r="Q1008">
        <v>39.536299999999997</v>
      </c>
      <c r="R1008">
        <v>-86.104200000000006</v>
      </c>
      <c r="S1008">
        <v>39.5627</v>
      </c>
      <c r="T1008">
        <v>-86.047600000000003</v>
      </c>
    </row>
    <row r="1009" spans="1:20">
      <c r="A1009">
        <v>1086301</v>
      </c>
      <c r="B1009" t="s">
        <v>856</v>
      </c>
      <c r="C1009" t="s">
        <v>2004</v>
      </c>
      <c r="D1009" s="1">
        <v>45016</v>
      </c>
      <c r="E1009" t="s">
        <v>22</v>
      </c>
      <c r="F1009">
        <v>3</v>
      </c>
      <c r="G1009">
        <v>0</v>
      </c>
      <c r="H1009">
        <v>0</v>
      </c>
      <c r="I1009">
        <v>0</v>
      </c>
      <c r="J1009">
        <v>0</v>
      </c>
      <c r="K1009" t="s">
        <v>152</v>
      </c>
      <c r="L1009">
        <v>0</v>
      </c>
      <c r="M1009">
        <v>0</v>
      </c>
      <c r="N1009">
        <v>6.35</v>
      </c>
      <c r="O1009">
        <v>200</v>
      </c>
      <c r="P1009" t="s">
        <v>2005</v>
      </c>
      <c r="Q1009">
        <v>40.481099999999998</v>
      </c>
      <c r="R1009">
        <v>-85.5929</v>
      </c>
      <c r="S1009">
        <v>40.536799999999999</v>
      </c>
      <c r="T1009">
        <v>-85.499099999999999</v>
      </c>
    </row>
    <row r="1010" spans="1:20">
      <c r="A1010">
        <v>1092807</v>
      </c>
      <c r="B1010" t="s">
        <v>163</v>
      </c>
      <c r="C1010" t="s">
        <v>2006</v>
      </c>
      <c r="D1010" s="1">
        <v>45017</v>
      </c>
      <c r="E1010" t="s">
        <v>22</v>
      </c>
      <c r="F1010">
        <v>3</v>
      </c>
      <c r="G1010">
        <v>1</v>
      </c>
      <c r="H1010">
        <v>5</v>
      </c>
      <c r="I1010">
        <v>0</v>
      </c>
      <c r="J1010">
        <v>0</v>
      </c>
      <c r="K1010" t="s">
        <v>91</v>
      </c>
      <c r="L1010">
        <v>0</v>
      </c>
      <c r="M1010">
        <v>0</v>
      </c>
      <c r="N1010">
        <v>4.49</v>
      </c>
      <c r="O1010">
        <v>215</v>
      </c>
      <c r="P1010" t="s">
        <v>691</v>
      </c>
      <c r="Q1010">
        <v>34.974600000000002</v>
      </c>
      <c r="R1010">
        <v>-86.573800000000006</v>
      </c>
      <c r="S1010">
        <v>34.990699999999997</v>
      </c>
      <c r="T1010">
        <v>-86.497</v>
      </c>
    </row>
    <row r="1011" spans="1:20">
      <c r="A1011">
        <v>1092808</v>
      </c>
      <c r="B1011" t="s">
        <v>72</v>
      </c>
      <c r="C1011" t="s">
        <v>1408</v>
      </c>
      <c r="D1011" s="1">
        <v>45017</v>
      </c>
      <c r="E1011" t="s">
        <v>22</v>
      </c>
      <c r="F1011">
        <v>3</v>
      </c>
      <c r="G1011">
        <v>0</v>
      </c>
      <c r="H1011">
        <v>0</v>
      </c>
      <c r="I1011">
        <v>0</v>
      </c>
      <c r="J1011">
        <v>0</v>
      </c>
      <c r="K1011" t="s">
        <v>79</v>
      </c>
      <c r="L1011">
        <v>0</v>
      </c>
      <c r="M1011">
        <v>0</v>
      </c>
      <c r="N1011">
        <v>7.54</v>
      </c>
      <c r="O1011">
        <v>215</v>
      </c>
      <c r="P1011" t="s">
        <v>2007</v>
      </c>
      <c r="Q1011">
        <v>34.991</v>
      </c>
      <c r="R1011">
        <v>-86.497</v>
      </c>
      <c r="S1011">
        <v>35.003900000000002</v>
      </c>
      <c r="T1011">
        <v>-86.364800000000002</v>
      </c>
    </row>
    <row r="1012" spans="1:20">
      <c r="A1012">
        <v>1091003</v>
      </c>
      <c r="B1012" t="s">
        <v>2008</v>
      </c>
      <c r="C1012" t="s">
        <v>2009</v>
      </c>
      <c r="D1012" s="1">
        <v>45017</v>
      </c>
      <c r="E1012" t="s">
        <v>22</v>
      </c>
      <c r="F1012">
        <v>3</v>
      </c>
      <c r="G1012">
        <v>1</v>
      </c>
      <c r="H1012">
        <v>0</v>
      </c>
      <c r="I1012">
        <v>0</v>
      </c>
      <c r="J1012">
        <v>0</v>
      </c>
      <c r="K1012" t="s">
        <v>2010</v>
      </c>
      <c r="L1012">
        <v>0</v>
      </c>
      <c r="M1012">
        <v>0</v>
      </c>
      <c r="N1012">
        <v>14.3</v>
      </c>
      <c r="O1012">
        <v>700</v>
      </c>
      <c r="P1012" t="s">
        <v>2011</v>
      </c>
      <c r="Q1012">
        <v>38.756999999999998</v>
      </c>
      <c r="R1012">
        <v>-75.639799999999994</v>
      </c>
      <c r="S1012">
        <v>38.817999999999998</v>
      </c>
      <c r="T1012">
        <v>-75.389200000000002</v>
      </c>
    </row>
    <row r="1013" spans="1:20">
      <c r="A1013">
        <v>1093557</v>
      </c>
      <c r="B1013" t="s">
        <v>1700</v>
      </c>
      <c r="C1013" t="s">
        <v>2012</v>
      </c>
      <c r="D1013" s="1">
        <v>45020</v>
      </c>
      <c r="E1013" t="s">
        <v>22</v>
      </c>
      <c r="F1013">
        <v>3</v>
      </c>
      <c r="G1013">
        <v>0</v>
      </c>
      <c r="H1013">
        <v>4</v>
      </c>
      <c r="I1013">
        <v>0</v>
      </c>
      <c r="J1013">
        <v>0</v>
      </c>
      <c r="K1013" t="s">
        <v>186</v>
      </c>
      <c r="L1013">
        <v>0</v>
      </c>
      <c r="M1013">
        <v>0</v>
      </c>
      <c r="N1013">
        <v>19.920000000000002</v>
      </c>
      <c r="O1013">
        <v>600</v>
      </c>
      <c r="P1013" t="s">
        <v>2013</v>
      </c>
      <c r="Q1013">
        <v>40.330800000000004</v>
      </c>
      <c r="R1013">
        <v>-90.323300000000003</v>
      </c>
      <c r="S1013">
        <v>40.542900000000003</v>
      </c>
      <c r="T1013">
        <v>-90.066699999999997</v>
      </c>
    </row>
    <row r="1014" spans="1:20">
      <c r="A1014">
        <v>1094927</v>
      </c>
      <c r="B1014" t="s">
        <v>1204</v>
      </c>
      <c r="C1014" t="s">
        <v>2014</v>
      </c>
      <c r="D1014" s="1">
        <v>45035</v>
      </c>
      <c r="E1014" t="s">
        <v>22</v>
      </c>
      <c r="F1014">
        <v>3</v>
      </c>
      <c r="G1014">
        <v>1</v>
      </c>
      <c r="H1014">
        <v>2</v>
      </c>
      <c r="I1014">
        <v>4000000</v>
      </c>
      <c r="J1014">
        <v>0</v>
      </c>
      <c r="K1014" t="s">
        <v>140</v>
      </c>
      <c r="L1014">
        <v>0</v>
      </c>
      <c r="M1014">
        <v>0</v>
      </c>
      <c r="N1014">
        <v>10.9</v>
      </c>
      <c r="O1014">
        <v>1200</v>
      </c>
      <c r="P1014" t="s">
        <v>1206</v>
      </c>
      <c r="Q1014">
        <v>35.082000000000001</v>
      </c>
      <c r="R1014">
        <v>-97.634</v>
      </c>
      <c r="S1014">
        <v>35.18</v>
      </c>
      <c r="T1014">
        <v>-97.525999999999996</v>
      </c>
    </row>
    <row r="1015" spans="1:20">
      <c r="A1015">
        <v>1095008</v>
      </c>
      <c r="B1015" t="s">
        <v>867</v>
      </c>
      <c r="C1015" t="s">
        <v>1365</v>
      </c>
      <c r="D1015" s="1">
        <v>45035</v>
      </c>
      <c r="E1015" t="s">
        <v>22</v>
      </c>
      <c r="F1015">
        <v>3</v>
      </c>
      <c r="G1015">
        <v>0</v>
      </c>
      <c r="H1015">
        <v>0</v>
      </c>
      <c r="I1015">
        <v>50000</v>
      </c>
      <c r="J1015">
        <v>0</v>
      </c>
      <c r="K1015" t="s">
        <v>140</v>
      </c>
      <c r="L1015">
        <v>0</v>
      </c>
      <c r="M1015">
        <v>0</v>
      </c>
      <c r="N1015">
        <v>0.6</v>
      </c>
      <c r="O1015">
        <v>250</v>
      </c>
      <c r="P1015" t="s">
        <v>1365</v>
      </c>
      <c r="Q1015">
        <v>35.228999999999999</v>
      </c>
      <c r="R1015">
        <v>-97.111000000000004</v>
      </c>
      <c r="S1015">
        <v>35.231999999999999</v>
      </c>
      <c r="T1015">
        <v>-97.100999999999999</v>
      </c>
    </row>
    <row r="1016" spans="1:20">
      <c r="A1016">
        <v>1097613</v>
      </c>
      <c r="B1016" t="s">
        <v>2015</v>
      </c>
      <c r="C1016" t="s">
        <v>2016</v>
      </c>
      <c r="D1016" s="1">
        <v>45046</v>
      </c>
      <c r="E1016" t="s">
        <v>22</v>
      </c>
      <c r="F1016">
        <v>3</v>
      </c>
      <c r="G1016">
        <v>0</v>
      </c>
      <c r="H1016">
        <v>0</v>
      </c>
      <c r="I1016">
        <v>20000000</v>
      </c>
      <c r="J1016">
        <v>0</v>
      </c>
      <c r="K1016" t="s">
        <v>133</v>
      </c>
      <c r="L1016">
        <v>0</v>
      </c>
      <c r="M1016">
        <v>0</v>
      </c>
      <c r="N1016">
        <v>4.5</v>
      </c>
      <c r="O1016">
        <v>350</v>
      </c>
      <c r="P1016" t="s">
        <v>2017</v>
      </c>
      <c r="Q1016">
        <v>36.883000000000003</v>
      </c>
      <c r="R1016">
        <v>-76.085999999999999</v>
      </c>
      <c r="S1016">
        <v>36.93</v>
      </c>
      <c r="T1016">
        <v>-76.010000000000005</v>
      </c>
    </row>
    <row r="1017" spans="1:20">
      <c r="A1017">
        <v>1112298</v>
      </c>
      <c r="B1017" t="s">
        <v>2018</v>
      </c>
      <c r="C1017" t="s">
        <v>2019</v>
      </c>
      <c r="D1017" s="1">
        <v>45092</v>
      </c>
      <c r="E1017" t="s">
        <v>22</v>
      </c>
      <c r="F1017">
        <v>3</v>
      </c>
      <c r="G1017">
        <v>3</v>
      </c>
      <c r="H1017">
        <v>100</v>
      </c>
      <c r="I1017">
        <v>1000000</v>
      </c>
      <c r="J1017">
        <v>0</v>
      </c>
      <c r="K1017" t="s">
        <v>45</v>
      </c>
      <c r="L1017">
        <v>0</v>
      </c>
      <c r="M1017">
        <v>0</v>
      </c>
      <c r="N1017">
        <v>6.31</v>
      </c>
      <c r="O1017">
        <v>880</v>
      </c>
      <c r="P1017" t="s">
        <v>2020</v>
      </c>
      <c r="Q1017">
        <v>36.413499999999999</v>
      </c>
      <c r="R1017">
        <v>-100.8302</v>
      </c>
      <c r="S1017">
        <v>36.373100000000001</v>
      </c>
      <c r="T1017">
        <v>-100.72839999999999</v>
      </c>
    </row>
    <row r="1018" spans="1:20">
      <c r="A1018">
        <v>1151487</v>
      </c>
      <c r="B1018" t="s">
        <v>264</v>
      </c>
      <c r="C1018" t="s">
        <v>249</v>
      </c>
      <c r="D1018" s="1">
        <v>45095</v>
      </c>
      <c r="E1018" t="s">
        <v>22</v>
      </c>
      <c r="F1018">
        <v>3</v>
      </c>
      <c r="G1018">
        <v>1</v>
      </c>
      <c r="H1018">
        <v>25</v>
      </c>
      <c r="I1018">
        <v>5000000</v>
      </c>
      <c r="J1018">
        <v>0</v>
      </c>
      <c r="K1018" t="s">
        <v>23</v>
      </c>
      <c r="L1018">
        <v>0</v>
      </c>
      <c r="M1018">
        <v>0</v>
      </c>
      <c r="N1018">
        <v>6.46</v>
      </c>
      <c r="O1018">
        <v>1350</v>
      </c>
      <c r="P1018" t="s">
        <v>2021</v>
      </c>
      <c r="Q1018">
        <v>32.017899999999997</v>
      </c>
      <c r="R1018">
        <v>-89.288399999999996</v>
      </c>
      <c r="S1018">
        <v>32.073700000000002</v>
      </c>
      <c r="T1018">
        <v>-89.205200000000005</v>
      </c>
    </row>
    <row r="1019" spans="1:20">
      <c r="A1019">
        <v>1098431</v>
      </c>
      <c r="B1019" t="s">
        <v>2022</v>
      </c>
      <c r="C1019" t="s">
        <v>2023</v>
      </c>
      <c r="D1019" s="1">
        <v>45098</v>
      </c>
      <c r="E1019" t="s">
        <v>22</v>
      </c>
      <c r="F1019">
        <v>3</v>
      </c>
      <c r="G1019">
        <v>4</v>
      </c>
      <c r="H1019">
        <v>15</v>
      </c>
      <c r="I1019">
        <v>0</v>
      </c>
      <c r="J1019">
        <v>0</v>
      </c>
      <c r="K1019" t="s">
        <v>45</v>
      </c>
      <c r="L1019">
        <v>0</v>
      </c>
      <c r="M1019">
        <v>0</v>
      </c>
      <c r="N1019">
        <v>9.14</v>
      </c>
      <c r="O1019">
        <v>600</v>
      </c>
      <c r="P1019" t="s">
        <v>2024</v>
      </c>
      <c r="Q1019">
        <v>34.119999999999997</v>
      </c>
      <c r="R1019">
        <v>-100.85</v>
      </c>
      <c r="S1019">
        <v>33.99</v>
      </c>
      <c r="T1019">
        <v>-100.82</v>
      </c>
    </row>
    <row r="1020" spans="1:20">
      <c r="A1020">
        <v>1115820</v>
      </c>
      <c r="B1020" t="s">
        <v>113</v>
      </c>
      <c r="C1020" t="s">
        <v>2025</v>
      </c>
      <c r="D1020" s="1">
        <v>45100</v>
      </c>
      <c r="E1020" t="s">
        <v>22</v>
      </c>
      <c r="F1020">
        <v>3</v>
      </c>
      <c r="G1020">
        <v>0</v>
      </c>
      <c r="H1020">
        <v>0</v>
      </c>
      <c r="I1020">
        <v>0</v>
      </c>
      <c r="J1020">
        <v>0</v>
      </c>
      <c r="K1020" t="s">
        <v>82</v>
      </c>
      <c r="L1020">
        <v>0</v>
      </c>
      <c r="M1020">
        <v>0</v>
      </c>
      <c r="N1020">
        <v>13.12</v>
      </c>
      <c r="O1020">
        <v>320</v>
      </c>
      <c r="P1020" t="s">
        <v>524</v>
      </c>
      <c r="Q1020">
        <v>37.89</v>
      </c>
      <c r="R1020">
        <v>-102.38</v>
      </c>
      <c r="S1020">
        <v>37.83</v>
      </c>
      <c r="T1020">
        <v>-102.22</v>
      </c>
    </row>
    <row r="1021" spans="1:20">
      <c r="A1021">
        <v>1128943</v>
      </c>
      <c r="B1021" t="s">
        <v>2026</v>
      </c>
      <c r="C1021" t="s">
        <v>2027</v>
      </c>
      <c r="D1021" s="1">
        <v>45126</v>
      </c>
      <c r="E1021" t="s">
        <v>22</v>
      </c>
      <c r="F1021">
        <v>3</v>
      </c>
      <c r="G1021">
        <v>0</v>
      </c>
      <c r="H1021">
        <v>16</v>
      </c>
      <c r="I1021">
        <v>300000000</v>
      </c>
      <c r="J1021">
        <v>0</v>
      </c>
      <c r="K1021" t="s">
        <v>684</v>
      </c>
      <c r="L1021">
        <v>0</v>
      </c>
      <c r="M1021">
        <v>0</v>
      </c>
      <c r="N1021">
        <v>7.19</v>
      </c>
      <c r="O1021">
        <v>600</v>
      </c>
      <c r="P1021" t="s">
        <v>2028</v>
      </c>
      <c r="Q1021">
        <v>36.000900000000001</v>
      </c>
      <c r="R1021">
        <v>-77.877799999999993</v>
      </c>
      <c r="S1021">
        <v>36.035899999999998</v>
      </c>
      <c r="T1021">
        <v>-77.756699999999995</v>
      </c>
    </row>
    <row r="1022" spans="1:20">
      <c r="A1022">
        <v>1128944</v>
      </c>
      <c r="B1022" t="s">
        <v>2029</v>
      </c>
      <c r="C1022" t="s">
        <v>2030</v>
      </c>
      <c r="D1022" s="1">
        <v>45126</v>
      </c>
      <c r="E1022" t="s">
        <v>22</v>
      </c>
      <c r="F1022">
        <v>3</v>
      </c>
      <c r="G1022">
        <v>0</v>
      </c>
      <c r="H1022">
        <v>0</v>
      </c>
      <c r="I1022">
        <v>250000</v>
      </c>
      <c r="J1022">
        <v>0</v>
      </c>
      <c r="K1022" t="s">
        <v>684</v>
      </c>
      <c r="L1022">
        <v>0</v>
      </c>
      <c r="M1022">
        <v>0</v>
      </c>
      <c r="N1022">
        <v>6.34</v>
      </c>
      <c r="O1022">
        <v>600</v>
      </c>
      <c r="P1022" t="s">
        <v>2031</v>
      </c>
      <c r="Q1022">
        <v>36.035899999999998</v>
      </c>
      <c r="R1022">
        <v>-77.756699999999995</v>
      </c>
      <c r="S1022">
        <v>36.061300000000003</v>
      </c>
      <c r="T1022">
        <v>-77.6477</v>
      </c>
    </row>
    <row r="1023" spans="1:20">
      <c r="A1023">
        <v>1125496</v>
      </c>
      <c r="B1023" t="s">
        <v>2032</v>
      </c>
      <c r="C1023" t="s">
        <v>2033</v>
      </c>
      <c r="D1023" s="1">
        <v>45145</v>
      </c>
      <c r="E1023" t="s">
        <v>22</v>
      </c>
      <c r="F1023">
        <v>3</v>
      </c>
      <c r="G1023">
        <v>0</v>
      </c>
      <c r="H1023">
        <v>0</v>
      </c>
      <c r="I1023">
        <v>1500000</v>
      </c>
      <c r="J1023">
        <v>0</v>
      </c>
      <c r="K1023" t="s">
        <v>1446</v>
      </c>
      <c r="L1023">
        <v>0</v>
      </c>
      <c r="M1023">
        <v>0</v>
      </c>
      <c r="N1023">
        <v>16</v>
      </c>
      <c r="O1023">
        <v>700</v>
      </c>
      <c r="P1023" t="s">
        <v>2034</v>
      </c>
      <c r="Q1023">
        <v>43.46</v>
      </c>
      <c r="R1023">
        <v>-75.510000000000005</v>
      </c>
      <c r="S1023">
        <v>43.65</v>
      </c>
      <c r="T1023">
        <v>-75.42</v>
      </c>
    </row>
    <row r="1024" spans="1:20">
      <c r="A1024">
        <v>1136351</v>
      </c>
      <c r="B1024" t="s">
        <v>2035</v>
      </c>
      <c r="C1024" t="s">
        <v>2036</v>
      </c>
      <c r="D1024" s="1">
        <v>45146</v>
      </c>
      <c r="E1024" t="s">
        <v>22</v>
      </c>
      <c r="F1024">
        <v>3</v>
      </c>
      <c r="G1024">
        <v>0</v>
      </c>
      <c r="H1024">
        <v>0</v>
      </c>
      <c r="I1024">
        <v>1000000</v>
      </c>
      <c r="J1024">
        <v>0</v>
      </c>
      <c r="K1024" t="s">
        <v>82</v>
      </c>
      <c r="L1024">
        <v>0</v>
      </c>
      <c r="M1024">
        <v>0</v>
      </c>
      <c r="N1024">
        <v>9.1999999999999993</v>
      </c>
      <c r="O1024">
        <v>212</v>
      </c>
      <c r="P1024" t="s">
        <v>2036</v>
      </c>
      <c r="Q1024">
        <v>40.106000000000002</v>
      </c>
      <c r="R1024">
        <v>-102.7942</v>
      </c>
      <c r="S1024">
        <v>40.109000000000002</v>
      </c>
      <c r="T1024">
        <v>-102.744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Cassidy Simmons</cp:lastModifiedBy>
  <cp:revision/>
  <dcterms:created xsi:type="dcterms:W3CDTF">2024-03-01T04:00:23Z</dcterms:created>
  <dcterms:modified xsi:type="dcterms:W3CDTF">2024-03-01T04:24:11Z</dcterms:modified>
  <cp:category/>
  <cp:contentStatus/>
</cp:coreProperties>
</file>