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30" i="16" l="1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97" i="11"/>
  <c r="T896" i="11"/>
  <c r="T895" i="11"/>
  <c r="T894" i="11"/>
  <c r="T893" i="11"/>
  <c r="T892" i="11"/>
  <c r="T891" i="11"/>
  <c r="T890" i="11"/>
  <c r="T889" i="11"/>
  <c r="T888" i="11"/>
  <c r="T887" i="11"/>
  <c r="T886" i="11"/>
  <c r="T885" i="11"/>
  <c r="T884" i="11"/>
  <c r="T883" i="11"/>
  <c r="T882" i="11"/>
  <c r="T881" i="11"/>
  <c r="T880" i="11"/>
  <c r="T879" i="11"/>
  <c r="T878" i="11"/>
  <c r="T877" i="11"/>
  <c r="T876" i="11"/>
  <c r="T875" i="11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4" i="8"/>
  <c r="T13" i="8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/>
  <c r="Q25" i="16"/>
  <c r="S25" i="16" s="1"/>
  <c r="Q26" i="16"/>
  <c r="S26" i="16" s="1"/>
  <c r="Q27" i="16"/>
  <c r="S27" i="16" s="1"/>
  <c r="Q28" i="16"/>
  <c r="S28" i="16"/>
  <c r="Q29" i="16"/>
  <c r="S29" i="16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/>
  <c r="Q61" i="16"/>
  <c r="S61" i="16" s="1"/>
  <c r="Q62" i="16"/>
  <c r="S62" i="16" s="1"/>
  <c r="Q63" i="16"/>
  <c r="S63" i="16"/>
  <c r="Q64" i="16"/>
  <c r="S64" i="16" s="1"/>
  <c r="Q65" i="16"/>
  <c r="S65" i="16" s="1"/>
  <c r="Q66" i="16"/>
  <c r="S66" i="16" s="1"/>
  <c r="Q67" i="16"/>
  <c r="S67" i="16" s="1"/>
  <c r="Q68" i="16"/>
  <c r="S68" i="16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/>
  <c r="Q77" i="16"/>
  <c r="S77" i="16" s="1"/>
  <c r="Q78" i="16"/>
  <c r="S78" i="16" s="1"/>
  <c r="Q79" i="16"/>
  <c r="S79" i="16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/>
  <c r="Q88" i="16"/>
  <c r="S88" i="16" s="1"/>
  <c r="Q89" i="16"/>
  <c r="S89" i="16" s="1"/>
  <c r="Q90" i="16"/>
  <c r="S90" i="16" s="1"/>
  <c r="Q91" i="16"/>
  <c r="S91" i="16" s="1"/>
  <c r="Q92" i="16"/>
  <c r="S92" i="16"/>
  <c r="Q93" i="16"/>
  <c r="S93" i="16" s="1"/>
  <c r="Q94" i="16"/>
  <c r="S94" i="16" s="1"/>
  <c r="Q95" i="16"/>
  <c r="S95" i="16"/>
  <c r="Q96" i="16"/>
  <c r="S96" i="16" s="1"/>
  <c r="Q97" i="16"/>
  <c r="S97" i="16" s="1"/>
  <c r="Q98" i="16"/>
  <c r="S98" i="16" s="1"/>
  <c r="Q99" i="16"/>
  <c r="S99" i="16" s="1"/>
  <c r="Q100" i="16"/>
  <c r="S100" i="16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/>
  <c r="Q109" i="16"/>
  <c r="S109" i="16" s="1"/>
  <c r="Q110" i="16"/>
  <c r="S110" i="16" s="1"/>
  <c r="Q111" i="16"/>
  <c r="S111" i="16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/>
  <c r="Q120" i="16"/>
  <c r="S120" i="16" s="1"/>
  <c r="Q121" i="16"/>
  <c r="S121" i="16" s="1"/>
  <c r="Q122" i="16"/>
  <c r="S122" i="16" s="1"/>
  <c r="Q123" i="16"/>
  <c r="S123" i="16" s="1"/>
  <c r="Q124" i="16"/>
  <c r="S124" i="16"/>
  <c r="Q125" i="16"/>
  <c r="S125" i="16" s="1"/>
  <c r="Q126" i="16"/>
  <c r="S126" i="16" s="1"/>
  <c r="Q127" i="16"/>
  <c r="S127" i="16"/>
  <c r="Q128" i="16"/>
  <c r="S128" i="16" s="1"/>
  <c r="Q129" i="16"/>
  <c r="S129" i="16" s="1"/>
  <c r="Q130" i="16"/>
  <c r="S130" i="16" s="1"/>
  <c r="Q131" i="16"/>
  <c r="S131" i="16" s="1"/>
  <c r="Q132" i="16"/>
  <c r="S132" i="16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/>
  <c r="Q145" i="16"/>
  <c r="S145" i="16" s="1"/>
  <c r="Q146" i="16"/>
  <c r="S146" i="16" s="1"/>
  <c r="Q147" i="16"/>
  <c r="S147" i="16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/>
  <c r="Q156" i="16"/>
  <c r="S156" i="16" s="1"/>
  <c r="Q157" i="16"/>
  <c r="S157" i="16" s="1"/>
  <c r="Q158" i="16"/>
  <c r="S158" i="16" s="1"/>
  <c r="Q159" i="16"/>
  <c r="S159" i="16"/>
  <c r="Q160" i="16"/>
  <c r="S160" i="16" s="1"/>
  <c r="Q161" i="16"/>
  <c r="S161" i="16" s="1"/>
  <c r="Q162" i="16"/>
  <c r="S162" i="16" s="1"/>
  <c r="Q163" i="16"/>
  <c r="S163" i="16" s="1"/>
  <c r="Q164" i="16"/>
  <c r="S164" i="16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/>
  <c r="Q172" i="16"/>
  <c r="S172" i="16" s="1"/>
  <c r="Q173" i="16"/>
  <c r="S173" i="16" s="1"/>
  <c r="Q174" i="16"/>
  <c r="S174" i="16" s="1"/>
  <c r="Q175" i="16"/>
  <c r="S175" i="16" s="1"/>
  <c r="Q176" i="16"/>
  <c r="S176" i="16"/>
  <c r="Q177" i="16"/>
  <c r="S177" i="16" s="1"/>
  <c r="Q178" i="16"/>
  <c r="S178" i="16" s="1"/>
  <c r="Q179" i="16"/>
  <c r="S179" i="16"/>
  <c r="Q180" i="16"/>
  <c r="S180" i="16" s="1"/>
  <c r="Q181" i="16"/>
  <c r="S181" i="16" s="1"/>
  <c r="Q182" i="16"/>
  <c r="S182" i="16" s="1"/>
  <c r="Q183" i="16"/>
  <c r="S183" i="16" s="1"/>
  <c r="Q184" i="16"/>
  <c r="S184" i="16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/>
  <c r="Q192" i="16"/>
  <c r="S192" i="16" s="1"/>
  <c r="Q193" i="16"/>
  <c r="S193" i="16" s="1"/>
  <c r="Q194" i="16"/>
  <c r="S194" i="16" s="1"/>
  <c r="Q195" i="16"/>
  <c r="S195" i="16" s="1"/>
  <c r="Q196" i="16"/>
  <c r="S196" i="16"/>
  <c r="Q197" i="16"/>
  <c r="S197" i="16" s="1"/>
  <c r="Q198" i="16"/>
  <c r="S198" i="16" s="1"/>
  <c r="Q199" i="16"/>
  <c r="S199" i="16" s="1"/>
  <c r="Q200" i="16"/>
  <c r="S200" i="16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/>
  <c r="Q209" i="16"/>
  <c r="S209" i="16" s="1"/>
  <c r="Q210" i="16"/>
  <c r="S210" i="16" s="1"/>
  <c r="Q211" i="16"/>
  <c r="S211" i="16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/>
  <c r="Q220" i="16"/>
  <c r="S220" i="16" s="1"/>
  <c r="Q221" i="16"/>
  <c r="S221" i="16" s="1"/>
  <c r="Q222" i="16"/>
  <c r="S222" i="16" s="1"/>
  <c r="Q223" i="16"/>
  <c r="S223" i="16" s="1"/>
  <c r="Q224" i="16"/>
  <c r="S224" i="16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/>
  <c r="Q236" i="16"/>
  <c r="S236" i="16"/>
  <c r="Q237" i="16"/>
  <c r="S237" i="16" s="1"/>
  <c r="Q238" i="16"/>
  <c r="S238" i="16" s="1"/>
  <c r="Q239" i="16"/>
  <c r="S239" i="16"/>
  <c r="Q240" i="16"/>
  <c r="S240" i="16"/>
  <c r="Q241" i="16"/>
  <c r="S241" i="16" s="1"/>
  <c r="Q242" i="16"/>
  <c r="S242" i="16" s="1"/>
  <c r="Q243" i="16"/>
  <c r="S243" i="16" s="1"/>
  <c r="Q244" i="16"/>
  <c r="S244" i="16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/>
  <c r="Q253" i="16"/>
  <c r="S253" i="16" s="1"/>
  <c r="Q254" i="16"/>
  <c r="S254" i="16" s="1"/>
  <c r="Q255" i="16"/>
  <c r="S255" i="16"/>
  <c r="Q256" i="16"/>
  <c r="S256" i="16" s="1"/>
  <c r="Q257" i="16"/>
  <c r="S257" i="16" s="1"/>
  <c r="Q258" i="16"/>
  <c r="S258" i="16" s="1"/>
  <c r="Q259" i="16"/>
  <c r="S259" i="16" s="1"/>
  <c r="Q260" i="16"/>
  <c r="S260" i="16"/>
  <c r="Q261" i="16"/>
  <c r="S261" i="16" s="1"/>
  <c r="Q262" i="16"/>
  <c r="S262" i="16" s="1"/>
  <c r="Q263" i="16"/>
  <c r="S263" i="16" s="1"/>
  <c r="Q264" i="16"/>
  <c r="S264" i="16"/>
  <c r="Q265" i="16"/>
  <c r="S265" i="16" s="1"/>
  <c r="Q266" i="16"/>
  <c r="S266" i="16" s="1"/>
  <c r="Q267" i="16"/>
  <c r="S267" i="16" s="1"/>
  <c r="Q268" i="16"/>
  <c r="S268" i="16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/>
  <c r="Q281" i="16"/>
  <c r="S281" i="16" s="1"/>
  <c r="Q282" i="16"/>
  <c r="S282" i="16" s="1"/>
  <c r="Q283" i="16"/>
  <c r="S283" i="16"/>
  <c r="Q284" i="16"/>
  <c r="S284" i="16" s="1"/>
  <c r="Q285" i="16"/>
  <c r="S285" i="16" s="1"/>
  <c r="Q286" i="16"/>
  <c r="S286" i="16" s="1"/>
  <c r="Q287" i="16"/>
  <c r="S287" i="16"/>
  <c r="Q288" i="16"/>
  <c r="S288" i="16" s="1"/>
  <c r="Q289" i="16"/>
  <c r="S289" i="16" s="1"/>
  <c r="Q290" i="16"/>
  <c r="S290" i="16" s="1"/>
  <c r="Q291" i="16"/>
  <c r="S291" i="16"/>
  <c r="Q292" i="16"/>
  <c r="S292" i="16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/>
  <c r="Q304" i="16"/>
  <c r="S304" i="16"/>
  <c r="Q305" i="16"/>
  <c r="S305" i="16" s="1"/>
  <c r="Q306" i="16"/>
  <c r="S306" i="16" s="1"/>
  <c r="Q307" i="16"/>
  <c r="S307" i="16" s="1"/>
  <c r="Q308" i="16"/>
  <c r="S308" i="16"/>
  <c r="Q309" i="16"/>
  <c r="S309" i="16" s="1"/>
  <c r="Q310" i="16"/>
  <c r="S310" i="16" s="1"/>
  <c r="Q311" i="16"/>
  <c r="S311" i="16" s="1"/>
  <c r="Q312" i="16"/>
  <c r="S312" i="16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/>
  <c r="Q328" i="16"/>
  <c r="S328" i="16"/>
  <c r="Q329" i="16"/>
  <c r="S329" i="16" s="1"/>
  <c r="Q330" i="16"/>
  <c r="S330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8" i="14"/>
  <c r="S38" i="14"/>
  <c r="Q39" i="14"/>
  <c r="S39" i="14"/>
  <c r="Q40" i="14"/>
  <c r="S40" i="14"/>
  <c r="Q41" i="14"/>
  <c r="S41" i="14"/>
  <c r="Q42" i="14"/>
  <c r="S42" i="14"/>
  <c r="Q43" i="14"/>
  <c r="S43" i="14"/>
  <c r="Q44" i="14"/>
  <c r="S44" i="14"/>
  <c r="Q45" i="14"/>
  <c r="S45" i="14"/>
  <c r="Q46" i="14"/>
  <c r="S46" i="14"/>
  <c r="Q47" i="14"/>
  <c r="S47" i="14"/>
  <c r="Q48" i="14"/>
  <c r="S48" i="14"/>
  <c r="Q49" i="14"/>
  <c r="S49" i="14"/>
  <c r="Q50" i="14"/>
  <c r="S50" i="14"/>
  <c r="Q51" i="14"/>
  <c r="S51" i="14"/>
  <c r="Q52" i="14"/>
  <c r="S52" i="14"/>
  <c r="Q53" i="14"/>
  <c r="S53" i="14"/>
  <c r="Q54" i="14"/>
  <c r="S54" i="14"/>
  <c r="Q55" i="14"/>
  <c r="S55" i="14"/>
  <c r="Q56" i="14"/>
  <c r="S56" i="14"/>
  <c r="Q57" i="14"/>
  <c r="S57" i="14"/>
  <c r="Q58" i="14"/>
  <c r="S58" i="14"/>
  <c r="Q59" i="14"/>
  <c r="S59" i="14"/>
  <c r="Q60" i="14"/>
  <c r="S60" i="14"/>
  <c r="Q61" i="14"/>
  <c r="S61" i="14"/>
  <c r="Q62" i="14"/>
  <c r="S62" i="14"/>
  <c r="Q63" i="14"/>
  <c r="S63" i="14"/>
  <c r="Q64" i="14"/>
  <c r="S64" i="14"/>
  <c r="Q65" i="14"/>
  <c r="S65" i="14"/>
  <c r="Q66" i="14"/>
  <c r="S66" i="14"/>
  <c r="Q67" i="14"/>
  <c r="S67" i="14"/>
  <c r="Q68" i="14"/>
  <c r="S68" i="14"/>
  <c r="Q69" i="14"/>
  <c r="S69" i="14"/>
  <c r="Q70" i="14"/>
  <c r="S70" i="14"/>
  <c r="Q71" i="14"/>
  <c r="S71" i="14"/>
  <c r="Q72" i="14"/>
  <c r="S72" i="14"/>
  <c r="Q73" i="14"/>
  <c r="S73" i="14"/>
  <c r="Q74" i="14"/>
  <c r="S74" i="14"/>
  <c r="Q75" i="14"/>
  <c r="S75" i="14"/>
  <c r="Q76" i="14"/>
  <c r="S76" i="14"/>
  <c r="Q77" i="14"/>
  <c r="S77" i="14"/>
  <c r="Q78" i="14"/>
  <c r="S78" i="14"/>
  <c r="Q79" i="14"/>
  <c r="S79" i="14"/>
  <c r="Q80" i="14"/>
  <c r="S80" i="14"/>
  <c r="Q81" i="14"/>
  <c r="S81" i="14"/>
  <c r="Q82" i="14"/>
  <c r="S82" i="14"/>
  <c r="Q83" i="14"/>
  <c r="S83" i="14"/>
  <c r="Q84" i="14"/>
  <c r="S84" i="14"/>
  <c r="Q85" i="14"/>
  <c r="S85" i="14"/>
  <c r="Q86" i="14"/>
  <c r="S86" i="14"/>
  <c r="Q87" i="14"/>
  <c r="S87" i="14"/>
  <c r="Q88" i="14"/>
  <c r="S88" i="14"/>
  <c r="Q5" i="14"/>
  <c r="S5" i="14"/>
  <c r="Q6" i="14"/>
  <c r="S6" i="14" s="1"/>
  <c r="Q7" i="14"/>
  <c r="S7" i="14"/>
  <c r="Q8" i="14"/>
  <c r="S8" i="14"/>
  <c r="Q9" i="14"/>
  <c r="S9" i="14"/>
  <c r="Q10" i="14"/>
  <c r="S10" i="14" s="1"/>
  <c r="Q11" i="14"/>
  <c r="S11" i="14"/>
  <c r="Q12" i="14"/>
  <c r="S12" i="14"/>
  <c r="Q13" i="14"/>
  <c r="S13" i="14"/>
  <c r="Q14" i="14"/>
  <c r="S14" i="14" s="1"/>
  <c r="Q15" i="14"/>
  <c r="S15" i="14"/>
  <c r="Q16" i="14"/>
  <c r="S16" i="14"/>
  <c r="Q17" i="14"/>
  <c r="S17" i="14"/>
  <c r="Q18" i="14"/>
  <c r="S18" i="14" s="1"/>
  <c r="Q19" i="14"/>
  <c r="S19" i="14"/>
  <c r="Q20" i="14"/>
  <c r="S20" i="14"/>
  <c r="Q21" i="14"/>
  <c r="S21" i="14"/>
  <c r="Q22" i="14"/>
  <c r="S22" i="14" s="1"/>
  <c r="Q23" i="14"/>
  <c r="S23" i="14"/>
  <c r="Q24" i="14"/>
  <c r="S24" i="14"/>
  <c r="Q25" i="14"/>
  <c r="S25" i="14"/>
  <c r="Q26" i="14"/>
  <c r="S26" i="14" s="1"/>
  <c r="Q27" i="14"/>
  <c r="S27" i="14"/>
  <c r="Q28" i="14"/>
  <c r="S28" i="14"/>
  <c r="Q29" i="14"/>
  <c r="S29" i="14"/>
  <c r="Q30" i="14"/>
  <c r="S30" i="14" s="1"/>
  <c r="Q31" i="14"/>
  <c r="S31" i="14"/>
  <c r="Q32" i="14"/>
  <c r="S32" i="14"/>
  <c r="Q33" i="14"/>
  <c r="S33" i="14"/>
  <c r="Q34" i="14"/>
  <c r="S34" i="14" s="1"/>
  <c r="Q35" i="14"/>
  <c r="S35" i="14"/>
  <c r="Q36" i="14"/>
  <c r="S36" i="14"/>
  <c r="Q37" i="14"/>
  <c r="S37" i="14"/>
  <c r="Q4" i="14"/>
  <c r="S4" i="14" s="1"/>
  <c r="Q5" i="13"/>
  <c r="S5" i="13" s="1"/>
  <c r="Q6" i="13"/>
  <c r="S6" i="13"/>
  <c r="Q7" i="13"/>
  <c r="S7" i="13" s="1"/>
  <c r="Q8" i="13"/>
  <c r="S8" i="13"/>
  <c r="Q9" i="13"/>
  <c r="S9" i="13" s="1"/>
  <c r="Q10" i="13"/>
  <c r="S10" i="13"/>
  <c r="Q11" i="13"/>
  <c r="S11" i="13" s="1"/>
  <c r="Q12" i="13"/>
  <c r="S12" i="13"/>
  <c r="Q13" i="13"/>
  <c r="S13" i="13" s="1"/>
  <c r="Q14" i="13"/>
  <c r="S14" i="13"/>
  <c r="Q15" i="13"/>
  <c r="S15" i="13" s="1"/>
  <c r="Q16" i="13"/>
  <c r="S16" i="13"/>
  <c r="Q17" i="13"/>
  <c r="S17" i="13" s="1"/>
  <c r="Q18" i="13"/>
  <c r="S18" i="13"/>
  <c r="Q19" i="13"/>
  <c r="S19" i="13" s="1"/>
  <c r="Q20" i="13"/>
  <c r="S20" i="13"/>
  <c r="Q21" i="13"/>
  <c r="S21" i="13" s="1"/>
  <c r="Q22" i="13"/>
  <c r="S22" i="13"/>
  <c r="Q23" i="13"/>
  <c r="S23" i="13" s="1"/>
  <c r="Q24" i="13"/>
  <c r="S24" i="13"/>
  <c r="Q25" i="13"/>
  <c r="S25" i="13" s="1"/>
  <c r="Q26" i="13"/>
  <c r="S26" i="13"/>
  <c r="Q27" i="13"/>
  <c r="S27" i="13" s="1"/>
  <c r="Q28" i="13"/>
  <c r="S28" i="13"/>
  <c r="Q29" i="13"/>
  <c r="S29" i="13" s="1"/>
  <c r="Q30" i="13"/>
  <c r="S30" i="13"/>
  <c r="Q31" i="13"/>
  <c r="S31" i="13" s="1"/>
  <c r="Q32" i="13"/>
  <c r="S32" i="13"/>
  <c r="Q33" i="13"/>
  <c r="S33" i="13" s="1"/>
  <c r="Q34" i="13"/>
  <c r="S34" i="13"/>
  <c r="Q35" i="13"/>
  <c r="S35" i="13" s="1"/>
  <c r="Q36" i="13"/>
  <c r="S36" i="13"/>
  <c r="Q37" i="13"/>
  <c r="S37" i="13" s="1"/>
  <c r="Q38" i="13"/>
  <c r="S38" i="13"/>
  <c r="Q39" i="13"/>
  <c r="S39" i="13" s="1"/>
  <c r="Q40" i="13"/>
  <c r="S40" i="13"/>
  <c r="Q41" i="13"/>
  <c r="S41" i="13" s="1"/>
  <c r="Q42" i="13"/>
  <c r="S42" i="13"/>
  <c r="Q43" i="13"/>
  <c r="S43" i="13" s="1"/>
  <c r="Q44" i="13"/>
  <c r="S44" i="13"/>
  <c r="Q45" i="13"/>
  <c r="S45" i="13" s="1"/>
  <c r="Q46" i="13"/>
  <c r="S46" i="13"/>
  <c r="Q47" i="13"/>
  <c r="S47" i="13" s="1"/>
  <c r="Q48" i="13"/>
  <c r="S48" i="13"/>
  <c r="Q49" i="13"/>
  <c r="S49" i="13" s="1"/>
  <c r="Q50" i="13"/>
  <c r="S50" i="13"/>
  <c r="Q51" i="13"/>
  <c r="S51" i="13" s="1"/>
  <c r="Q52" i="13"/>
  <c r="S52" i="13"/>
  <c r="Q53" i="13"/>
  <c r="S53" i="13" s="1"/>
  <c r="Q54" i="13"/>
  <c r="S54" i="13"/>
  <c r="Q55" i="13"/>
  <c r="S55" i="13" s="1"/>
  <c r="Q56" i="13"/>
  <c r="S56" i="13"/>
  <c r="Q57" i="13"/>
  <c r="S57" i="13" s="1"/>
  <c r="Q58" i="13"/>
  <c r="S58" i="13"/>
  <c r="Q59" i="13"/>
  <c r="S59" i="13" s="1"/>
  <c r="Q60" i="13"/>
  <c r="S60" i="13"/>
  <c r="Q61" i="13"/>
  <c r="S61" i="13" s="1"/>
  <c r="Q62" i="13"/>
  <c r="S62" i="13"/>
  <c r="Q63" i="13"/>
  <c r="S63" i="13" s="1"/>
  <c r="Q64" i="13"/>
  <c r="S64" i="13"/>
  <c r="Q65" i="13"/>
  <c r="S65" i="13" s="1"/>
  <c r="Q66" i="13"/>
  <c r="S66" i="13"/>
  <c r="Q67" i="13"/>
  <c r="S67" i="13" s="1"/>
  <c r="Q68" i="13"/>
  <c r="S68" i="13"/>
  <c r="Q69" i="13"/>
  <c r="S69" i="13" s="1"/>
  <c r="Q70" i="13"/>
  <c r="S70" i="13"/>
  <c r="Q71" i="13"/>
  <c r="S71" i="13" s="1"/>
  <c r="Q72" i="13"/>
  <c r="S72" i="13"/>
  <c r="Q73" i="13"/>
  <c r="S73" i="13" s="1"/>
  <c r="Q74" i="13"/>
  <c r="S74" i="13"/>
  <c r="Q75" i="13"/>
  <c r="S75" i="13" s="1"/>
  <c r="Q76" i="13"/>
  <c r="S76" i="13"/>
  <c r="Q77" i="13"/>
  <c r="S77" i="13" s="1"/>
  <c r="Q78" i="13"/>
  <c r="S78" i="13"/>
  <c r="Q79" i="13"/>
  <c r="S79" i="13" s="1"/>
  <c r="Q80" i="13"/>
  <c r="S80" i="13"/>
  <c r="Q81" i="13"/>
  <c r="S81" i="13" s="1"/>
  <c r="Q82" i="13"/>
  <c r="S82" i="13"/>
  <c r="Q83" i="13"/>
  <c r="S83" i="13" s="1"/>
  <c r="Q84" i="13"/>
  <c r="S84" i="13"/>
  <c r="Q85" i="13"/>
  <c r="S85" i="13" s="1"/>
  <c r="Q86" i="13"/>
  <c r="S86" i="13"/>
  <c r="Q87" i="13"/>
  <c r="S87" i="13" s="1"/>
  <c r="Q88" i="13"/>
  <c r="S88" i="13"/>
  <c r="Q89" i="13"/>
  <c r="S89" i="13" s="1"/>
  <c r="Q90" i="13"/>
  <c r="S90" i="13"/>
  <c r="Q91" i="13"/>
  <c r="S91" i="13" s="1"/>
  <c r="Q92" i="13"/>
  <c r="S92" i="13"/>
  <c r="Q93" i="13"/>
  <c r="S93" i="13" s="1"/>
  <c r="Q94" i="13"/>
  <c r="S94" i="13"/>
  <c r="Q95" i="13"/>
  <c r="S95" i="13" s="1"/>
  <c r="Q96" i="13"/>
  <c r="S96" i="13"/>
  <c r="Q97" i="13"/>
  <c r="S97" i="13" s="1"/>
  <c r="Q98" i="13"/>
  <c r="S98" i="13"/>
  <c r="Q99" i="13"/>
  <c r="S99" i="13" s="1"/>
  <c r="Q100" i="13"/>
  <c r="S100" i="13"/>
  <c r="Q101" i="13"/>
  <c r="S101" i="13" s="1"/>
  <c r="Q102" i="13"/>
  <c r="S102" i="13"/>
  <c r="Q103" i="13"/>
  <c r="S103" i="13" s="1"/>
  <c r="Q104" i="13"/>
  <c r="S104" i="13"/>
  <c r="Q105" i="13"/>
  <c r="S105" i="13" s="1"/>
  <c r="Q106" i="13"/>
  <c r="S106" i="13"/>
  <c r="Q107" i="13"/>
  <c r="S107" i="13" s="1"/>
  <c r="Q4" i="13"/>
  <c r="S4" i="13" s="1"/>
  <c r="Q5" i="12"/>
  <c r="S5" i="12" s="1"/>
  <c r="Q6" i="12"/>
  <c r="S6" i="12" s="1"/>
  <c r="Q7" i="12"/>
  <c r="S7" i="12" s="1"/>
  <c r="Q8" i="12"/>
  <c r="S8" i="12"/>
  <c r="Q9" i="12"/>
  <c r="S9" i="12" s="1"/>
  <c r="Q10" i="12"/>
  <c r="S10" i="12" s="1"/>
  <c r="Q11" i="12"/>
  <c r="S11" i="12" s="1"/>
  <c r="Q12" i="12"/>
  <c r="S12" i="12"/>
  <c r="Q13" i="12"/>
  <c r="S13" i="12" s="1"/>
  <c r="Q14" i="12"/>
  <c r="S14" i="12" s="1"/>
  <c r="Q15" i="12"/>
  <c r="S15" i="12" s="1"/>
  <c r="Q16" i="12"/>
  <c r="S16" i="12"/>
  <c r="Q17" i="12"/>
  <c r="S17" i="12" s="1"/>
  <c r="Q18" i="12"/>
  <c r="S18" i="12" s="1"/>
  <c r="Q19" i="12"/>
  <c r="S19" i="12" s="1"/>
  <c r="Q20" i="12"/>
  <c r="S20" i="12"/>
  <c r="Q21" i="12"/>
  <c r="S21" i="12" s="1"/>
  <c r="Q22" i="12"/>
  <c r="S22" i="12" s="1"/>
  <c r="Q23" i="12"/>
  <c r="S23" i="12" s="1"/>
  <c r="Q24" i="12"/>
  <c r="S24" i="12"/>
  <c r="Q25" i="12"/>
  <c r="S25" i="12" s="1"/>
  <c r="Q26" i="12"/>
  <c r="S26" i="12" s="1"/>
  <c r="Q27" i="12"/>
  <c r="S27" i="12" s="1"/>
  <c r="Q28" i="12"/>
  <c r="S28" i="12"/>
  <c r="Q29" i="12"/>
  <c r="S29" i="12" s="1"/>
  <c r="Q30" i="12"/>
  <c r="S30" i="12" s="1"/>
  <c r="Q31" i="12"/>
  <c r="S31" i="12" s="1"/>
  <c r="Q32" i="12"/>
  <c r="S32" i="12"/>
  <c r="Q33" i="12"/>
  <c r="S33" i="12" s="1"/>
  <c r="Q34" i="12"/>
  <c r="S34" i="12" s="1"/>
  <c r="Q35" i="12"/>
  <c r="S35" i="12" s="1"/>
  <c r="Q36" i="12"/>
  <c r="S36" i="12"/>
  <c r="Q37" i="12"/>
  <c r="S37" i="12" s="1"/>
  <c r="Q38" i="12"/>
  <c r="S38" i="12" s="1"/>
  <c r="Q39" i="12"/>
  <c r="S39" i="12" s="1"/>
  <c r="Q40" i="12"/>
  <c r="S40" i="12"/>
  <c r="Q41" i="12"/>
  <c r="S41" i="12" s="1"/>
  <c r="Q42" i="12"/>
  <c r="S42" i="12" s="1"/>
  <c r="Q43" i="12"/>
  <c r="S43" i="12" s="1"/>
  <c r="Q44" i="12"/>
  <c r="S44" i="12"/>
  <c r="Q45" i="12"/>
  <c r="S45" i="12" s="1"/>
  <c r="Q46" i="12"/>
  <c r="S46" i="12" s="1"/>
  <c r="Q47" i="12"/>
  <c r="S47" i="12" s="1"/>
  <c r="Q48" i="12"/>
  <c r="S48" i="12"/>
  <c r="Q49" i="12"/>
  <c r="S49" i="12" s="1"/>
  <c r="Q50" i="12"/>
  <c r="S50" i="12" s="1"/>
  <c r="Q51" i="12"/>
  <c r="S51" i="12" s="1"/>
  <c r="Q52" i="12"/>
  <c r="S52" i="12"/>
  <c r="Q53" i="12"/>
  <c r="S53" i="12" s="1"/>
  <c r="Q54" i="12"/>
  <c r="S54" i="12" s="1"/>
  <c r="Q55" i="12"/>
  <c r="S55" i="12" s="1"/>
  <c r="Q56" i="12"/>
  <c r="S56" i="12"/>
  <c r="Q57" i="12"/>
  <c r="S57" i="12" s="1"/>
  <c r="Q58" i="12"/>
  <c r="S58" i="12" s="1"/>
  <c r="Q59" i="12"/>
  <c r="S59" i="12" s="1"/>
  <c r="Q60" i="12"/>
  <c r="S60" i="12"/>
  <c r="Q61" i="12"/>
  <c r="S61" i="12" s="1"/>
  <c r="Q62" i="12"/>
  <c r="S62" i="12" s="1"/>
  <c r="Q63" i="12"/>
  <c r="S63" i="12" s="1"/>
  <c r="Q64" i="12"/>
  <c r="S64" i="12"/>
  <c r="Q65" i="12"/>
  <c r="S65" i="12" s="1"/>
  <c r="Q66" i="12"/>
  <c r="S66" i="12" s="1"/>
  <c r="Q67" i="12"/>
  <c r="S67" i="12" s="1"/>
  <c r="Q68" i="12"/>
  <c r="S68" i="12"/>
  <c r="Q69" i="12"/>
  <c r="S69" i="12" s="1"/>
  <c r="Q70" i="12"/>
  <c r="S70" i="12" s="1"/>
  <c r="Q71" i="12"/>
  <c r="S71" i="12" s="1"/>
  <c r="Q72" i="12"/>
  <c r="S72" i="12"/>
  <c r="Q73" i="12"/>
  <c r="S73" i="12" s="1"/>
  <c r="Q74" i="12"/>
  <c r="S74" i="12" s="1"/>
  <c r="Q75" i="12"/>
  <c r="S75" i="12" s="1"/>
  <c r="Q76" i="12"/>
  <c r="S76" i="12"/>
  <c r="Q77" i="12"/>
  <c r="S77" i="12" s="1"/>
  <c r="Q78" i="12"/>
  <c r="S78" i="12" s="1"/>
  <c r="Q79" i="12"/>
  <c r="S79" i="12" s="1"/>
  <c r="Q80" i="12"/>
  <c r="S80" i="12"/>
  <c r="Q81" i="12"/>
  <c r="S81" i="12" s="1"/>
  <c r="Q82" i="12"/>
  <c r="S82" i="12" s="1"/>
  <c r="Q83" i="12"/>
  <c r="S83" i="12" s="1"/>
  <c r="Q84" i="12"/>
  <c r="S84" i="12"/>
  <c r="Q85" i="12"/>
  <c r="S85" i="12" s="1"/>
  <c r="Q86" i="12"/>
  <c r="S86" i="12" s="1"/>
  <c r="Q87" i="12"/>
  <c r="S87" i="12" s="1"/>
  <c r="Q88" i="12"/>
  <c r="S88" i="12"/>
  <c r="Q89" i="12"/>
  <c r="S89" i="12" s="1"/>
  <c r="Q90" i="12"/>
  <c r="S90" i="12" s="1"/>
  <c r="Q91" i="12"/>
  <c r="S91" i="12" s="1"/>
  <c r="Q92" i="12"/>
  <c r="S92" i="12"/>
  <c r="Q93" i="12"/>
  <c r="S93" i="12" s="1"/>
  <c r="Q94" i="12"/>
  <c r="S94" i="12" s="1"/>
  <c r="Q95" i="12"/>
  <c r="S95" i="12" s="1"/>
  <c r="Q96" i="12"/>
  <c r="S96" i="12"/>
  <c r="Q97" i="12"/>
  <c r="S97" i="12" s="1"/>
  <c r="Q98" i="12"/>
  <c r="S98" i="12" s="1"/>
  <c r="Q99" i="12"/>
  <c r="S99" i="12" s="1"/>
  <c r="Q100" i="12"/>
  <c r="S100" i="12"/>
  <c r="Q101" i="12"/>
  <c r="S101" i="12" s="1"/>
  <c r="Q102" i="12"/>
  <c r="S102" i="12" s="1"/>
  <c r="Q103" i="12"/>
  <c r="S103" i="12" s="1"/>
  <c r="Q104" i="12"/>
  <c r="S104" i="12"/>
  <c r="Q105" i="12"/>
  <c r="S105" i="12" s="1"/>
  <c r="Q106" i="12"/>
  <c r="S106" i="12" s="1"/>
  <c r="Q107" i="12"/>
  <c r="S107" i="12" s="1"/>
  <c r="Q108" i="12"/>
  <c r="S108" i="12"/>
  <c r="Q109" i="12"/>
  <c r="S109" i="12" s="1"/>
  <c r="Q110" i="12"/>
  <c r="S110" i="12" s="1"/>
  <c r="Q111" i="12"/>
  <c r="S111" i="12" s="1"/>
  <c r="Q112" i="12"/>
  <c r="S112" i="12"/>
  <c r="Q113" i="12"/>
  <c r="S113" i="12" s="1"/>
  <c r="Q114" i="12"/>
  <c r="S114" i="12" s="1"/>
  <c r="Q115" i="12"/>
  <c r="S115" i="12" s="1"/>
  <c r="Q116" i="12"/>
  <c r="S116" i="12"/>
  <c r="Q117" i="12"/>
  <c r="S117" i="12" s="1"/>
  <c r="Q118" i="12"/>
  <c r="S118" i="12" s="1"/>
  <c r="Q119" i="12"/>
  <c r="S119" i="12" s="1"/>
  <c r="Q120" i="12"/>
  <c r="S120" i="12"/>
  <c r="Q121" i="12"/>
  <c r="S121" i="12" s="1"/>
  <c r="Q122" i="12"/>
  <c r="S122" i="12" s="1"/>
  <c r="Q123" i="12"/>
  <c r="S123" i="12" s="1"/>
  <c r="Q124" i="12"/>
  <c r="S124" i="12"/>
  <c r="Q125" i="12"/>
  <c r="S125" i="12" s="1"/>
  <c r="Q126" i="12"/>
  <c r="S126" i="12" s="1"/>
  <c r="Q127" i="12"/>
  <c r="S127" i="12" s="1"/>
  <c r="Q128" i="12"/>
  <c r="S128" i="12"/>
  <c r="Q129" i="12"/>
  <c r="S129" i="12" s="1"/>
  <c r="Q130" i="12"/>
  <c r="S130" i="12" s="1"/>
  <c r="Q131" i="12"/>
  <c r="S131" i="12" s="1"/>
  <c r="Q132" i="12"/>
  <c r="S132" i="12"/>
  <c r="Q133" i="12"/>
  <c r="S133" i="12" s="1"/>
  <c r="Q134" i="12"/>
  <c r="S134" i="12" s="1"/>
  <c r="Q135" i="12"/>
  <c r="S135" i="12" s="1"/>
  <c r="Q136" i="12"/>
  <c r="S136" i="12"/>
  <c r="Q137" i="12"/>
  <c r="S137" i="12" s="1"/>
  <c r="Q138" i="12"/>
  <c r="S138" i="12" s="1"/>
  <c r="Q139" i="12"/>
  <c r="S139" i="12" s="1"/>
  <c r="Q140" i="12"/>
  <c r="S140" i="12"/>
  <c r="S4" i="12"/>
  <c r="Q4" i="12"/>
  <c r="Q5" i="11"/>
  <c r="S5" i="11"/>
  <c r="Q6" i="11"/>
  <c r="S6" i="11"/>
  <c r="Q7" i="11"/>
  <c r="S7" i="11"/>
  <c r="Q8" i="11"/>
  <c r="S8" i="11"/>
  <c r="Q9" i="11"/>
  <c r="S9" i="11"/>
  <c r="Q10" i="11"/>
  <c r="S10" i="11"/>
  <c r="Q11" i="11"/>
  <c r="S11" i="11"/>
  <c r="Q12" i="11"/>
  <c r="S12" i="11"/>
  <c r="Q13" i="11"/>
  <c r="S13" i="11"/>
  <c r="Q14" i="11"/>
  <c r="S14" i="11"/>
  <c r="Q15" i="11"/>
  <c r="S15" i="11"/>
  <c r="Q16" i="11"/>
  <c r="S16" i="11"/>
  <c r="Q17" i="11"/>
  <c r="S17" i="11"/>
  <c r="Q18" i="11"/>
  <c r="S18" i="11"/>
  <c r="Q19" i="11"/>
  <c r="S19" i="11"/>
  <c r="Q20" i="11"/>
  <c r="S20" i="11"/>
  <c r="Q21" i="11"/>
  <c r="S21" i="11"/>
  <c r="Q22" i="11"/>
  <c r="S22" i="11"/>
  <c r="Q23" i="11"/>
  <c r="S23" i="11"/>
  <c r="Q24" i="11"/>
  <c r="S24" i="11"/>
  <c r="Q25" i="11"/>
  <c r="S25" i="11"/>
  <c r="Q26" i="11"/>
  <c r="S26" i="11"/>
  <c r="Q27" i="11"/>
  <c r="S27" i="11"/>
  <c r="Q28" i="11"/>
  <c r="S28" i="11"/>
  <c r="Q29" i="11"/>
  <c r="S29" i="11"/>
  <c r="Q30" i="11"/>
  <c r="S30" i="11"/>
  <c r="Q31" i="11"/>
  <c r="S31" i="11"/>
  <c r="Q32" i="11"/>
  <c r="S32" i="11"/>
  <c r="Q33" i="11"/>
  <c r="S33" i="11"/>
  <c r="Q34" i="11"/>
  <c r="S34" i="11"/>
  <c r="Q35" i="11"/>
  <c r="S35" i="11"/>
  <c r="Q36" i="11"/>
  <c r="S36" i="11"/>
  <c r="Q37" i="11"/>
  <c r="S37" i="11"/>
  <c r="Q38" i="11"/>
  <c r="S38" i="11"/>
  <c r="Q39" i="11"/>
  <c r="S39" i="11"/>
  <c r="Q40" i="11"/>
  <c r="S40" i="11"/>
  <c r="Q41" i="11"/>
  <c r="S41" i="11"/>
  <c r="Q42" i="11"/>
  <c r="S42" i="11"/>
  <c r="Q43" i="11"/>
  <c r="S43" i="11"/>
  <c r="Q44" i="11"/>
  <c r="S44" i="11"/>
  <c r="Q45" i="11"/>
  <c r="S45" i="11"/>
  <c r="Q46" i="11"/>
  <c r="S46" i="11"/>
  <c r="Q47" i="11"/>
  <c r="S47" i="11"/>
  <c r="Q48" i="11"/>
  <c r="S48" i="11"/>
  <c r="Q49" i="11"/>
  <c r="S49" i="11"/>
  <c r="Q50" i="11"/>
  <c r="S50" i="11" s="1"/>
  <c r="Q51" i="11"/>
  <c r="S51" i="11"/>
  <c r="Q52" i="11"/>
  <c r="S52" i="11"/>
  <c r="Q53" i="11"/>
  <c r="S53" i="11"/>
  <c r="Q54" i="11"/>
  <c r="S54" i="11"/>
  <c r="Q55" i="11"/>
  <c r="S55" i="11"/>
  <c r="Q56" i="11"/>
  <c r="S56" i="11"/>
  <c r="Q57" i="11"/>
  <c r="S57" i="11"/>
  <c r="Q58" i="11"/>
  <c r="S58" i="11" s="1"/>
  <c r="Q59" i="11"/>
  <c r="S59" i="11"/>
  <c r="Q60" i="11"/>
  <c r="S60" i="11"/>
  <c r="Q61" i="11"/>
  <c r="S61" i="11"/>
  <c r="Q62" i="11"/>
  <c r="S62" i="11" s="1"/>
  <c r="Q63" i="11"/>
  <c r="S63" i="11"/>
  <c r="Q64" i="11"/>
  <c r="S64" i="11"/>
  <c r="Q65" i="11"/>
  <c r="S65" i="11"/>
  <c r="Q66" i="11"/>
  <c r="S66" i="11" s="1"/>
  <c r="Q67" i="11"/>
  <c r="S67" i="11"/>
  <c r="Q68" i="11"/>
  <c r="S68" i="11"/>
  <c r="Q69" i="11"/>
  <c r="S69" i="11"/>
  <c r="Q70" i="11"/>
  <c r="S70" i="11" s="1"/>
  <c r="Q71" i="11"/>
  <c r="S71" i="11"/>
  <c r="Q72" i="11"/>
  <c r="S72" i="11"/>
  <c r="Q73" i="11"/>
  <c r="S73" i="11"/>
  <c r="Q74" i="11"/>
  <c r="S74" i="11" s="1"/>
  <c r="Q75" i="11"/>
  <c r="S75" i="11"/>
  <c r="Q76" i="11"/>
  <c r="S76" i="11"/>
  <c r="Q77" i="11"/>
  <c r="S77" i="11"/>
  <c r="Q78" i="11"/>
  <c r="S78" i="11" s="1"/>
  <c r="Q79" i="11"/>
  <c r="S79" i="11"/>
  <c r="Q80" i="11"/>
  <c r="S80" i="11"/>
  <c r="Q81" i="11"/>
  <c r="S81" i="11"/>
  <c r="Q82" i="11"/>
  <c r="S82" i="11" s="1"/>
  <c r="Q83" i="11"/>
  <c r="S83" i="11"/>
  <c r="Q84" i="11"/>
  <c r="S84" i="11"/>
  <c r="Q85" i="11"/>
  <c r="S85" i="11"/>
  <c r="Q86" i="11"/>
  <c r="S86" i="11" s="1"/>
  <c r="Q87" i="11"/>
  <c r="S87" i="11"/>
  <c r="Q88" i="11"/>
  <c r="S88" i="11"/>
  <c r="Q89" i="11"/>
  <c r="S89" i="11"/>
  <c r="Q90" i="11"/>
  <c r="S90" i="11" s="1"/>
  <c r="Q91" i="11"/>
  <c r="S91" i="11"/>
  <c r="Q92" i="11"/>
  <c r="S92" i="11"/>
  <c r="Q93" i="11"/>
  <c r="S93" i="11"/>
  <c r="Q94" i="11"/>
  <c r="S94" i="11" s="1"/>
  <c r="Q95" i="11"/>
  <c r="S95" i="11"/>
  <c r="Q96" i="11"/>
  <c r="S96" i="11"/>
  <c r="Q97" i="11"/>
  <c r="S97" i="11"/>
  <c r="Q98" i="11"/>
  <c r="S98" i="11" s="1"/>
  <c r="Q99" i="11"/>
  <c r="S99" i="11"/>
  <c r="Q100" i="11"/>
  <c r="S100" i="11"/>
  <c r="Q101" i="11"/>
  <c r="S101" i="11"/>
  <c r="Q102" i="11"/>
  <c r="S102" i="11" s="1"/>
  <c r="Q103" i="11"/>
  <c r="S103" i="11"/>
  <c r="Q104" i="11"/>
  <c r="S104" i="11"/>
  <c r="Q105" i="11"/>
  <c r="S105" i="11"/>
  <c r="Q106" i="11"/>
  <c r="S106" i="11" s="1"/>
  <c r="Q107" i="11"/>
  <c r="S107" i="11"/>
  <c r="Q108" i="11"/>
  <c r="S108" i="11"/>
  <c r="Q109" i="11"/>
  <c r="S109" i="11"/>
  <c r="Q110" i="11"/>
  <c r="S110" i="11" s="1"/>
  <c r="Q111" i="11"/>
  <c r="S111" i="11"/>
  <c r="Q112" i="11"/>
  <c r="S112" i="11"/>
  <c r="Q113" i="11"/>
  <c r="S113" i="11"/>
  <c r="Q114" i="11"/>
  <c r="S114" i="11" s="1"/>
  <c r="Q115" i="11"/>
  <c r="S115" i="11"/>
  <c r="Q116" i="11"/>
  <c r="S116" i="11"/>
  <c r="Q117" i="11"/>
  <c r="S117" i="11"/>
  <c r="Q118" i="11"/>
  <c r="S118" i="11" s="1"/>
  <c r="Q119" i="11"/>
  <c r="S119" i="11"/>
  <c r="Q120" i="11"/>
  <c r="S120" i="11"/>
  <c r="Q121" i="11"/>
  <c r="S121" i="11"/>
  <c r="Q122" i="11"/>
  <c r="S122" i="11" s="1"/>
  <c r="Q123" i="11"/>
  <c r="S123" i="11"/>
  <c r="Q124" i="11"/>
  <c r="S124" i="11"/>
  <c r="Q125" i="11"/>
  <c r="S125" i="11"/>
  <c r="Q126" i="11"/>
  <c r="S126" i="11" s="1"/>
  <c r="Q127" i="11"/>
  <c r="S127" i="11"/>
  <c r="Q128" i="11"/>
  <c r="S128" i="11"/>
  <c r="Q129" i="11"/>
  <c r="S129" i="11"/>
  <c r="Q130" i="11"/>
  <c r="S130" i="11" s="1"/>
  <c r="Q131" i="11"/>
  <c r="S131" i="11"/>
  <c r="Q132" i="11"/>
  <c r="S132" i="11"/>
  <c r="Q133" i="11"/>
  <c r="S133" i="11"/>
  <c r="Q134" i="11"/>
  <c r="S134" i="11" s="1"/>
  <c r="Q135" i="11"/>
  <c r="S135" i="11"/>
  <c r="Q136" i="11"/>
  <c r="S136" i="11"/>
  <c r="Q137" i="11"/>
  <c r="S137" i="11"/>
  <c r="Q138" i="11"/>
  <c r="S138" i="11" s="1"/>
  <c r="Q139" i="11"/>
  <c r="S139" i="11"/>
  <c r="Q140" i="11"/>
  <c r="S140" i="11"/>
  <c r="Q141" i="11"/>
  <c r="S141" i="11"/>
  <c r="Q142" i="11"/>
  <c r="S142" i="11" s="1"/>
  <c r="Q143" i="11"/>
  <c r="S143" i="11"/>
  <c r="Q144" i="11"/>
  <c r="S144" i="11"/>
  <c r="Q145" i="11"/>
  <c r="S145" i="11"/>
  <c r="Q146" i="11"/>
  <c r="S146" i="11" s="1"/>
  <c r="Q147" i="11"/>
  <c r="S147" i="11"/>
  <c r="Q148" i="11"/>
  <c r="S148" i="11"/>
  <c r="Q149" i="11"/>
  <c r="S149" i="11"/>
  <c r="Q150" i="11"/>
  <c r="S150" i="11" s="1"/>
  <c r="Q151" i="11"/>
  <c r="S151" i="11"/>
  <c r="Q152" i="11"/>
  <c r="S152" i="11"/>
  <c r="Q153" i="11"/>
  <c r="S153" i="11"/>
  <c r="Q154" i="11"/>
  <c r="S154" i="11" s="1"/>
  <c r="Q155" i="11"/>
  <c r="S155" i="11"/>
  <c r="Q156" i="11"/>
  <c r="S156" i="11"/>
  <c r="Q157" i="11"/>
  <c r="S157" i="11"/>
  <c r="Q158" i="11"/>
  <c r="S158" i="11" s="1"/>
  <c r="Q159" i="11"/>
  <c r="S159" i="11"/>
  <c r="Q160" i="11"/>
  <c r="S160" i="11"/>
  <c r="Q161" i="11"/>
  <c r="S161" i="11"/>
  <c r="Q162" i="11"/>
  <c r="S162" i="11" s="1"/>
  <c r="Q163" i="11"/>
  <c r="S163" i="11"/>
  <c r="Q164" i="11"/>
  <c r="S164" i="11"/>
  <c r="Q165" i="11"/>
  <c r="S165" i="11"/>
  <c r="Q166" i="11"/>
  <c r="S166" i="11" s="1"/>
  <c r="Q167" i="11"/>
  <c r="S167" i="11"/>
  <c r="Q168" i="11"/>
  <c r="S168" i="11"/>
  <c r="Q169" i="11"/>
  <c r="S169" i="11"/>
  <c r="Q170" i="11"/>
  <c r="S170" i="11" s="1"/>
  <c r="Q171" i="11"/>
  <c r="S171" i="11"/>
  <c r="Q172" i="11"/>
  <c r="S172" i="11"/>
  <c r="Q173" i="11"/>
  <c r="S173" i="11"/>
  <c r="Q174" i="11"/>
  <c r="S174" i="11" s="1"/>
  <c r="Q175" i="11"/>
  <c r="S175" i="11"/>
  <c r="Q176" i="11"/>
  <c r="S176" i="11"/>
  <c r="Q177" i="11"/>
  <c r="S177" i="11"/>
  <c r="Q178" i="11"/>
  <c r="S178" i="11" s="1"/>
  <c r="Q179" i="11"/>
  <c r="S179" i="11"/>
  <c r="Q180" i="11"/>
  <c r="S180" i="11"/>
  <c r="Q181" i="11"/>
  <c r="S181" i="11"/>
  <c r="Q182" i="11"/>
  <c r="S182" i="11" s="1"/>
  <c r="Q183" i="11"/>
  <c r="S183" i="11"/>
  <c r="Q184" i="11"/>
  <c r="S184" i="11"/>
  <c r="Q185" i="11"/>
  <c r="S185" i="11"/>
  <c r="Q186" i="11"/>
  <c r="S186" i="11" s="1"/>
  <c r="Q187" i="11"/>
  <c r="S187" i="11"/>
  <c r="Q188" i="11"/>
  <c r="S188" i="11"/>
  <c r="Q189" i="11"/>
  <c r="S189" i="11"/>
  <c r="Q190" i="11"/>
  <c r="S190" i="11" s="1"/>
  <c r="Q191" i="11"/>
  <c r="S191" i="11"/>
  <c r="Q192" i="11"/>
  <c r="S192" i="11"/>
  <c r="Q193" i="11"/>
  <c r="S193" i="11"/>
  <c r="Q194" i="11"/>
  <c r="S194" i="11" s="1"/>
  <c r="Q195" i="11"/>
  <c r="S195" i="11"/>
  <c r="Q196" i="11"/>
  <c r="S196" i="11"/>
  <c r="Q197" i="11"/>
  <c r="S197" i="11"/>
  <c r="Q198" i="11"/>
  <c r="S198" i="11" s="1"/>
  <c r="Q199" i="11"/>
  <c r="S199" i="11"/>
  <c r="Q200" i="11"/>
  <c r="S200" i="11"/>
  <c r="Q201" i="11"/>
  <c r="S201" i="11"/>
  <c r="Q202" i="11"/>
  <c r="S202" i="11" s="1"/>
  <c r="Q203" i="11"/>
  <c r="S203" i="11"/>
  <c r="Q204" i="11"/>
  <c r="S204" i="11"/>
  <c r="Q205" i="11"/>
  <c r="S205" i="11"/>
  <c r="Q206" i="11"/>
  <c r="S206" i="11" s="1"/>
  <c r="Q207" i="11"/>
  <c r="S207" i="11"/>
  <c r="Q208" i="11"/>
  <c r="S208" i="11"/>
  <c r="Q209" i="11"/>
  <c r="S209" i="11"/>
  <c r="Q210" i="11"/>
  <c r="S210" i="11" s="1"/>
  <c r="Q211" i="11"/>
  <c r="S211" i="11"/>
  <c r="Q212" i="11"/>
  <c r="S212" i="11"/>
  <c r="Q213" i="11"/>
  <c r="S213" i="11"/>
  <c r="Q214" i="11"/>
  <c r="S214" i="11" s="1"/>
  <c r="Q215" i="11"/>
  <c r="S215" i="11"/>
  <c r="Q216" i="11"/>
  <c r="S216" i="11"/>
  <c r="Q217" i="11"/>
  <c r="S217" i="11"/>
  <c r="Q218" i="11"/>
  <c r="S218" i="11" s="1"/>
  <c r="Q219" i="11"/>
  <c r="S219" i="11"/>
  <c r="Q220" i="11"/>
  <c r="S220" i="11"/>
  <c r="Q221" i="11"/>
  <c r="S221" i="11"/>
  <c r="Q222" i="11"/>
  <c r="S222" i="11" s="1"/>
  <c r="Q223" i="11"/>
  <c r="S223" i="11"/>
  <c r="Q224" i="11"/>
  <c r="S224" i="11"/>
  <c r="Q225" i="11"/>
  <c r="S225" i="11"/>
  <c r="Q226" i="11"/>
  <c r="S226" i="11" s="1"/>
  <c r="Q227" i="11"/>
  <c r="S227" i="11"/>
  <c r="Q228" i="11"/>
  <c r="S228" i="11"/>
  <c r="Q229" i="11"/>
  <c r="S229" i="11"/>
  <c r="Q230" i="11"/>
  <c r="S230" i="11" s="1"/>
  <c r="Q231" i="11"/>
  <c r="S231" i="11"/>
  <c r="Q232" i="11"/>
  <c r="S232" i="11"/>
  <c r="Q233" i="11"/>
  <c r="S233" i="11"/>
  <c r="Q234" i="11"/>
  <c r="S234" i="11" s="1"/>
  <c r="Q235" i="11"/>
  <c r="S235" i="11"/>
  <c r="Q236" i="11"/>
  <c r="S236" i="11"/>
  <c r="Q237" i="11"/>
  <c r="S237" i="11"/>
  <c r="Q238" i="11"/>
  <c r="S238" i="11" s="1"/>
  <c r="Q239" i="11"/>
  <c r="S239" i="11"/>
  <c r="Q240" i="11"/>
  <c r="S240" i="11"/>
  <c r="Q241" i="11"/>
  <c r="S241" i="11"/>
  <c r="Q242" i="11"/>
  <c r="S242" i="11" s="1"/>
  <c r="Q243" i="11"/>
  <c r="S243" i="11"/>
  <c r="Q244" i="11"/>
  <c r="S244" i="11"/>
  <c r="Q245" i="11"/>
  <c r="S245" i="11"/>
  <c r="Q246" i="11"/>
  <c r="S246" i="11" s="1"/>
  <c r="Q247" i="11"/>
  <c r="S247" i="11"/>
  <c r="Q248" i="11"/>
  <c r="S248" i="11"/>
  <c r="Q249" i="11"/>
  <c r="S249" i="11"/>
  <c r="Q250" i="11"/>
  <c r="S250" i="11" s="1"/>
  <c r="Q251" i="11"/>
  <c r="S251" i="11"/>
  <c r="Q252" i="11"/>
  <c r="S252" i="11"/>
  <c r="Q253" i="11"/>
  <c r="S253" i="11"/>
  <c r="Q254" i="11"/>
  <c r="S254" i="11" s="1"/>
  <c r="Q255" i="11"/>
  <c r="S255" i="11"/>
  <c r="Q256" i="11"/>
  <c r="S256" i="11"/>
  <c r="Q257" i="11"/>
  <c r="S257" i="11"/>
  <c r="Q258" i="11"/>
  <c r="S258" i="11" s="1"/>
  <c r="Q259" i="11"/>
  <c r="S259" i="11"/>
  <c r="Q260" i="11"/>
  <c r="S260" i="11"/>
  <c r="Q261" i="11"/>
  <c r="S261" i="11"/>
  <c r="Q262" i="11"/>
  <c r="S262" i="11" s="1"/>
  <c r="Q263" i="11"/>
  <c r="S263" i="11"/>
  <c r="Q264" i="11"/>
  <c r="S264" i="11"/>
  <c r="Q265" i="11"/>
  <c r="S265" i="11"/>
  <c r="Q266" i="11"/>
  <c r="S266" i="11" s="1"/>
  <c r="Q267" i="11"/>
  <c r="S267" i="11"/>
  <c r="Q268" i="11"/>
  <c r="S268" i="11"/>
  <c r="Q269" i="11"/>
  <c r="S269" i="11"/>
  <c r="Q270" i="11"/>
  <c r="S270" i="11" s="1"/>
  <c r="Q271" i="11"/>
  <c r="S271" i="11"/>
  <c r="Q272" i="11"/>
  <c r="S272" i="11"/>
  <c r="Q273" i="11"/>
  <c r="S273" i="11"/>
  <c r="Q274" i="11"/>
  <c r="S274" i="11" s="1"/>
  <c r="Q275" i="11"/>
  <c r="S275" i="11"/>
  <c r="Q276" i="11"/>
  <c r="S276" i="11"/>
  <c r="Q277" i="11"/>
  <c r="S277" i="11"/>
  <c r="Q278" i="11"/>
  <c r="S278" i="11" s="1"/>
  <c r="Q279" i="11"/>
  <c r="S279" i="11"/>
  <c r="Q280" i="11"/>
  <c r="S280" i="11"/>
  <c r="Q281" i="11"/>
  <c r="S281" i="11"/>
  <c r="Q282" i="11"/>
  <c r="S282" i="11" s="1"/>
  <c r="Q283" i="11"/>
  <c r="S283" i="11"/>
  <c r="Q284" i="11"/>
  <c r="S284" i="11"/>
  <c r="Q285" i="11"/>
  <c r="S285" i="11"/>
  <c r="Q286" i="11"/>
  <c r="S286" i="11" s="1"/>
  <c r="Q287" i="11"/>
  <c r="S287" i="11"/>
  <c r="Q288" i="11"/>
  <c r="S288" i="11"/>
  <c r="Q289" i="11"/>
  <c r="S289" i="11"/>
  <c r="Q290" i="11"/>
  <c r="S290" i="11" s="1"/>
  <c r="Q291" i="11"/>
  <c r="S291" i="11"/>
  <c r="Q292" i="11"/>
  <c r="S292" i="11"/>
  <c r="Q293" i="11"/>
  <c r="S293" i="11"/>
  <c r="Q294" i="11"/>
  <c r="S294" i="11" s="1"/>
  <c r="Q295" i="11"/>
  <c r="S295" i="11"/>
  <c r="Q296" i="11"/>
  <c r="S296" i="11"/>
  <c r="Q297" i="11"/>
  <c r="S297" i="11"/>
  <c r="Q298" i="11"/>
  <c r="S298" i="11" s="1"/>
  <c r="Q299" i="11"/>
  <c r="S299" i="11"/>
  <c r="Q300" i="11"/>
  <c r="S300" i="11"/>
  <c r="Q301" i="11"/>
  <c r="S301" i="11"/>
  <c r="Q302" i="11"/>
  <c r="S302" i="11" s="1"/>
  <c r="Q303" i="11"/>
  <c r="S303" i="11"/>
  <c r="Q304" i="11"/>
  <c r="S304" i="11"/>
  <c r="Q305" i="11"/>
  <c r="S305" i="11"/>
  <c r="Q306" i="11"/>
  <c r="S306" i="11" s="1"/>
  <c r="Q307" i="11"/>
  <c r="S307" i="11"/>
  <c r="Q308" i="11"/>
  <c r="S308" i="11"/>
  <c r="Q309" i="11"/>
  <c r="S309" i="11"/>
  <c r="Q310" i="11"/>
  <c r="S310" i="11" s="1"/>
  <c r="Q311" i="11"/>
  <c r="S311" i="11"/>
  <c r="Q312" i="11"/>
  <c r="S312" i="11" s="1"/>
  <c r="Q313" i="11"/>
  <c r="S313" i="11"/>
  <c r="Q314" i="11"/>
  <c r="S314" i="11" s="1"/>
  <c r="Q315" i="11"/>
  <c r="S315" i="11"/>
  <c r="Q316" i="11"/>
  <c r="S316" i="11"/>
  <c r="Q317" i="11"/>
  <c r="S317" i="11"/>
  <c r="Q318" i="11"/>
  <c r="S318" i="11" s="1"/>
  <c r="Q319" i="11"/>
  <c r="S319" i="11"/>
  <c r="Q320" i="11"/>
  <c r="S320" i="11"/>
  <c r="Q321" i="11"/>
  <c r="S321" i="11"/>
  <c r="Q322" i="11"/>
  <c r="S322" i="11" s="1"/>
  <c r="Q323" i="11"/>
  <c r="S323" i="11" s="1"/>
  <c r="Q324" i="11"/>
  <c r="S324" i="11" s="1"/>
  <c r="Q325" i="11"/>
  <c r="S325" i="11"/>
  <c r="Q326" i="11"/>
  <c r="S326" i="11" s="1"/>
  <c r="Q327" i="11"/>
  <c r="S327" i="11" s="1"/>
  <c r="Q328" i="11"/>
  <c r="S328" i="11"/>
  <c r="Q329" i="11"/>
  <c r="S329" i="11"/>
  <c r="Q330" i="11"/>
  <c r="S330" i="11" s="1"/>
  <c r="Q331" i="11"/>
  <c r="S331" i="11"/>
  <c r="Q332" i="11"/>
  <c r="S332" i="11" s="1"/>
  <c r="Q333" i="11"/>
  <c r="S333" i="11" s="1"/>
  <c r="Q334" i="11"/>
  <c r="S334" i="11" s="1"/>
  <c r="Q335" i="11"/>
  <c r="S335" i="11"/>
  <c r="Q336" i="11"/>
  <c r="S336" i="11" s="1"/>
  <c r="Q337" i="11"/>
  <c r="S337" i="11"/>
  <c r="Q338" i="11"/>
  <c r="S338" i="11" s="1"/>
  <c r="Q339" i="11"/>
  <c r="S339" i="11"/>
  <c r="Q340" i="11"/>
  <c r="S340" i="11"/>
  <c r="Q341" i="11"/>
  <c r="S341" i="11" s="1"/>
  <c r="Q342" i="11"/>
  <c r="S342" i="11" s="1"/>
  <c r="Q343" i="11"/>
  <c r="S343" i="11"/>
  <c r="Q344" i="11"/>
  <c r="S344" i="11"/>
  <c r="Q345" i="11"/>
  <c r="S345" i="11" s="1"/>
  <c r="Q346" i="11"/>
  <c r="S346" i="11" s="1"/>
  <c r="Q347" i="11"/>
  <c r="S347" i="11" s="1"/>
  <c r="Q348" i="11"/>
  <c r="S348" i="11"/>
  <c r="Q349" i="11"/>
  <c r="S349" i="11"/>
  <c r="Q350" i="11"/>
  <c r="S350" i="11" s="1"/>
  <c r="Q351" i="11"/>
  <c r="S351" i="11"/>
  <c r="Q352" i="11"/>
  <c r="S352" i="11"/>
  <c r="Q353" i="11"/>
  <c r="S353" i="11"/>
  <c r="Q354" i="11"/>
  <c r="S354" i="11" s="1"/>
  <c r="Q355" i="11"/>
  <c r="S355" i="11" s="1"/>
  <c r="Q356" i="11"/>
  <c r="S356" i="11" s="1"/>
  <c r="Q357" i="11"/>
  <c r="S357" i="11"/>
  <c r="Q358" i="11"/>
  <c r="S358" i="11" s="1"/>
  <c r="Q359" i="11"/>
  <c r="S359" i="11" s="1"/>
  <c r="Q360" i="11"/>
  <c r="S360" i="11"/>
  <c r="Q361" i="11"/>
  <c r="S361" i="11"/>
  <c r="Q362" i="11"/>
  <c r="S362" i="11" s="1"/>
  <c r="Q363" i="11"/>
  <c r="S363" i="11"/>
  <c r="Q364" i="11"/>
  <c r="S364" i="11" s="1"/>
  <c r="Q365" i="11"/>
  <c r="S365" i="11" s="1"/>
  <c r="Q366" i="11"/>
  <c r="S366" i="11" s="1"/>
  <c r="Q367" i="11"/>
  <c r="S367" i="11"/>
  <c r="Q368" i="11"/>
  <c r="S368" i="11" s="1"/>
  <c r="Q369" i="11"/>
  <c r="S369" i="11"/>
  <c r="Q370" i="11"/>
  <c r="S370" i="11" s="1"/>
  <c r="Q371" i="11"/>
  <c r="S371" i="11"/>
  <c r="Q372" i="11"/>
  <c r="S372" i="11"/>
  <c r="Q373" i="11"/>
  <c r="S373" i="11" s="1"/>
  <c r="Q374" i="11"/>
  <c r="S374" i="11" s="1"/>
  <c r="Q375" i="11"/>
  <c r="S375" i="11"/>
  <c r="Q376" i="11"/>
  <c r="S376" i="11"/>
  <c r="Q377" i="11"/>
  <c r="S377" i="11" s="1"/>
  <c r="Q378" i="11"/>
  <c r="S378" i="11" s="1"/>
  <c r="Q379" i="11"/>
  <c r="S379" i="11" s="1"/>
  <c r="Q380" i="11"/>
  <c r="S380" i="11"/>
  <c r="Q381" i="11"/>
  <c r="S381" i="11"/>
  <c r="Q382" i="11"/>
  <c r="S382" i="11" s="1"/>
  <c r="Q383" i="11"/>
  <c r="S383" i="11"/>
  <c r="Q384" i="11"/>
  <c r="S384" i="11"/>
  <c r="Q385" i="11"/>
  <c r="S385" i="11"/>
  <c r="Q386" i="11"/>
  <c r="S386" i="11" s="1"/>
  <c r="Q387" i="11"/>
  <c r="S387" i="11" s="1"/>
  <c r="Q388" i="11"/>
  <c r="S388" i="11" s="1"/>
  <c r="Q389" i="11"/>
  <c r="S389" i="11"/>
  <c r="Q390" i="11"/>
  <c r="S390" i="11" s="1"/>
  <c r="Q391" i="11"/>
  <c r="S391" i="11" s="1"/>
  <c r="Q392" i="11"/>
  <c r="S392" i="11"/>
  <c r="Q393" i="11"/>
  <c r="S393" i="11"/>
  <c r="Q394" i="11"/>
  <c r="S394" i="11"/>
  <c r="Q395" i="11"/>
  <c r="S395" i="11" s="1"/>
  <c r="Q396" i="11"/>
  <c r="S396" i="11"/>
  <c r="Q397" i="11"/>
  <c r="S397" i="11"/>
  <c r="Q398" i="11"/>
  <c r="S398" i="11"/>
  <c r="Q399" i="11"/>
  <c r="S399" i="11" s="1"/>
  <c r="Q400" i="11"/>
  <c r="S400" i="11"/>
  <c r="Q401" i="11"/>
  <c r="S401" i="11"/>
  <c r="Q402" i="11"/>
  <c r="S402" i="11"/>
  <c r="Q403" i="11"/>
  <c r="S403" i="11" s="1"/>
  <c r="Q404" i="11"/>
  <c r="S404" i="11"/>
  <c r="Q405" i="11"/>
  <c r="S405" i="11"/>
  <c r="Q406" i="11"/>
  <c r="S406" i="11"/>
  <c r="Q407" i="11"/>
  <c r="S407" i="11" s="1"/>
  <c r="Q408" i="11"/>
  <c r="S408" i="11"/>
  <c r="Q409" i="11"/>
  <c r="S409" i="11"/>
  <c r="Q410" i="11"/>
  <c r="S410" i="11"/>
  <c r="Q411" i="11"/>
  <c r="S411" i="11" s="1"/>
  <c r="Q412" i="11"/>
  <c r="S412" i="11"/>
  <c r="Q413" i="11"/>
  <c r="S413" i="11"/>
  <c r="Q414" i="11"/>
  <c r="S414" i="11"/>
  <c r="Q415" i="11"/>
  <c r="S415" i="11" s="1"/>
  <c r="Q416" i="11"/>
  <c r="S416" i="11"/>
  <c r="Q417" i="11"/>
  <c r="S417" i="11"/>
  <c r="Q418" i="11"/>
  <c r="S418" i="11"/>
  <c r="Q419" i="11"/>
  <c r="S419" i="11" s="1"/>
  <c r="Q420" i="11"/>
  <c r="S420" i="11"/>
  <c r="Q421" i="11"/>
  <c r="S421" i="11"/>
  <c r="Q422" i="11"/>
  <c r="S422" i="11"/>
  <c r="Q423" i="11"/>
  <c r="S423" i="11" s="1"/>
  <c r="Q424" i="11"/>
  <c r="S424" i="11"/>
  <c r="Q425" i="11"/>
  <c r="S425" i="11" s="1"/>
  <c r="Q426" i="11"/>
  <c r="S426" i="11"/>
  <c r="Q427" i="11"/>
  <c r="S427" i="11" s="1"/>
  <c r="Q428" i="11"/>
  <c r="S428" i="11"/>
  <c r="Q429" i="11"/>
  <c r="S429" i="11"/>
  <c r="Q430" i="11"/>
  <c r="S430" i="11"/>
  <c r="Q431" i="11"/>
  <c r="S431" i="11" s="1"/>
  <c r="Q432" i="11"/>
  <c r="S432" i="11"/>
  <c r="Q433" i="11"/>
  <c r="S433" i="11"/>
  <c r="Q434" i="11"/>
  <c r="S434" i="11"/>
  <c r="Q435" i="11"/>
  <c r="S435" i="11" s="1"/>
  <c r="Q436" i="11"/>
  <c r="S436" i="11"/>
  <c r="Q437" i="11"/>
  <c r="S437" i="11" s="1"/>
  <c r="Q438" i="11"/>
  <c r="S438" i="11"/>
  <c r="Q439" i="11"/>
  <c r="S439" i="11" s="1"/>
  <c r="Q440" i="11"/>
  <c r="S440" i="11"/>
  <c r="Q441" i="11"/>
  <c r="S441" i="11" s="1"/>
  <c r="Q442" i="11"/>
  <c r="S442" i="11"/>
  <c r="Q443" i="11"/>
  <c r="S443" i="11" s="1"/>
  <c r="Q444" i="11"/>
  <c r="S444" i="11"/>
  <c r="Q445" i="11"/>
  <c r="S445" i="11" s="1"/>
  <c r="Q446" i="11"/>
  <c r="S446" i="11"/>
  <c r="Q447" i="11"/>
  <c r="S447" i="11" s="1"/>
  <c r="Q448" i="11"/>
  <c r="S448" i="11"/>
  <c r="Q449" i="11"/>
  <c r="S449" i="11" s="1"/>
  <c r="Q450" i="11"/>
  <c r="S450" i="11"/>
  <c r="Q451" i="11"/>
  <c r="S451" i="11" s="1"/>
  <c r="Q452" i="11"/>
  <c r="S452" i="11"/>
  <c r="Q453" i="11"/>
  <c r="S453" i="11" s="1"/>
  <c r="Q454" i="11"/>
  <c r="S454" i="11"/>
  <c r="Q455" i="11"/>
  <c r="S455" i="11" s="1"/>
  <c r="Q456" i="11"/>
  <c r="S456" i="11"/>
  <c r="Q457" i="11"/>
  <c r="S457" i="11" s="1"/>
  <c r="Q458" i="11"/>
  <c r="S458" i="11"/>
  <c r="Q459" i="11"/>
  <c r="S459" i="11" s="1"/>
  <c r="Q460" i="11"/>
  <c r="S460" i="11"/>
  <c r="Q461" i="11"/>
  <c r="S461" i="11" s="1"/>
  <c r="Q462" i="11"/>
  <c r="S462" i="11"/>
  <c r="Q463" i="11"/>
  <c r="S463" i="11" s="1"/>
  <c r="Q464" i="11"/>
  <c r="S464" i="11"/>
  <c r="Q465" i="11"/>
  <c r="S465" i="11" s="1"/>
  <c r="Q466" i="11"/>
  <c r="S466" i="11" s="1"/>
  <c r="Q467" i="11"/>
  <c r="S467" i="11" s="1"/>
  <c r="Q468" i="11"/>
  <c r="S468" i="11"/>
  <c r="Q469" i="11"/>
  <c r="S469" i="11" s="1"/>
  <c r="Q470" i="11"/>
  <c r="S470" i="11" s="1"/>
  <c r="Q471" i="11"/>
  <c r="S471" i="11" s="1"/>
  <c r="Q472" i="11"/>
  <c r="S472" i="1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/>
  <c r="Q481" i="11"/>
  <c r="S481" i="11" s="1"/>
  <c r="Q482" i="11"/>
  <c r="S482" i="11" s="1"/>
  <c r="Q483" i="11"/>
  <c r="S483" i="11" s="1"/>
  <c r="Q484" i="11"/>
  <c r="S484" i="11"/>
  <c r="Q485" i="11"/>
  <c r="S485" i="11" s="1"/>
  <c r="Q486" i="11"/>
  <c r="S486" i="11" s="1"/>
  <c r="Q487" i="11"/>
  <c r="S487" i="11" s="1"/>
  <c r="Q488" i="11"/>
  <c r="S488" i="11"/>
  <c r="Q489" i="11"/>
  <c r="S489" i="11" s="1"/>
  <c r="Q490" i="11"/>
  <c r="S490" i="11" s="1"/>
  <c r="Q491" i="11"/>
  <c r="S491" i="11" s="1"/>
  <c r="Q492" i="11"/>
  <c r="S492" i="11"/>
  <c r="Q493" i="11"/>
  <c r="S493" i="11" s="1"/>
  <c r="Q494" i="11"/>
  <c r="S494" i="11" s="1"/>
  <c r="Q495" i="11"/>
  <c r="S495" i="11" s="1"/>
  <c r="Q496" i="11"/>
  <c r="S496" i="11"/>
  <c r="Q497" i="11"/>
  <c r="S497" i="11" s="1"/>
  <c r="Q498" i="11"/>
  <c r="S498" i="11" s="1"/>
  <c r="Q499" i="11"/>
  <c r="S499" i="11" s="1"/>
  <c r="Q500" i="11"/>
  <c r="S500" i="11"/>
  <c r="Q501" i="11"/>
  <c r="S501" i="11" s="1"/>
  <c r="Q502" i="11"/>
  <c r="S502" i="11" s="1"/>
  <c r="Q503" i="11"/>
  <c r="S503" i="11" s="1"/>
  <c r="Q504" i="11"/>
  <c r="S504" i="11"/>
  <c r="Q505" i="11"/>
  <c r="S505" i="11" s="1"/>
  <c r="Q506" i="11"/>
  <c r="S506" i="11" s="1"/>
  <c r="Q507" i="11"/>
  <c r="S507" i="11" s="1"/>
  <c r="Q508" i="11"/>
  <c r="S508" i="11"/>
  <c r="Q509" i="11"/>
  <c r="S509" i="11" s="1"/>
  <c r="Q510" i="11"/>
  <c r="S510" i="11" s="1"/>
  <c r="Q511" i="11"/>
  <c r="S511" i="11" s="1"/>
  <c r="Q512" i="11"/>
  <c r="S512" i="11"/>
  <c r="Q513" i="11"/>
  <c r="S513" i="11" s="1"/>
  <c r="Q514" i="11"/>
  <c r="S514" i="11" s="1"/>
  <c r="Q515" i="11"/>
  <c r="S515" i="11" s="1"/>
  <c r="Q516" i="11"/>
  <c r="S516" i="1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/>
  <c r="Q599" i="11"/>
  <c r="S599" i="11" s="1"/>
  <c r="Q600" i="11"/>
  <c r="S600" i="11" s="1"/>
  <c r="Q601" i="11"/>
  <c r="S601" i="11" s="1"/>
  <c r="Q602" i="11"/>
  <c r="S602" i="11"/>
  <c r="Q603" i="11"/>
  <c r="S603" i="11" s="1"/>
  <c r="Q604" i="11"/>
  <c r="S604" i="11" s="1"/>
  <c r="Q605" i="11"/>
  <c r="S605" i="11" s="1"/>
  <c r="Q606" i="11"/>
  <c r="S606" i="1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/>
  <c r="Q631" i="11"/>
  <c r="S631" i="11" s="1"/>
  <c r="Q632" i="11"/>
  <c r="S632" i="11" s="1"/>
  <c r="Q633" i="11"/>
  <c r="S633" i="11" s="1"/>
  <c r="Q634" i="11"/>
  <c r="S634" i="11"/>
  <c r="Q635" i="11"/>
  <c r="S635" i="11" s="1"/>
  <c r="Q636" i="11"/>
  <c r="S636" i="11" s="1"/>
  <c r="Q637" i="11"/>
  <c r="S637" i="11" s="1"/>
  <c r="Q638" i="11"/>
  <c r="S638" i="1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/>
  <c r="Q663" i="11"/>
  <c r="S663" i="11" s="1"/>
  <c r="Q664" i="11"/>
  <c r="S664" i="11"/>
  <c r="Q665" i="11"/>
  <c r="S665" i="11" s="1"/>
  <c r="Q666" i="11"/>
  <c r="S666" i="11"/>
  <c r="Q667" i="11"/>
  <c r="S667" i="11" s="1"/>
  <c r="Q668" i="11"/>
  <c r="S668" i="11" s="1"/>
  <c r="Q669" i="11"/>
  <c r="S669" i="11" s="1"/>
  <c r="Q670" i="11"/>
  <c r="S670" i="1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/>
  <c r="Q679" i="11"/>
  <c r="S679" i="11" s="1"/>
  <c r="Q680" i="11"/>
  <c r="S680" i="11"/>
  <c r="Q681" i="11"/>
  <c r="S681" i="11" s="1"/>
  <c r="Q682" i="11"/>
  <c r="S682" i="11"/>
  <c r="Q683" i="11"/>
  <c r="S683" i="11" s="1"/>
  <c r="Q684" i="11"/>
  <c r="S684" i="11" s="1"/>
  <c r="Q685" i="11"/>
  <c r="S685" i="11" s="1"/>
  <c r="Q686" i="11"/>
  <c r="S686" i="1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/>
  <c r="Q695" i="11"/>
  <c r="S695" i="11" s="1"/>
  <c r="Q696" i="11"/>
  <c r="S696" i="11"/>
  <c r="Q697" i="11"/>
  <c r="S697" i="11" s="1"/>
  <c r="Q698" i="11"/>
  <c r="S698" i="11"/>
  <c r="Q699" i="11"/>
  <c r="S699" i="11" s="1"/>
  <c r="Q700" i="11"/>
  <c r="S700" i="11" s="1"/>
  <c r="Q701" i="11"/>
  <c r="S701" i="11" s="1"/>
  <c r="Q702" i="11"/>
  <c r="S702" i="11"/>
  <c r="Q703" i="11"/>
  <c r="S703" i="11" s="1"/>
  <c r="Q704" i="11"/>
  <c r="S704" i="11" s="1"/>
  <c r="Q705" i="11"/>
  <c r="S705" i="11" s="1"/>
  <c r="Q706" i="11"/>
  <c r="S706" i="11" s="1"/>
  <c r="Q707" i="11"/>
  <c r="S707" i="11"/>
  <c r="Q708" i="11"/>
  <c r="S708" i="11"/>
  <c r="Q709" i="11"/>
  <c r="S709" i="11"/>
  <c r="Q710" i="11"/>
  <c r="S710" i="11" s="1"/>
  <c r="Q711" i="11"/>
  <c r="S711" i="11"/>
  <c r="Q712" i="11"/>
  <c r="S712" i="11"/>
  <c r="Q713" i="11"/>
  <c r="S713" i="11"/>
  <c r="Q714" i="11"/>
  <c r="S714" i="11" s="1"/>
  <c r="Q715" i="11"/>
  <c r="S715" i="11"/>
  <c r="Q716" i="11"/>
  <c r="S716" i="11"/>
  <c r="Q717" i="11"/>
  <c r="S717" i="11"/>
  <c r="Q718" i="11"/>
  <c r="S718" i="11" s="1"/>
  <c r="Q719" i="11"/>
  <c r="S719" i="11"/>
  <c r="Q720" i="11"/>
  <c r="S720" i="11"/>
  <c r="Q721" i="11"/>
  <c r="S721" i="11"/>
  <c r="Q722" i="11"/>
  <c r="S722" i="11" s="1"/>
  <c r="Q723" i="11"/>
  <c r="S723" i="11"/>
  <c r="Q724" i="11"/>
  <c r="S724" i="11"/>
  <c r="Q725" i="11"/>
  <c r="S725" i="11"/>
  <c r="Q726" i="11"/>
  <c r="S726" i="11" s="1"/>
  <c r="Q727" i="11"/>
  <c r="S727" i="11"/>
  <c r="Q728" i="11"/>
  <c r="S728" i="11"/>
  <c r="Q729" i="11"/>
  <c r="S729" i="11"/>
  <c r="Q730" i="11"/>
  <c r="S730" i="11" s="1"/>
  <c r="Q731" i="11"/>
  <c r="S731" i="11"/>
  <c r="Q732" i="11"/>
  <c r="S732" i="11"/>
  <c r="Q733" i="11"/>
  <c r="S733" i="11"/>
  <c r="Q734" i="11"/>
  <c r="S734" i="11" s="1"/>
  <c r="Q735" i="11"/>
  <c r="S735" i="11"/>
  <c r="Q736" i="11"/>
  <c r="S736" i="11"/>
  <c r="Q737" i="11"/>
  <c r="S737" i="11"/>
  <c r="Q738" i="11"/>
  <c r="S738" i="11" s="1"/>
  <c r="Q739" i="11"/>
  <c r="S739" i="11"/>
  <c r="Q740" i="11"/>
  <c r="S740" i="11"/>
  <c r="Q741" i="11"/>
  <c r="S741" i="11"/>
  <c r="Q742" i="11"/>
  <c r="S742" i="11" s="1"/>
  <c r="Q743" i="11"/>
  <c r="S743" i="11"/>
  <c r="Q744" i="11"/>
  <c r="S744" i="11"/>
  <c r="Q745" i="11"/>
  <c r="S745" i="11"/>
  <c r="Q746" i="11"/>
  <c r="S746" i="11" s="1"/>
  <c r="Q747" i="11"/>
  <c r="S747" i="11"/>
  <c r="Q748" i="11"/>
  <c r="S748" i="11"/>
  <c r="Q749" i="11"/>
  <c r="S749" i="11"/>
  <c r="Q750" i="11"/>
  <c r="S750" i="11" s="1"/>
  <c r="Q751" i="11"/>
  <c r="S751" i="11"/>
  <c r="Q752" i="11"/>
  <c r="S752" i="11"/>
  <c r="Q753" i="11"/>
  <c r="S753" i="11"/>
  <c r="Q754" i="11"/>
  <c r="S754" i="11" s="1"/>
  <c r="Q755" i="11"/>
  <c r="S755" i="11"/>
  <c r="Q756" i="11"/>
  <c r="S756" i="11"/>
  <c r="Q757" i="11"/>
  <c r="S757" i="11"/>
  <c r="Q758" i="11"/>
  <c r="S758" i="11" s="1"/>
  <c r="Q759" i="11"/>
  <c r="S759" i="11"/>
  <c r="Q760" i="11"/>
  <c r="S760" i="11"/>
  <c r="Q761" i="11"/>
  <c r="S761" i="11"/>
  <c r="Q762" i="11"/>
  <c r="S762" i="11" s="1"/>
  <c r="Q763" i="11"/>
  <c r="S763" i="11"/>
  <c r="Q764" i="11"/>
  <c r="S764" i="11"/>
  <c r="Q765" i="11"/>
  <c r="S765" i="11"/>
  <c r="Q766" i="11"/>
  <c r="S766" i="11" s="1"/>
  <c r="Q767" i="11"/>
  <c r="S767" i="11"/>
  <c r="Q768" i="11"/>
  <c r="S768" i="11"/>
  <c r="Q769" i="11"/>
  <c r="S769" i="11"/>
  <c r="Q770" i="11"/>
  <c r="S770" i="11" s="1"/>
  <c r="Q771" i="11"/>
  <c r="S771" i="11"/>
  <c r="Q772" i="11"/>
  <c r="S772" i="11"/>
  <c r="Q773" i="11"/>
  <c r="S773" i="11"/>
  <c r="Q774" i="11"/>
  <c r="S774" i="11" s="1"/>
  <c r="Q775" i="11"/>
  <c r="S775" i="11"/>
  <c r="Q776" i="11"/>
  <c r="S776" i="11"/>
  <c r="Q777" i="11"/>
  <c r="S777" i="11"/>
  <c r="Q778" i="11"/>
  <c r="S778" i="11" s="1"/>
  <c r="Q779" i="11"/>
  <c r="S779" i="11"/>
  <c r="Q780" i="11"/>
  <c r="S780" i="11"/>
  <c r="Q781" i="11"/>
  <c r="S781" i="11"/>
  <c r="Q782" i="11"/>
  <c r="S782" i="11" s="1"/>
  <c r="Q783" i="11"/>
  <c r="S783" i="11"/>
  <c r="Q784" i="11"/>
  <c r="S784" i="11"/>
  <c r="Q785" i="11"/>
  <c r="S785" i="11"/>
  <c r="Q786" i="11"/>
  <c r="S786" i="11" s="1"/>
  <c r="Q787" i="11"/>
  <c r="S787" i="11"/>
  <c r="Q788" i="11"/>
  <c r="S788" i="11"/>
  <c r="Q789" i="11"/>
  <c r="S789" i="11"/>
  <c r="Q790" i="11"/>
  <c r="S790" i="11" s="1"/>
  <c r="Q791" i="11"/>
  <c r="S791" i="11"/>
  <c r="Q792" i="11"/>
  <c r="S792" i="11"/>
  <c r="Q793" i="11"/>
  <c r="S793" i="11"/>
  <c r="Q794" i="11"/>
  <c r="S794" i="11" s="1"/>
  <c r="Q795" i="11"/>
  <c r="S795" i="11"/>
  <c r="Q796" i="11"/>
  <c r="S796" i="11"/>
  <c r="Q797" i="11"/>
  <c r="S797" i="11"/>
  <c r="Q798" i="11"/>
  <c r="S798" i="11" s="1"/>
  <c r="Q799" i="11"/>
  <c r="S799" i="11"/>
  <c r="Q800" i="11"/>
  <c r="S800" i="11"/>
  <c r="Q801" i="11"/>
  <c r="S801" i="11"/>
  <c r="Q802" i="11"/>
  <c r="S802" i="11" s="1"/>
  <c r="Q803" i="11"/>
  <c r="S803" i="11"/>
  <c r="Q804" i="11"/>
  <c r="S804" i="11"/>
  <c r="Q805" i="11"/>
  <c r="S805" i="11"/>
  <c r="Q806" i="11"/>
  <c r="S806" i="11" s="1"/>
  <c r="Q807" i="11"/>
  <c r="S807" i="11"/>
  <c r="Q808" i="11"/>
  <c r="S808" i="11"/>
  <c r="Q809" i="11"/>
  <c r="S809" i="11"/>
  <c r="Q810" i="11"/>
  <c r="S810" i="11" s="1"/>
  <c r="Q811" i="11"/>
  <c r="S811" i="11"/>
  <c r="Q812" i="11"/>
  <c r="S812" i="11"/>
  <c r="Q813" i="11"/>
  <c r="S813" i="11"/>
  <c r="Q814" i="11"/>
  <c r="S814" i="11" s="1"/>
  <c r="Q815" i="11"/>
  <c r="S815" i="11"/>
  <c r="Q816" i="11"/>
  <c r="S816" i="11"/>
  <c r="Q817" i="11"/>
  <c r="S817" i="11"/>
  <c r="Q818" i="11"/>
  <c r="S818" i="11" s="1"/>
  <c r="Q819" i="11"/>
  <c r="S819" i="11"/>
  <c r="Q820" i="11"/>
  <c r="S820" i="11"/>
  <c r="Q821" i="11"/>
  <c r="S821" i="11"/>
  <c r="Q822" i="11"/>
  <c r="S822" i="11" s="1"/>
  <c r="Q823" i="11"/>
  <c r="S823" i="11"/>
  <c r="Q824" i="11"/>
  <c r="S824" i="11"/>
  <c r="Q825" i="11"/>
  <c r="S825" i="11"/>
  <c r="Q826" i="11"/>
  <c r="S826" i="11" s="1"/>
  <c r="Q827" i="11"/>
  <c r="S827" i="11"/>
  <c r="Q828" i="11"/>
  <c r="S828" i="11"/>
  <c r="Q829" i="11"/>
  <c r="S829" i="11"/>
  <c r="Q830" i="11"/>
  <c r="S830" i="11" s="1"/>
  <c r="Q831" i="11"/>
  <c r="S831" i="11"/>
  <c r="Q832" i="11"/>
  <c r="S832" i="11"/>
  <c r="Q833" i="11"/>
  <c r="S833" i="11"/>
  <c r="Q834" i="11"/>
  <c r="S834" i="11" s="1"/>
  <c r="Q835" i="11"/>
  <c r="S835" i="11"/>
  <c r="Q836" i="11"/>
  <c r="S836" i="11"/>
  <c r="Q837" i="11"/>
  <c r="S837" i="11"/>
  <c r="Q838" i="11"/>
  <c r="S838" i="11" s="1"/>
  <c r="Q839" i="11"/>
  <c r="S839" i="11"/>
  <c r="Q840" i="11"/>
  <c r="S840" i="11"/>
  <c r="Q841" i="11"/>
  <c r="S841" i="11"/>
  <c r="Q842" i="11"/>
  <c r="S842" i="11" s="1"/>
  <c r="Q843" i="11"/>
  <c r="S843" i="11"/>
  <c r="Q844" i="11"/>
  <c r="S844" i="11"/>
  <c r="Q845" i="11"/>
  <c r="S845" i="11"/>
  <c r="Q846" i="11"/>
  <c r="S846" i="11" s="1"/>
  <c r="Q847" i="11"/>
  <c r="S847" i="11"/>
  <c r="Q848" i="11"/>
  <c r="S848" i="11"/>
  <c r="Q849" i="11"/>
  <c r="S849" i="11"/>
  <c r="Q850" i="11"/>
  <c r="S850" i="11" s="1"/>
  <c r="Q851" i="11"/>
  <c r="S851" i="11"/>
  <c r="Q852" i="11"/>
  <c r="S852" i="11"/>
  <c r="Q853" i="11"/>
  <c r="S853" i="11"/>
  <c r="Q854" i="11"/>
  <c r="S854" i="11" s="1"/>
  <c r="Q855" i="11"/>
  <c r="S855" i="11"/>
  <c r="Q856" i="11"/>
  <c r="S856" i="11"/>
  <c r="Q857" i="11"/>
  <c r="S857" i="11"/>
  <c r="Q858" i="11"/>
  <c r="S858" i="11" s="1"/>
  <c r="Q859" i="11"/>
  <c r="S859" i="11"/>
  <c r="Q860" i="11"/>
  <c r="S860" i="11"/>
  <c r="Q861" i="11"/>
  <c r="S861" i="11"/>
  <c r="Q862" i="11"/>
  <c r="S862" i="11" s="1"/>
  <c r="Q863" i="11"/>
  <c r="S863" i="11"/>
  <c r="Q864" i="11"/>
  <c r="S864" i="11"/>
  <c r="Q865" i="11"/>
  <c r="S865" i="11"/>
  <c r="Q866" i="11"/>
  <c r="S866" i="11" s="1"/>
  <c r="Q867" i="11"/>
  <c r="S867" i="11"/>
  <c r="Q868" i="11"/>
  <c r="S868" i="11"/>
  <c r="Q869" i="11"/>
  <c r="S869" i="11"/>
  <c r="Q870" i="11"/>
  <c r="S870" i="11" s="1"/>
  <c r="Q871" i="11"/>
  <c r="S871" i="11"/>
  <c r="Q872" i="11"/>
  <c r="S872" i="11"/>
  <c r="Q873" i="11"/>
  <c r="S873" i="11"/>
  <c r="Q874" i="11"/>
  <c r="S874" i="11" s="1"/>
  <c r="Q875" i="11"/>
  <c r="S875" i="11"/>
  <c r="Q876" i="11"/>
  <c r="S876" i="11"/>
  <c r="Q877" i="11"/>
  <c r="S877" i="11"/>
  <c r="Q878" i="11"/>
  <c r="S878" i="11" s="1"/>
  <c r="Q879" i="11"/>
  <c r="S879" i="11"/>
  <c r="Q880" i="11"/>
  <c r="S880" i="11"/>
  <c r="Q881" i="11"/>
  <c r="S881" i="11"/>
  <c r="Q882" i="11"/>
  <c r="S882" i="11" s="1"/>
  <c r="Q883" i="11"/>
  <c r="S883" i="11"/>
  <c r="Q884" i="11"/>
  <c r="S884" i="11"/>
  <c r="Q885" i="11"/>
  <c r="S885" i="11"/>
  <c r="Q886" i="11"/>
  <c r="S886" i="11" s="1"/>
  <c r="Q887" i="11"/>
  <c r="S887" i="11"/>
  <c r="Q888" i="11"/>
  <c r="S888" i="11"/>
  <c r="Q889" i="11"/>
  <c r="S889" i="11"/>
  <c r="Q890" i="11"/>
  <c r="S890" i="11" s="1"/>
  <c r="Q891" i="11"/>
  <c r="S891" i="11"/>
  <c r="Q892" i="11"/>
  <c r="S892" i="11"/>
  <c r="Q893" i="11"/>
  <c r="S893" i="11"/>
  <c r="Q894" i="11"/>
  <c r="S894" i="11" s="1"/>
  <c r="Q895" i="11"/>
  <c r="S895" i="11"/>
  <c r="Q896" i="11"/>
  <c r="S896" i="11"/>
  <c r="Q897" i="11"/>
  <c r="S897" i="11"/>
  <c r="Q4" i="11"/>
  <c r="S4" i="11" s="1"/>
  <c r="Q5" i="10"/>
  <c r="S5" i="10" s="1"/>
  <c r="Q6" i="10"/>
  <c r="S6" i="10"/>
  <c r="Q7" i="10"/>
  <c r="S7" i="10" s="1"/>
  <c r="Q8" i="10"/>
  <c r="S8" i="10"/>
  <c r="Q9" i="10"/>
  <c r="S9" i="10" s="1"/>
  <c r="Q10" i="10"/>
  <c r="S10" i="10"/>
  <c r="Q11" i="10"/>
  <c r="S11" i="10"/>
  <c r="Q12" i="10"/>
  <c r="S12" i="10"/>
  <c r="Q13" i="10"/>
  <c r="S13" i="10" s="1"/>
  <c r="Q14" i="10"/>
  <c r="S14" i="10"/>
  <c r="Q15" i="10"/>
  <c r="S15" i="10"/>
  <c r="Q16" i="10"/>
  <c r="S16" i="10"/>
  <c r="Q17" i="10"/>
  <c r="S17" i="10" s="1"/>
  <c r="Q18" i="10"/>
  <c r="S18" i="10"/>
  <c r="Q19" i="10"/>
  <c r="S19" i="10"/>
  <c r="Q20" i="10"/>
  <c r="S20" i="10"/>
  <c r="Q21" i="10"/>
  <c r="S21" i="10" s="1"/>
  <c r="Q22" i="10"/>
  <c r="S22" i="10"/>
  <c r="Q23" i="10"/>
  <c r="S23" i="10"/>
  <c r="Q24" i="10"/>
  <c r="S24" i="10"/>
  <c r="Q25" i="10"/>
  <c r="S25" i="10" s="1"/>
  <c r="Q26" i="10"/>
  <c r="S26" i="10"/>
  <c r="Q27" i="10"/>
  <c r="S27" i="10"/>
  <c r="Q28" i="10"/>
  <c r="S28" i="10"/>
  <c r="Q29" i="10"/>
  <c r="S29" i="10" s="1"/>
  <c r="Q30" i="10"/>
  <c r="S30" i="10" s="1"/>
  <c r="Q31" i="10"/>
  <c r="S31" i="10"/>
  <c r="Q32" i="10"/>
  <c r="S32" i="10"/>
  <c r="Q33" i="10"/>
  <c r="S33" i="10" s="1"/>
  <c r="Q34" i="10"/>
  <c r="S34" i="10" s="1"/>
  <c r="Q35" i="10"/>
  <c r="S35" i="10"/>
  <c r="Q36" i="10"/>
  <c r="S36" i="10"/>
  <c r="Q37" i="10"/>
  <c r="S37" i="10" s="1"/>
  <c r="Q38" i="10"/>
  <c r="S38" i="10" s="1"/>
  <c r="Q39" i="10"/>
  <c r="S39" i="10"/>
  <c r="Q40" i="10"/>
  <c r="S40" i="10"/>
  <c r="Q41" i="10"/>
  <c r="S41" i="10" s="1"/>
  <c r="Q42" i="10"/>
  <c r="S42" i="10" s="1"/>
  <c r="Q43" i="10"/>
  <c r="S43" i="10"/>
  <c r="Q44" i="10"/>
  <c r="S44" i="10"/>
  <c r="Q45" i="10"/>
  <c r="S45" i="10" s="1"/>
  <c r="Q46" i="10"/>
  <c r="S46" i="10" s="1"/>
  <c r="Q47" i="10"/>
  <c r="S47" i="10"/>
  <c r="Q48" i="10"/>
  <c r="S48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/>
  <c r="Q7" i="8"/>
  <c r="S7" i="8"/>
  <c r="Q8" i="8"/>
  <c r="S8" i="8"/>
  <c r="Q9" i="8"/>
  <c r="S9" i="8" s="1"/>
  <c r="Q10" i="8"/>
  <c r="S10" i="8"/>
  <c r="Q11" i="8"/>
  <c r="S11" i="8"/>
  <c r="Q12" i="8"/>
  <c r="S12" i="8"/>
  <c r="Q13" i="8"/>
  <c r="S13" i="8" s="1"/>
  <c r="Q14" i="8"/>
  <c r="S14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/>
  <c r="Q9" i="6"/>
  <c r="S9" i="6" s="1"/>
  <c r="Q10" i="6"/>
  <c r="S10" i="6"/>
  <c r="Q11" i="6"/>
  <c r="S11" i="6" s="1"/>
  <c r="Q12" i="6"/>
  <c r="S12" i="6"/>
  <c r="Q13" i="6"/>
  <c r="S13" i="6" s="1"/>
  <c r="Q14" i="6"/>
  <c r="S14" i="6"/>
  <c r="Q15" i="6"/>
  <c r="S15" i="6" s="1"/>
  <c r="Q16" i="6"/>
  <c r="S16" i="6"/>
  <c r="Q17" i="6"/>
  <c r="S17" i="6" s="1"/>
  <c r="Q18" i="6"/>
  <c r="S18" i="6"/>
  <c r="Q19" i="6"/>
  <c r="S19" i="6" s="1"/>
  <c r="Q20" i="6"/>
  <c r="S20" i="6"/>
  <c r="Q21" i="6"/>
  <c r="S21" i="6" s="1"/>
  <c r="Q22" i="6"/>
  <c r="S22" i="6"/>
  <c r="Q23" i="6"/>
  <c r="S23" i="6" s="1"/>
  <c r="Q24" i="6"/>
  <c r="S24" i="6"/>
  <c r="Q25" i="6"/>
  <c r="S25" i="6" s="1"/>
  <c r="Q26" i="6"/>
  <c r="S26" i="6"/>
  <c r="Q27" i="6"/>
  <c r="S27" i="6" s="1"/>
  <c r="Q28" i="6"/>
  <c r="S28" i="6"/>
  <c r="Q29" i="6"/>
  <c r="S29" i="6" s="1"/>
  <c r="Q30" i="6"/>
  <c r="S30" i="6"/>
  <c r="Q31" i="6"/>
  <c r="S31" i="6" s="1"/>
  <c r="Q32" i="6"/>
  <c r="S32" i="6"/>
  <c r="Q33" i="6"/>
  <c r="S33" i="6" s="1"/>
  <c r="Q34" i="6"/>
  <c r="S34" i="6"/>
  <c r="Q35" i="6"/>
  <c r="S35" i="6" s="1"/>
  <c r="Q36" i="6"/>
  <c r="S36" i="6"/>
  <c r="Q37" i="6"/>
  <c r="S37" i="6" s="1"/>
  <c r="Q38" i="6"/>
  <c r="S38" i="6"/>
  <c r="Q39" i="6"/>
  <c r="S39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/>
  <c r="Q8" i="4"/>
  <c r="S8" i="4" s="1"/>
  <c r="Q9" i="4"/>
  <c r="S9" i="4"/>
  <c r="Q10" i="4"/>
  <c r="S10" i="4" s="1"/>
  <c r="Q11" i="4"/>
  <c r="S11" i="4"/>
  <c r="Q12" i="4"/>
  <c r="S12" i="4" s="1"/>
  <c r="Q13" i="4"/>
  <c r="S13" i="4"/>
  <c r="Q14" i="4"/>
  <c r="S14" i="4" s="1"/>
  <c r="Q15" i="4"/>
  <c r="S15" i="4"/>
  <c r="Q16" i="4"/>
  <c r="S16" i="4" s="1"/>
  <c r="Q17" i="4"/>
  <c r="S17" i="4"/>
  <c r="Q18" i="4"/>
  <c r="S18" i="4" s="1"/>
  <c r="Q19" i="4"/>
  <c r="S19" i="4"/>
  <c r="Q20" i="4"/>
  <c r="S20" i="4" s="1"/>
  <c r="Q21" i="4"/>
  <c r="S21" i="4"/>
  <c r="Q22" i="4"/>
  <c r="S22" i="4" s="1"/>
  <c r="Q23" i="4"/>
  <c r="S23" i="4"/>
  <c r="Q24" i="4"/>
  <c r="S24" i="4" s="1"/>
  <c r="Q25" i="4"/>
  <c r="S25" i="4" s="1"/>
  <c r="Q26" i="4"/>
  <c r="S26" i="4" s="1"/>
  <c r="Q27" i="4"/>
  <c r="S27" i="4"/>
  <c r="Q28" i="4"/>
  <c r="S28" i="4" s="1"/>
  <c r="Q29" i="4"/>
  <c r="S29" i="4" s="1"/>
  <c r="Q30" i="4"/>
  <c r="S30" i="4"/>
  <c r="Q31" i="4"/>
  <c r="S31" i="4" s="1"/>
  <c r="Q32" i="4"/>
  <c r="S32" i="4"/>
  <c r="Q33" i="4"/>
  <c r="S33" i="4" s="1"/>
  <c r="Q34" i="4"/>
  <c r="S34" i="4"/>
  <c r="Q35" i="4"/>
  <c r="S35" i="4" s="1"/>
  <c r="Q36" i="4"/>
  <c r="S36" i="4"/>
  <c r="Q37" i="4"/>
  <c r="S37" i="4" s="1"/>
  <c r="Q38" i="4"/>
  <c r="S38" i="4" s="1"/>
  <c r="Q39" i="4"/>
  <c r="S39" i="4"/>
  <c r="Q40" i="4"/>
  <c r="S40" i="4" s="1"/>
  <c r="Q41" i="4"/>
  <c r="S41" i="4" s="1"/>
  <c r="Q42" i="4"/>
  <c r="S42" i="4" s="1"/>
  <c r="Q43" i="4"/>
  <c r="S43" i="4"/>
  <c r="Q44" i="4"/>
  <c r="S44" i="4" s="1"/>
  <c r="Q45" i="4"/>
  <c r="S45" i="4" s="1"/>
  <c r="Q4" i="4"/>
  <c r="S4" i="4" s="1"/>
  <c r="Q5" i="3"/>
  <c r="S5" i="3"/>
  <c r="Q6" i="3"/>
  <c r="S6" i="3"/>
  <c r="Q7" i="3"/>
  <c r="S7" i="3" s="1"/>
  <c r="Q8" i="3"/>
  <c r="S8" i="3"/>
  <c r="Q9" i="3"/>
  <c r="S9" i="3"/>
  <c r="Q10" i="3"/>
  <c r="S10" i="3"/>
  <c r="Q11" i="3"/>
  <c r="S11" i="3" s="1"/>
  <c r="Q12" i="3"/>
  <c r="S12" i="3"/>
  <c r="Q13" i="3"/>
  <c r="S13" i="3"/>
  <c r="Q14" i="3"/>
  <c r="S14" i="3"/>
  <c r="Q15" i="3"/>
  <c r="S15" i="3" s="1"/>
  <c r="Q16" i="3"/>
  <c r="S16" i="3"/>
  <c r="Q17" i="3"/>
  <c r="S17" i="3"/>
  <c r="Q18" i="3"/>
  <c r="S18" i="3"/>
  <c r="Q19" i="3"/>
  <c r="S19" i="3" s="1"/>
  <c r="Q20" i="3"/>
  <c r="S20" i="3"/>
  <c r="Q21" i="3"/>
  <c r="S21" i="3"/>
  <c r="Q22" i="3"/>
  <c r="S22" i="3"/>
  <c r="Q23" i="3"/>
  <c r="S23" i="3" s="1"/>
  <c r="Q24" i="3"/>
  <c r="S24" i="3"/>
  <c r="Q25" i="3"/>
  <c r="S25" i="3"/>
  <c r="Q26" i="3"/>
  <c r="S26" i="3"/>
  <c r="Q27" i="3"/>
  <c r="S27" i="3" s="1"/>
  <c r="Q28" i="3"/>
  <c r="S28" i="3"/>
  <c r="Q29" i="3"/>
  <c r="S29" i="3"/>
  <c r="Q30" i="3"/>
  <c r="S30" i="3"/>
  <c r="Q31" i="3"/>
  <c r="S31" i="3" s="1"/>
  <c r="Q32" i="3"/>
  <c r="S32" i="3"/>
  <c r="Q33" i="3"/>
  <c r="S33" i="3"/>
  <c r="Q34" i="3"/>
  <c r="S34" i="3"/>
  <c r="Q35" i="3"/>
  <c r="S35" i="3" s="1"/>
  <c r="Q36" i="3"/>
  <c r="S36" i="3"/>
  <c r="Q37" i="3"/>
  <c r="S37" i="3"/>
  <c r="Q38" i="3"/>
  <c r="S38" i="3"/>
  <c r="Q39" i="3"/>
  <c r="S39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<sst xmlns="http://schemas.openxmlformats.org/spreadsheetml/2006/main" count="51180" uniqueCount="11414">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</sst>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3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171"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tabSelected="1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70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4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4" si="1">I5+J5+K5</f>
        <v>0</v>
      </c>
      <c r="R5" s="30"/>
      <c r="S5" s="5">
        <f t="shared" ref="S5:S14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78"/>
      <c r="I12" s="323"/>
      <c r="J12" s="171"/>
      <c r="K12" s="26"/>
      <c r="L12" s="26"/>
      <c r="M12" s="26"/>
      <c r="N12" s="26"/>
      <c r="O12" s="26"/>
      <c r="P12" s="26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79"/>
      <c r="I14" s="324"/>
      <c r="J14" s="172"/>
      <c r="K14" s="60"/>
      <c r="L14" s="60"/>
      <c r="M14" s="60"/>
      <c r="N14" s="60"/>
      <c r="O14" s="60"/>
      <c r="P14" s="60"/>
      <c r="Q14" s="197">
        <f t="shared" si="1"/>
        <v>0</v>
      </c>
      <c r="R14" s="31"/>
      <c r="S14" s="8">
        <f t="shared" si="2"/>
        <v>0</v>
      </c>
      <c r="T14" s="273" t="str">
        <f t="shared" si="0"/>
        <v>-</v>
      </c>
      <c r="U14" s="279"/>
    </row>
    <row r="15" spans="2:21" ht="14.25" customHeight="1" x14ac:dyDescent="0.2"/>
    <row r="16" spans="2:21" ht="14.25" customHeight="1" x14ac:dyDescent="0.2"/>
  </sheetData>
  <phoneticPr fontId="3" type="noConversion"/>
  <conditionalFormatting sqref="Q4:Q14">
    <cfRule type="expression" dxfId="81" priority="10">
      <formula>Q4=0</formula>
    </cfRule>
    <cfRule type="expression" dxfId="80" priority="11">
      <formula>AND(Q4&lt;&gt;"",Q4/P4&lt;4)</formula>
    </cfRule>
  </conditionalFormatting>
  <conditionalFormatting sqref="P4:P14">
    <cfRule type="expression" dxfId="79" priority="7">
      <formula>P4&gt;1</formula>
    </cfRule>
    <cfRule type="expression" dxfId="78" priority="8">
      <formula>P4&gt;0.5</formula>
    </cfRule>
    <cfRule type="expression" dxfId="77" priority="9">
      <formula>P4&gt;0</formula>
    </cfRule>
  </conditionalFormatting>
  <conditionalFormatting sqref="T4:T14">
    <cfRule type="expression" dxfId="76" priority="6">
      <formula>T4&lt;100</formula>
    </cfRule>
  </conditionalFormatting>
  <conditionalFormatting sqref="I4:P14">
    <cfRule type="expression" dxfId="75" priority="5">
      <formula>I4=0</formula>
    </cfRule>
  </conditionalFormatting>
  <conditionalFormatting sqref="I4:I14">
    <cfRule type="expression" dxfId="74" priority="4">
      <formula>AND(I4=0,U4="FBA")</formula>
    </cfRule>
  </conditionalFormatting>
  <conditionalFormatting sqref="J4:J14">
    <cfRule type="expression" dxfId="73" priority="3">
      <formula>AND(J4=0,U4="FBM")</formula>
    </cfRule>
  </conditionalFormatting>
  <conditionalFormatting sqref="H4:H14">
    <cfRule type="expression" dxfId="72" priority="2">
      <formula>H4=0</formula>
    </cfRule>
  </conditionalFormatting>
  <conditionalFormatting sqref="H4:H14">
    <cfRule type="expression" dxfId="71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70" priority="10">
      <formula>Q4=0</formula>
    </cfRule>
    <cfRule type="expression" dxfId="69" priority="11">
      <formula>AND(Q4&lt;&gt;"",Q4/P4&lt;4)</formula>
    </cfRule>
  </conditionalFormatting>
  <conditionalFormatting sqref="P4:P9">
    <cfRule type="expression" dxfId="68" priority="7">
      <formula>P4&gt;1</formula>
    </cfRule>
    <cfRule type="expression" dxfId="67" priority="8">
      <formula>P4&gt;0.5</formula>
    </cfRule>
    <cfRule type="expression" dxfId="66" priority="9">
      <formula>P4&gt;0</formula>
    </cfRule>
  </conditionalFormatting>
  <conditionalFormatting sqref="T4:T9">
    <cfRule type="expression" dxfId="65" priority="6">
      <formula>T4&lt;100</formula>
    </cfRule>
  </conditionalFormatting>
  <conditionalFormatting sqref="I4:P9">
    <cfRule type="expression" dxfId="64" priority="5">
      <formula>I4=0</formula>
    </cfRule>
  </conditionalFormatting>
  <conditionalFormatting sqref="I4:I9">
    <cfRule type="expression" dxfId="63" priority="4">
      <formula>AND(I4=0,U4="FBA")</formula>
    </cfRule>
  </conditionalFormatting>
  <conditionalFormatting sqref="J4:J9">
    <cfRule type="expression" dxfId="62" priority="3">
      <formula>AND(J4=0,U4="FBM")</formula>
    </cfRule>
  </conditionalFormatting>
  <conditionalFormatting sqref="H4:H9">
    <cfRule type="expression" dxfId="61" priority="2">
      <formula>H4=0</formula>
    </cfRule>
  </conditionalFormatting>
  <conditionalFormatting sqref="H4:H9">
    <cfRule type="expression" dxfId="60" priority="1">
      <formula>AND(H4=0,T4="FBA")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9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9" si="1">I5+J5+K5</f>
        <v>0</v>
      </c>
      <c r="R5" s="30"/>
      <c r="S5" s="5">
        <f t="shared" ref="S5:S39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178"/>
      <c r="I19" s="162"/>
      <c r="J19" s="162"/>
      <c r="K19" s="15"/>
      <c r="L19" s="15"/>
      <c r="M19" s="15"/>
      <c r="N19" s="15"/>
      <c r="O19" s="15"/>
      <c r="P19" s="15"/>
      <c r="Q19" s="195">
        <f t="shared" si="1"/>
        <v>0</v>
      </c>
      <c r="R19" s="26"/>
      <c r="S19" s="15">
        <f t="shared" si="2"/>
        <v>0</v>
      </c>
      <c r="T19" s="268" t="str">
        <f t="shared" si="0"/>
        <v>-</v>
      </c>
      <c r="U19" s="274"/>
    </row>
    <row r="20" spans="3:21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174"/>
      <c r="I21" s="158"/>
      <c r="J21" s="158"/>
      <c r="K21" s="5"/>
      <c r="L21" s="5"/>
      <c r="M21" s="5"/>
      <c r="N21" s="5"/>
      <c r="O21" s="5"/>
      <c r="P21" s="5"/>
      <c r="Q21" s="196">
        <f t="shared" si="1"/>
        <v>0</v>
      </c>
      <c r="R21" s="30"/>
      <c r="S21" s="5">
        <f t="shared" si="2"/>
        <v>0</v>
      </c>
      <c r="T21" s="269" t="str">
        <f t="shared" si="0"/>
        <v>-</v>
      </c>
      <c r="U21" s="275"/>
    </row>
    <row r="22" spans="3:21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175"/>
      <c r="I22" s="159"/>
      <c r="J22" s="159"/>
      <c r="K22" s="8"/>
      <c r="L22" s="8"/>
      <c r="M22" s="8"/>
      <c r="N22" s="8"/>
      <c r="O22" s="8"/>
      <c r="P22" s="8"/>
      <c r="Q22" s="197">
        <f t="shared" si="1"/>
        <v>0</v>
      </c>
      <c r="R22" s="31"/>
      <c r="S22" s="8">
        <f t="shared" si="2"/>
        <v>0</v>
      </c>
      <c r="T22" s="270" t="str">
        <f t="shared" si="0"/>
        <v>-</v>
      </c>
      <c r="U22" s="276"/>
    </row>
    <row r="23" spans="3:21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176"/>
      <c r="I23" s="160"/>
      <c r="J23" s="160"/>
      <c r="K23" s="13"/>
      <c r="L23" s="13"/>
      <c r="M23" s="13"/>
      <c r="N23" s="13"/>
      <c r="O23" s="13"/>
      <c r="P23" s="13"/>
      <c r="Q23" s="195">
        <f t="shared" si="1"/>
        <v>0</v>
      </c>
      <c r="R23" s="26"/>
      <c r="S23" s="15">
        <f t="shared" si="2"/>
        <v>0</v>
      </c>
      <c r="T23" s="271" t="str">
        <f t="shared" si="0"/>
        <v>-</v>
      </c>
      <c r="U23" s="277"/>
    </row>
    <row r="24" spans="3:21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177"/>
      <c r="I24" s="161"/>
      <c r="J24" s="161"/>
      <c r="K24" s="17"/>
      <c r="L24" s="17"/>
      <c r="M24" s="17"/>
      <c r="N24" s="17"/>
      <c r="O24" s="17"/>
      <c r="P24" s="17"/>
      <c r="Q24" s="197">
        <f t="shared" si="1"/>
        <v>0</v>
      </c>
      <c r="R24" s="31"/>
      <c r="S24" s="8">
        <f t="shared" si="2"/>
        <v>0</v>
      </c>
      <c r="T24" s="272" t="str">
        <f t="shared" si="0"/>
        <v>-</v>
      </c>
      <c r="U24" s="278"/>
    </row>
    <row r="25" spans="3:21" ht="14.25" customHeight="1" x14ac:dyDescent="0.2">
      <c r="C25" s="14" t="s">
        <v>9713</v>
      </c>
      <c r="D25" s="15" t="s">
        <v>9714</v>
      </c>
      <c r="E25" s="15" t="s">
        <v>11136</v>
      </c>
      <c r="F25" s="15"/>
      <c r="G25" s="55" t="s">
        <v>9715</v>
      </c>
      <c r="H25" s="178"/>
      <c r="I25" s="162"/>
      <c r="J25" s="162"/>
      <c r="K25" s="15"/>
      <c r="L25" s="15"/>
      <c r="M25" s="15"/>
      <c r="N25" s="15"/>
      <c r="O25" s="15"/>
      <c r="P25" s="15"/>
      <c r="Q25" s="195">
        <f t="shared" si="1"/>
        <v>0</v>
      </c>
      <c r="R25" s="26"/>
      <c r="S25" s="1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9719</v>
      </c>
      <c r="D26" s="5" t="s">
        <v>9720</v>
      </c>
      <c r="E26" s="5" t="s">
        <v>11137</v>
      </c>
      <c r="F26" s="5"/>
      <c r="G26" s="56" t="s">
        <v>9721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9724</v>
      </c>
      <c r="D27" s="5" t="s">
        <v>9725</v>
      </c>
      <c r="E27" s="5" t="s">
        <v>11138</v>
      </c>
      <c r="F27" s="5"/>
      <c r="G27" s="56" t="s">
        <v>9726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9729</v>
      </c>
      <c r="D28" s="5" t="s">
        <v>9730</v>
      </c>
      <c r="E28" s="5" t="s">
        <v>11139</v>
      </c>
      <c r="F28" s="5"/>
      <c r="G28" s="56" t="s">
        <v>9731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9736</v>
      </c>
      <c r="D29" s="5" t="s">
        <v>9737</v>
      </c>
      <c r="E29" s="5" t="s">
        <v>11140</v>
      </c>
      <c r="F29" s="5"/>
      <c r="G29" s="56" t="s">
        <v>9738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9742</v>
      </c>
      <c r="D30" s="5" t="s">
        <v>9743</v>
      </c>
      <c r="E30" s="5" t="s">
        <v>11141</v>
      </c>
      <c r="F30" s="5"/>
      <c r="G30" s="56" t="s">
        <v>9744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9748</v>
      </c>
      <c r="D31" s="5" t="s">
        <v>9749</v>
      </c>
      <c r="E31" s="5" t="s">
        <v>11142</v>
      </c>
      <c r="F31" s="5"/>
      <c r="G31" s="56" t="s">
        <v>9750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9754</v>
      </c>
      <c r="D32" s="5" t="s">
        <v>9755</v>
      </c>
      <c r="E32" s="5" t="s">
        <v>11143</v>
      </c>
      <c r="F32" s="5"/>
      <c r="G32" s="56" t="s">
        <v>9756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6" t="s">
        <v>9759</v>
      </c>
      <c r="D33" s="5" t="s">
        <v>9760</v>
      </c>
      <c r="E33" s="5" t="s">
        <v>11144</v>
      </c>
      <c r="F33" s="5"/>
      <c r="G33" s="56" t="s">
        <v>9761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thickBot="1" x14ac:dyDescent="0.25">
      <c r="C34" s="7" t="s">
        <v>9765</v>
      </c>
      <c r="D34" s="8" t="s">
        <v>9766</v>
      </c>
      <c r="E34" s="8" t="s">
        <v>11145</v>
      </c>
      <c r="F34" s="8"/>
      <c r="G34" s="57" t="s">
        <v>9767</v>
      </c>
      <c r="H34" s="175"/>
      <c r="I34" s="159"/>
      <c r="J34" s="159"/>
      <c r="K34" s="8"/>
      <c r="L34" s="8"/>
      <c r="M34" s="8"/>
      <c r="N34" s="8"/>
      <c r="O34" s="8"/>
      <c r="P34" s="8"/>
      <c r="Q34" s="197">
        <f t="shared" si="1"/>
        <v>0</v>
      </c>
      <c r="R34" s="31"/>
      <c r="S34" s="8">
        <f t="shared" si="2"/>
        <v>0</v>
      </c>
      <c r="T34" s="270" t="str">
        <f t="shared" si="0"/>
        <v>-</v>
      </c>
      <c r="U34" s="276"/>
    </row>
    <row r="35" spans="3:21" ht="14.25" customHeight="1" x14ac:dyDescent="0.2">
      <c r="C35" s="12" t="s">
        <v>9770</v>
      </c>
      <c r="D35" s="13" t="s">
        <v>9771</v>
      </c>
      <c r="E35" s="13" t="s">
        <v>11146</v>
      </c>
      <c r="F35" s="13" t="s">
        <v>11147</v>
      </c>
      <c r="G35" s="58" t="s">
        <v>9772</v>
      </c>
      <c r="H35" s="176"/>
      <c r="I35" s="160"/>
      <c r="J35" s="160"/>
      <c r="K35" s="13"/>
      <c r="L35" s="13"/>
      <c r="M35" s="13"/>
      <c r="N35" s="13"/>
      <c r="O35" s="13"/>
      <c r="P35" s="13"/>
      <c r="Q35" s="195">
        <f t="shared" si="1"/>
        <v>0</v>
      </c>
      <c r="R35" s="26"/>
      <c r="S35" s="15">
        <f t="shared" si="2"/>
        <v>0</v>
      </c>
      <c r="T35" s="271" t="str">
        <f t="shared" si="0"/>
        <v>-</v>
      </c>
      <c r="U35" s="277"/>
    </row>
    <row r="36" spans="3:21" ht="14.25" customHeight="1" thickBot="1" x14ac:dyDescent="0.25">
      <c r="C36" s="16" t="s">
        <v>9776</v>
      </c>
      <c r="D36" s="17" t="s">
        <v>9777</v>
      </c>
      <c r="E36" s="17" t="s">
        <v>11148</v>
      </c>
      <c r="F36" s="17" t="s">
        <v>11147</v>
      </c>
      <c r="G36" s="59" t="s">
        <v>9778</v>
      </c>
      <c r="H36" s="177"/>
      <c r="I36" s="161"/>
      <c r="J36" s="161"/>
      <c r="K36" s="17"/>
      <c r="L36" s="17"/>
      <c r="M36" s="17"/>
      <c r="N36" s="17"/>
      <c r="O36" s="17"/>
      <c r="P36" s="17"/>
      <c r="Q36" s="197">
        <f t="shared" si="1"/>
        <v>0</v>
      </c>
      <c r="R36" s="31"/>
      <c r="S36" s="8">
        <f t="shared" si="2"/>
        <v>0</v>
      </c>
      <c r="T36" s="272" t="str">
        <f t="shared" si="0"/>
        <v>-</v>
      </c>
      <c r="U36" s="278"/>
    </row>
    <row r="37" spans="3:21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178"/>
      <c r="I37" s="162"/>
      <c r="J37" s="162"/>
      <c r="K37" s="15"/>
      <c r="L37" s="15"/>
      <c r="M37" s="15"/>
      <c r="N37" s="15"/>
      <c r="O37" s="15"/>
      <c r="P37" s="15"/>
      <c r="Q37" s="195">
        <f t="shared" si="1"/>
        <v>0</v>
      </c>
      <c r="R37" s="26"/>
      <c r="S37" s="15">
        <f t="shared" si="2"/>
        <v>0</v>
      </c>
      <c r="T37" s="268" t="str">
        <f t="shared" si="0"/>
        <v>-</v>
      </c>
      <c r="U37" s="274"/>
    </row>
    <row r="38" spans="3:21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179"/>
      <c r="I39" s="163"/>
      <c r="J39" s="163"/>
      <c r="K39" s="47"/>
      <c r="L39" s="47"/>
      <c r="M39" s="47"/>
      <c r="N39" s="47"/>
      <c r="O39" s="47"/>
      <c r="P39" s="47"/>
      <c r="Q39" s="197">
        <f t="shared" si="1"/>
        <v>0</v>
      </c>
      <c r="R39" s="31"/>
      <c r="S39" s="8">
        <f t="shared" si="2"/>
        <v>0</v>
      </c>
      <c r="T39" s="273" t="str">
        <f t="shared" si="0"/>
        <v>-</v>
      </c>
      <c r="U39" s="279"/>
    </row>
    <row r="40" spans="3:21" ht="14.25" customHeight="1" x14ac:dyDescent="0.2"/>
  </sheetData>
  <phoneticPr fontId="3" type="noConversion"/>
  <conditionalFormatting sqref="Q4:Q39">
    <cfRule type="expression" dxfId="59" priority="10">
      <formula>Q4=0</formula>
    </cfRule>
    <cfRule type="expression" dxfId="58" priority="11">
      <formula>AND(Q4&lt;&gt;"",Q4/P4&lt;4)</formula>
    </cfRule>
  </conditionalFormatting>
  <conditionalFormatting sqref="P4:P39">
    <cfRule type="expression" dxfId="57" priority="7">
      <formula>P4&gt;1</formula>
    </cfRule>
    <cfRule type="expression" dxfId="56" priority="8">
      <formula>P4&gt;0.5</formula>
    </cfRule>
    <cfRule type="expression" dxfId="55" priority="9">
      <formula>P4&gt;0</formula>
    </cfRule>
  </conditionalFormatting>
  <conditionalFormatting sqref="T4:T39">
    <cfRule type="expression" dxfId="54" priority="6">
      <formula>T4&lt;100</formula>
    </cfRule>
  </conditionalFormatting>
  <conditionalFormatting sqref="I4:P39">
    <cfRule type="expression" dxfId="53" priority="5">
      <formula>I4=0</formula>
    </cfRule>
  </conditionalFormatting>
  <conditionalFormatting sqref="I4:I39">
    <cfRule type="expression" dxfId="52" priority="4">
      <formula>AND(I4=0,U4="FBA")</formula>
    </cfRule>
  </conditionalFormatting>
  <conditionalFormatting sqref="J4:J39">
    <cfRule type="expression" dxfId="51" priority="3">
      <formula>AND(J4=0,U4="FBM")</formula>
    </cfRule>
  </conditionalFormatting>
  <conditionalFormatting sqref="H4:H39">
    <cfRule type="expression" dxfId="50" priority="2">
      <formula>H4=0</formula>
    </cfRule>
  </conditionalFormatting>
  <conditionalFormatting sqref="H4:H39">
    <cfRule type="expression" dxfId="49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8" priority="10">
      <formula>Q4=0</formula>
    </cfRule>
    <cfRule type="expression" dxfId="47" priority="11">
      <formula>AND(Q4&lt;&gt;"",Q4/P4&lt;4)</formula>
    </cfRule>
  </conditionalFormatting>
  <conditionalFormatting sqref="P4:P43">
    <cfRule type="expression" dxfId="46" priority="7">
      <formula>P4&gt;1</formula>
    </cfRule>
    <cfRule type="expression" dxfId="45" priority="8">
      <formula>P4&gt;0.5</formula>
    </cfRule>
    <cfRule type="expression" dxfId="44" priority="9">
      <formula>P4&gt;0</formula>
    </cfRule>
  </conditionalFormatting>
  <conditionalFormatting sqref="T4:T43">
    <cfRule type="expression" dxfId="43" priority="6">
      <formula>T4&lt;100</formula>
    </cfRule>
  </conditionalFormatting>
  <conditionalFormatting sqref="I4:P43">
    <cfRule type="expression" dxfId="42" priority="5">
      <formula>I4=0</formula>
    </cfRule>
  </conditionalFormatting>
  <conditionalFormatting sqref="I4:I43">
    <cfRule type="expression" dxfId="41" priority="4">
      <formula>AND(I4=0,U4="FBA")</formula>
    </cfRule>
  </conditionalFormatting>
  <conditionalFormatting sqref="J4:J43">
    <cfRule type="expression" dxfId="40" priority="3">
      <formula>AND(J4=0,U4="FBM")</formula>
    </cfRule>
  </conditionalFormatting>
  <conditionalFormatting sqref="H4:H43">
    <cfRule type="expression" dxfId="39" priority="2">
      <formula>H4=0</formula>
    </cfRule>
  </conditionalFormatting>
  <conditionalFormatting sqref="H4:H43">
    <cfRule type="expression" dxfId="38" priority="1">
      <formula>AND(H4=0,T4="FBA")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7">
        <f t="shared" ref="Q5:Q45" si="0">I5+J5+K5</f>
        <v>0</v>
      </c>
      <c r="R5" s="31"/>
      <c r="S5" s="8">
        <f t="shared" ref="S5:S45" si="1">Q5+R5</f>
        <v>0</v>
      </c>
      <c r="T5" s="272" t="str">
        <f t="shared" ref="T5:T45" si="2">IF(P5&gt;0,S5/P5*7,"-")</f>
        <v>-</v>
      </c>
      <c r="U5" s="278"/>
    </row>
    <row r="6" spans="2:21" ht="14.25" customHeight="1" x14ac:dyDescent="0.2">
      <c r="C6" s="12" t="s">
        <v>10328</v>
      </c>
      <c r="D6" s="13" t="s">
        <v>10329</v>
      </c>
      <c r="E6" s="29" t="s">
        <v>263</v>
      </c>
      <c r="F6" s="29"/>
      <c r="G6" s="58" t="s">
        <v>10330</v>
      </c>
      <c r="H6" s="176"/>
      <c r="I6" s="326"/>
      <c r="J6" s="169"/>
      <c r="K6" s="29"/>
      <c r="L6" s="29"/>
      <c r="M6" s="29"/>
      <c r="N6" s="29"/>
      <c r="O6" s="29"/>
      <c r="P6" s="29"/>
      <c r="Q6" s="195">
        <f t="shared" si="0"/>
        <v>0</v>
      </c>
      <c r="R6" s="26"/>
      <c r="S6" s="15">
        <f t="shared" si="1"/>
        <v>0</v>
      </c>
      <c r="T6" s="271" t="str">
        <f t="shared" si="2"/>
        <v>-</v>
      </c>
      <c r="U6" s="277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x14ac:dyDescent="0.2">
      <c r="C12" s="6" t="s">
        <v>10365</v>
      </c>
      <c r="D12" s="5" t="s">
        <v>10366</v>
      </c>
      <c r="E12" s="30" t="s">
        <v>263</v>
      </c>
      <c r="F12" s="30"/>
      <c r="G12" s="56" t="s">
        <v>10367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thickBot="1" x14ac:dyDescent="0.25">
      <c r="C13" s="7" t="s">
        <v>10371</v>
      </c>
      <c r="D13" s="8" t="s">
        <v>10372</v>
      </c>
      <c r="E13" s="31" t="s">
        <v>7779</v>
      </c>
      <c r="F13" s="31"/>
      <c r="G13" s="57" t="s">
        <v>10373</v>
      </c>
      <c r="H13" s="175"/>
      <c r="I13" s="322"/>
      <c r="J13" s="168"/>
      <c r="K13" s="31"/>
      <c r="L13" s="31"/>
      <c r="M13" s="31"/>
      <c r="N13" s="31"/>
      <c r="O13" s="31"/>
      <c r="P13" s="31"/>
      <c r="Q13" s="197">
        <f t="shared" si="0"/>
        <v>0</v>
      </c>
      <c r="R13" s="31"/>
      <c r="S13" s="8">
        <f t="shared" si="1"/>
        <v>0</v>
      </c>
      <c r="T13" s="270" t="str">
        <f t="shared" si="2"/>
        <v>-</v>
      </c>
      <c r="U13" s="276"/>
    </row>
    <row r="14" spans="2:21" ht="14.25" customHeight="1" x14ac:dyDescent="0.2">
      <c r="C14" s="14" t="s">
        <v>10377</v>
      </c>
      <c r="D14" s="15" t="s">
        <v>10378</v>
      </c>
      <c r="E14" s="26" t="s">
        <v>7750</v>
      </c>
      <c r="F14" s="26"/>
      <c r="G14" s="55" t="s">
        <v>10379</v>
      </c>
      <c r="H14" s="178"/>
      <c r="I14" s="323"/>
      <c r="J14" s="171"/>
      <c r="K14" s="26"/>
      <c r="L14" s="26"/>
      <c r="M14" s="26"/>
      <c r="N14" s="26"/>
      <c r="O14" s="26"/>
      <c r="P14" s="26"/>
      <c r="Q14" s="195">
        <f t="shared" si="0"/>
        <v>0</v>
      </c>
      <c r="R14" s="26"/>
      <c r="S14" s="1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10383</v>
      </c>
      <c r="D15" s="5" t="s">
        <v>10384</v>
      </c>
      <c r="E15" s="30" t="s">
        <v>9626</v>
      </c>
      <c r="F15" s="30"/>
      <c r="G15" s="56" t="s">
        <v>10385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10389</v>
      </c>
      <c r="D16" s="5" t="s">
        <v>10390</v>
      </c>
      <c r="E16" s="30" t="s">
        <v>11122</v>
      </c>
      <c r="F16" s="30"/>
      <c r="G16" s="56" t="s">
        <v>10391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10395</v>
      </c>
      <c r="D17" s="5" t="s">
        <v>10396</v>
      </c>
      <c r="E17" s="30" t="s">
        <v>263</v>
      </c>
      <c r="F17" s="30"/>
      <c r="G17" s="56" t="s">
        <v>10397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10401</v>
      </c>
      <c r="D18" s="5" t="s">
        <v>10402</v>
      </c>
      <c r="E18" s="30" t="s">
        <v>268</v>
      </c>
      <c r="F18" s="30"/>
      <c r="G18" s="56" t="s">
        <v>10403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10407</v>
      </c>
      <c r="D19" s="5" t="s">
        <v>10408</v>
      </c>
      <c r="E19" s="30" t="s">
        <v>274</v>
      </c>
      <c r="F19" s="30"/>
      <c r="G19" s="56" t="s">
        <v>10409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10413</v>
      </c>
      <c r="D20" s="5" t="s">
        <v>10414</v>
      </c>
      <c r="E20" s="30" t="s">
        <v>280</v>
      </c>
      <c r="F20" s="30"/>
      <c r="G20" s="56" t="s">
        <v>10415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10419</v>
      </c>
      <c r="D21" s="8" t="s">
        <v>10420</v>
      </c>
      <c r="E21" s="31" t="s">
        <v>7779</v>
      </c>
      <c r="F21" s="31"/>
      <c r="G21" s="57" t="s">
        <v>10421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2" t="s">
        <v>416</v>
      </c>
      <c r="D22" s="13" t="s">
        <v>417</v>
      </c>
      <c r="E22" s="29" t="s">
        <v>274</v>
      </c>
      <c r="F22" s="29"/>
      <c r="G22" s="58" t="s">
        <v>418</v>
      </c>
      <c r="H22" s="176"/>
      <c r="I22" s="326"/>
      <c r="J22" s="169"/>
      <c r="K22" s="29"/>
      <c r="L22" s="29"/>
      <c r="M22" s="29"/>
      <c r="N22" s="29"/>
      <c r="O22" s="29"/>
      <c r="P22" s="29"/>
      <c r="Q22" s="195">
        <f t="shared" si="0"/>
        <v>0</v>
      </c>
      <c r="R22" s="26"/>
      <c r="S22" s="15">
        <f t="shared" si="1"/>
        <v>0</v>
      </c>
      <c r="T22" s="271" t="str">
        <f t="shared" si="2"/>
        <v>-</v>
      </c>
      <c r="U22" s="277"/>
    </row>
    <row r="23" spans="3:21" ht="14.25" customHeight="1" thickBot="1" x14ac:dyDescent="0.25">
      <c r="C23" s="7" t="s">
        <v>423</v>
      </c>
      <c r="D23" s="8" t="s">
        <v>424</v>
      </c>
      <c r="E23" s="31" t="s">
        <v>7779</v>
      </c>
      <c r="F23" s="31"/>
      <c r="G23" s="57" t="s">
        <v>425</v>
      </c>
      <c r="H23" s="175"/>
      <c r="I23" s="322"/>
      <c r="J23" s="168"/>
      <c r="K23" s="31"/>
      <c r="L23" s="31"/>
      <c r="M23" s="31"/>
      <c r="N23" s="31"/>
      <c r="O23" s="31"/>
      <c r="P23" s="31"/>
      <c r="Q23" s="197">
        <f t="shared" si="0"/>
        <v>0</v>
      </c>
      <c r="R23" s="31"/>
      <c r="S23" s="8">
        <f t="shared" si="1"/>
        <v>0</v>
      </c>
      <c r="T23" s="270" t="str">
        <f t="shared" si="2"/>
        <v>-</v>
      </c>
      <c r="U23" s="276"/>
    </row>
    <row r="24" spans="3:21" ht="14.25" customHeight="1" x14ac:dyDescent="0.2">
      <c r="C24" s="12" t="s">
        <v>10425</v>
      </c>
      <c r="D24" s="13" t="s">
        <v>10426</v>
      </c>
      <c r="E24" s="29" t="s">
        <v>268</v>
      </c>
      <c r="F24" s="29"/>
      <c r="G24" s="58" t="s">
        <v>10427</v>
      </c>
      <c r="H24" s="176"/>
      <c r="I24" s="326"/>
      <c r="J24" s="169"/>
      <c r="K24" s="29"/>
      <c r="L24" s="29"/>
      <c r="M24" s="29"/>
      <c r="N24" s="29"/>
      <c r="O24" s="29"/>
      <c r="P24" s="29"/>
      <c r="Q24" s="195">
        <f t="shared" si="0"/>
        <v>0</v>
      </c>
      <c r="R24" s="26"/>
      <c r="S24" s="15">
        <f t="shared" si="1"/>
        <v>0</v>
      </c>
      <c r="T24" s="271" t="str">
        <f t="shared" si="2"/>
        <v>-</v>
      </c>
      <c r="U24" s="277"/>
    </row>
    <row r="25" spans="3:21" ht="14.25" customHeight="1" x14ac:dyDescent="0.2">
      <c r="C25" s="6" t="s">
        <v>10431</v>
      </c>
      <c r="D25" s="5" t="s">
        <v>10432</v>
      </c>
      <c r="E25" s="30" t="s">
        <v>274</v>
      </c>
      <c r="F25" s="30"/>
      <c r="G25" s="56" t="s">
        <v>10433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10437</v>
      </c>
      <c r="D26" s="5" t="s">
        <v>10438</v>
      </c>
      <c r="E26" s="30" t="s">
        <v>280</v>
      </c>
      <c r="F26" s="30"/>
      <c r="G26" s="56" t="s">
        <v>10439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16" t="s">
        <v>10443</v>
      </c>
      <c r="D27" s="17" t="s">
        <v>10444</v>
      </c>
      <c r="E27" s="27" t="s">
        <v>7779</v>
      </c>
      <c r="F27" s="27"/>
      <c r="G27" s="59" t="s">
        <v>10445</v>
      </c>
      <c r="H27" s="177"/>
      <c r="I27" s="325"/>
      <c r="J27" s="170"/>
      <c r="K27" s="27"/>
      <c r="L27" s="27"/>
      <c r="M27" s="27"/>
      <c r="N27" s="27"/>
      <c r="O27" s="27"/>
      <c r="P27" s="27"/>
      <c r="Q27" s="197">
        <f t="shared" si="0"/>
        <v>0</v>
      </c>
      <c r="R27" s="31"/>
      <c r="S27" s="8">
        <f t="shared" si="1"/>
        <v>0</v>
      </c>
      <c r="T27" s="272" t="str">
        <f t="shared" si="2"/>
        <v>-</v>
      </c>
      <c r="U27" s="278"/>
    </row>
    <row r="28" spans="3:21" ht="14.25" customHeight="1" thickBot="1" x14ac:dyDescent="0.25">
      <c r="C28" s="23" t="s">
        <v>10449</v>
      </c>
      <c r="D28" s="24" t="s">
        <v>10450</v>
      </c>
      <c r="E28" s="28"/>
      <c r="F28" s="28"/>
      <c r="G28" s="62" t="s">
        <v>10451</v>
      </c>
      <c r="H28" s="186"/>
      <c r="I28" s="327"/>
      <c r="J28" s="184"/>
      <c r="K28" s="28"/>
      <c r="L28" s="28"/>
      <c r="M28" s="28"/>
      <c r="N28" s="28"/>
      <c r="O28" s="28"/>
      <c r="P28" s="28"/>
      <c r="Q28" s="195">
        <f t="shared" si="0"/>
        <v>0</v>
      </c>
      <c r="R28" s="26"/>
      <c r="S28" s="15">
        <f t="shared" si="1"/>
        <v>0</v>
      </c>
      <c r="T28" s="282" t="str">
        <f t="shared" si="2"/>
        <v>-</v>
      </c>
      <c r="U28" s="284"/>
    </row>
    <row r="29" spans="3:21" ht="14.25" customHeight="1" thickBot="1" x14ac:dyDescent="0.25">
      <c r="C29" s="21" t="s">
        <v>10455</v>
      </c>
      <c r="D29" s="22" t="s">
        <v>10456</v>
      </c>
      <c r="E29" s="32"/>
      <c r="F29" s="32"/>
      <c r="G29" s="63" t="s">
        <v>10457</v>
      </c>
      <c r="H29" s="187"/>
      <c r="I29" s="328"/>
      <c r="J29" s="185"/>
      <c r="K29" s="32"/>
      <c r="L29" s="32"/>
      <c r="M29" s="32"/>
      <c r="N29" s="32"/>
      <c r="O29" s="32"/>
      <c r="P29" s="32"/>
      <c r="Q29" s="195">
        <f t="shared" si="0"/>
        <v>0</v>
      </c>
      <c r="R29" s="26"/>
      <c r="S29" s="15">
        <f t="shared" si="1"/>
        <v>0</v>
      </c>
      <c r="T29" s="283" t="str">
        <f t="shared" si="2"/>
        <v>-</v>
      </c>
      <c r="U29" s="285"/>
    </row>
    <row r="30" spans="3:21" ht="14.25" customHeight="1" x14ac:dyDescent="0.2">
      <c r="C30" s="14" t="s">
        <v>10462</v>
      </c>
      <c r="D30" s="15" t="s">
        <v>10463</v>
      </c>
      <c r="E30" s="26" t="s">
        <v>11122</v>
      </c>
      <c r="F30" s="26"/>
      <c r="G30" s="55" t="s">
        <v>10464</v>
      </c>
      <c r="H30" s="178"/>
      <c r="I30" s="323"/>
      <c r="J30" s="171"/>
      <c r="K30" s="26"/>
      <c r="L30" s="26"/>
      <c r="M30" s="26"/>
      <c r="N30" s="26"/>
      <c r="O30" s="26"/>
      <c r="P30" s="26"/>
      <c r="Q30" s="195">
        <f t="shared" si="0"/>
        <v>0</v>
      </c>
      <c r="R30" s="26"/>
      <c r="S30" s="1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6" t="s">
        <v>10468</v>
      </c>
      <c r="D31" s="5" t="s">
        <v>10469</v>
      </c>
      <c r="E31" s="30" t="s">
        <v>263</v>
      </c>
      <c r="F31" s="30"/>
      <c r="G31" s="56" t="s">
        <v>10470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10474</v>
      </c>
      <c r="D32" s="5" t="s">
        <v>10475</v>
      </c>
      <c r="E32" s="30" t="s">
        <v>268</v>
      </c>
      <c r="F32" s="30"/>
      <c r="G32" s="56" t="s">
        <v>10476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10480</v>
      </c>
      <c r="D33" s="5" t="s">
        <v>10481</v>
      </c>
      <c r="E33" s="30" t="s">
        <v>274</v>
      </c>
      <c r="F33" s="30"/>
      <c r="G33" s="56" t="s">
        <v>10482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10486</v>
      </c>
      <c r="D34" s="5" t="s">
        <v>10487</v>
      </c>
      <c r="E34" s="30" t="s">
        <v>280</v>
      </c>
      <c r="F34" s="30"/>
      <c r="G34" s="56" t="s">
        <v>10488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10492</v>
      </c>
      <c r="D35" s="8" t="s">
        <v>10493</v>
      </c>
      <c r="E35" s="31" t="s">
        <v>7779</v>
      </c>
      <c r="F35" s="31"/>
      <c r="G35" s="57" t="s">
        <v>10494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10498</v>
      </c>
      <c r="D36" s="15" t="s">
        <v>10499</v>
      </c>
      <c r="E36" s="26" t="s">
        <v>9626</v>
      </c>
      <c r="F36" s="26"/>
      <c r="G36" s="55" t="s">
        <v>10500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10504</v>
      </c>
      <c r="D37" s="5" t="s">
        <v>10505</v>
      </c>
      <c r="E37" s="30" t="s">
        <v>263</v>
      </c>
      <c r="F37" s="30"/>
      <c r="G37" s="56" t="s">
        <v>10506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10510</v>
      </c>
      <c r="D38" s="5" t="s">
        <v>10511</v>
      </c>
      <c r="E38" s="30" t="s">
        <v>280</v>
      </c>
      <c r="F38" s="30"/>
      <c r="G38" s="56" t="s">
        <v>10512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10516</v>
      </c>
      <c r="D39" s="5" t="s">
        <v>10517</v>
      </c>
      <c r="E39" s="30" t="s">
        <v>7779</v>
      </c>
      <c r="F39" s="30"/>
      <c r="G39" s="56" t="s">
        <v>10518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x14ac:dyDescent="0.2">
      <c r="C40" s="6" t="s">
        <v>10522</v>
      </c>
      <c r="D40" s="5" t="s">
        <v>10523</v>
      </c>
      <c r="E40" s="30" t="s">
        <v>11122</v>
      </c>
      <c r="F40" s="30"/>
      <c r="G40" s="56" t="s">
        <v>10524</v>
      </c>
      <c r="H40" s="174"/>
      <c r="I40" s="321"/>
      <c r="J40" s="167"/>
      <c r="K40" s="30"/>
      <c r="L40" s="30"/>
      <c r="M40" s="30"/>
      <c r="N40" s="30"/>
      <c r="O40" s="30"/>
      <c r="P40" s="30"/>
      <c r="Q40" s="196">
        <f t="shared" si="0"/>
        <v>0</v>
      </c>
      <c r="R40" s="30"/>
      <c r="S40" s="5">
        <f t="shared" si="1"/>
        <v>0</v>
      </c>
      <c r="T40" s="269" t="str">
        <f t="shared" si="2"/>
        <v>-</v>
      </c>
      <c r="U40" s="275"/>
    </row>
    <row r="41" spans="3:21" ht="14.25" customHeight="1" thickBot="1" x14ac:dyDescent="0.25">
      <c r="C41" s="7" t="s">
        <v>10528</v>
      </c>
      <c r="D41" s="8" t="s">
        <v>10529</v>
      </c>
      <c r="E41" s="31" t="s">
        <v>268</v>
      </c>
      <c r="F41" s="31"/>
      <c r="G41" s="57" t="s">
        <v>10530</v>
      </c>
      <c r="H41" s="175"/>
      <c r="I41" s="322"/>
      <c r="J41" s="168"/>
      <c r="K41" s="31"/>
      <c r="L41" s="31"/>
      <c r="M41" s="31"/>
      <c r="N41" s="31"/>
      <c r="O41" s="31"/>
      <c r="P41" s="31"/>
      <c r="Q41" s="197">
        <f t="shared" si="0"/>
        <v>0</v>
      </c>
      <c r="R41" s="31"/>
      <c r="S41" s="8">
        <f t="shared" si="1"/>
        <v>0</v>
      </c>
      <c r="T41" s="270" t="str">
        <f t="shared" si="2"/>
        <v>-</v>
      </c>
      <c r="U41" s="276"/>
    </row>
    <row r="42" spans="3:21" ht="14.25" customHeight="1" x14ac:dyDescent="0.2">
      <c r="C42" s="12" t="s">
        <v>10534</v>
      </c>
      <c r="D42" s="13" t="s">
        <v>10535</v>
      </c>
      <c r="E42" s="29"/>
      <c r="F42" s="29"/>
      <c r="G42" s="58" t="s">
        <v>10536</v>
      </c>
      <c r="H42" s="176"/>
      <c r="I42" s="326"/>
      <c r="J42" s="169"/>
      <c r="K42" s="29"/>
      <c r="L42" s="29"/>
      <c r="M42" s="29"/>
      <c r="N42" s="29"/>
      <c r="O42" s="29"/>
      <c r="P42" s="29"/>
      <c r="Q42" s="195">
        <f t="shared" si="0"/>
        <v>0</v>
      </c>
      <c r="R42" s="26"/>
      <c r="S42" s="15">
        <f t="shared" si="1"/>
        <v>0</v>
      </c>
      <c r="T42" s="271" t="str">
        <f t="shared" si="2"/>
        <v>-</v>
      </c>
      <c r="U42" s="277"/>
    </row>
    <row r="43" spans="3:21" ht="14.25" customHeight="1" x14ac:dyDescent="0.2">
      <c r="C43" s="6" t="s">
        <v>10540</v>
      </c>
      <c r="D43" s="5" t="s">
        <v>10541</v>
      </c>
      <c r="E43" s="30"/>
      <c r="F43" s="30"/>
      <c r="G43" s="56" t="s">
        <v>10536</v>
      </c>
      <c r="H43" s="174"/>
      <c r="I43" s="321"/>
      <c r="J43" s="167"/>
      <c r="K43" s="30"/>
      <c r="L43" s="30"/>
      <c r="M43" s="30"/>
      <c r="N43" s="30"/>
      <c r="O43" s="30"/>
      <c r="P43" s="30"/>
      <c r="Q43" s="196">
        <f t="shared" si="0"/>
        <v>0</v>
      </c>
      <c r="R43" s="30"/>
      <c r="S43" s="5">
        <f t="shared" si="1"/>
        <v>0</v>
      </c>
      <c r="T43" s="269" t="str">
        <f t="shared" si="2"/>
        <v>-</v>
      </c>
      <c r="U43" s="275"/>
    </row>
    <row r="44" spans="3:21" ht="14.25" customHeight="1" x14ac:dyDescent="0.2">
      <c r="C44" s="6" t="s">
        <v>10545</v>
      </c>
      <c r="D44" s="5" t="s">
        <v>10546</v>
      </c>
      <c r="E44" s="30"/>
      <c r="F44" s="30"/>
      <c r="G44" s="56" t="s">
        <v>10536</v>
      </c>
      <c r="H44" s="174"/>
      <c r="I44" s="321"/>
      <c r="J44" s="167"/>
      <c r="K44" s="30"/>
      <c r="L44" s="30"/>
      <c r="M44" s="30"/>
      <c r="N44" s="30"/>
      <c r="O44" s="30"/>
      <c r="P44" s="30"/>
      <c r="Q44" s="196">
        <f t="shared" si="0"/>
        <v>0</v>
      </c>
      <c r="R44" s="30"/>
      <c r="S44" s="5">
        <f t="shared" si="1"/>
        <v>0</v>
      </c>
      <c r="T44" s="269" t="str">
        <f t="shared" si="2"/>
        <v>-</v>
      </c>
      <c r="U44" s="275"/>
    </row>
    <row r="45" spans="3:21" ht="14.25" customHeight="1" thickBot="1" x14ac:dyDescent="0.25">
      <c r="C45" s="7" t="s">
        <v>10550</v>
      </c>
      <c r="D45" s="8" t="s">
        <v>10551</v>
      </c>
      <c r="E45" s="31"/>
      <c r="F45" s="31"/>
      <c r="G45" s="57" t="s">
        <v>10536</v>
      </c>
      <c r="H45" s="179"/>
      <c r="I45" s="324"/>
      <c r="J45" s="172"/>
      <c r="K45" s="60"/>
      <c r="L45" s="60"/>
      <c r="M45" s="60"/>
      <c r="N45" s="60"/>
      <c r="O45" s="60"/>
      <c r="P45" s="60"/>
      <c r="Q45" s="197">
        <f t="shared" si="0"/>
        <v>0</v>
      </c>
      <c r="R45" s="31"/>
      <c r="S45" s="8">
        <f t="shared" si="1"/>
        <v>0</v>
      </c>
      <c r="T45" s="273" t="str">
        <f t="shared" si="2"/>
        <v>-</v>
      </c>
      <c r="U45" s="279"/>
    </row>
  </sheetData>
  <phoneticPr fontId="3" type="noConversion"/>
  <conditionalFormatting sqref="Q4:Q45">
    <cfRule type="expression" dxfId="37" priority="10">
      <formula>Q4=0</formula>
    </cfRule>
    <cfRule type="expression" dxfId="36" priority="11">
      <formula>AND(Q4&lt;&gt;"",Q4/P4&lt;4)</formula>
    </cfRule>
  </conditionalFormatting>
  <conditionalFormatting sqref="P4:P45">
    <cfRule type="expression" dxfId="35" priority="7">
      <formula>P4&gt;1</formula>
    </cfRule>
    <cfRule type="expression" dxfId="34" priority="8">
      <formula>P4&gt;0.5</formula>
    </cfRule>
    <cfRule type="expression" dxfId="33" priority="9">
      <formula>P4&gt;0</formula>
    </cfRule>
  </conditionalFormatting>
  <conditionalFormatting sqref="T4:T45">
    <cfRule type="expression" dxfId="32" priority="6">
      <formula>T4&lt;100</formula>
    </cfRule>
  </conditionalFormatting>
  <conditionalFormatting sqref="I4:P45">
    <cfRule type="expression" dxfId="31" priority="5">
      <formula>I4=0</formula>
    </cfRule>
  </conditionalFormatting>
  <conditionalFormatting sqref="I4:I45">
    <cfRule type="expression" dxfId="30" priority="4">
      <formula>AND(I4=0,U4="FBA")</formula>
    </cfRule>
  </conditionalFormatting>
  <conditionalFormatting sqref="J4:J45">
    <cfRule type="expression" dxfId="29" priority="3">
      <formula>AND(J4=0,U4="FBM")</formula>
    </cfRule>
  </conditionalFormatting>
  <conditionalFormatting sqref="H4:H45">
    <cfRule type="expression" dxfId="28" priority="2">
      <formula>H4=0</formula>
    </cfRule>
  </conditionalFormatting>
  <conditionalFormatting sqref="H4:H45">
    <cfRule type="expression" dxfId="27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11278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11279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9" si="0">I5+J5+K5</f>
        <v>0</v>
      </c>
      <c r="R5" s="30"/>
      <c r="S5" s="5">
        <f t="shared" ref="S5:S39" si="1">Q5+R5</f>
        <v>0</v>
      </c>
      <c r="T5" s="269" t="str">
        <f t="shared" ref="T5:T39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11280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11281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11282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11283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11284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11285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11286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11287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11288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11289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11290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11291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11292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79"/>
      <c r="I39" s="324"/>
      <c r="J39" s="172"/>
      <c r="K39" s="60"/>
      <c r="L39" s="60"/>
      <c r="M39" s="60"/>
      <c r="N39" s="60"/>
      <c r="O39" s="60"/>
      <c r="P39" s="60"/>
      <c r="Q39" s="197">
        <f t="shared" si="0"/>
        <v>0</v>
      </c>
      <c r="R39" s="31"/>
      <c r="S39" s="8">
        <f t="shared" si="1"/>
        <v>0</v>
      </c>
      <c r="T39" s="273" t="str">
        <f t="shared" si="2"/>
        <v>-</v>
      </c>
      <c r="U39" s="279"/>
    </row>
    <row r="40" spans="3:21" ht="14.25" customHeight="1" x14ac:dyDescent="0.2"/>
    <row r="41" spans="3:21" ht="14.25" customHeight="1" x14ac:dyDescent="0.2"/>
  </sheetData>
  <phoneticPr fontId="3" type="noConversion"/>
  <conditionalFormatting sqref="Q4:Q39">
    <cfRule type="expression" dxfId="26" priority="12">
      <formula>Q4=0</formula>
    </cfRule>
    <cfRule type="expression" dxfId="25" priority="13">
      <formula>AND(Q4&lt;&gt;"",Q4/P4&lt;4)</formula>
    </cfRule>
  </conditionalFormatting>
  <conditionalFormatting sqref="P4:P39">
    <cfRule type="expression" dxfId="24" priority="9">
      <formula>P4&gt;1</formula>
    </cfRule>
    <cfRule type="expression" dxfId="23" priority="10">
      <formula>P4&gt;0.5</formula>
    </cfRule>
    <cfRule type="expression" dxfId="22" priority="11">
      <formula>P4&gt;0</formula>
    </cfRule>
  </conditionalFormatting>
  <conditionalFormatting sqref="T4:T39">
    <cfRule type="expression" dxfId="21" priority="8">
      <formula>T4&lt;100</formula>
    </cfRule>
  </conditionalFormatting>
  <conditionalFormatting sqref="I4:P39">
    <cfRule type="expression" dxfId="20" priority="7">
      <formula>I4=0</formula>
    </cfRule>
  </conditionalFormatting>
  <conditionalFormatting sqref="I4:I39">
    <cfRule type="expression" dxfId="19" priority="5">
      <formula>AND(I4=0,U4="FBA")</formula>
    </cfRule>
    <cfRule type="expression" dxfId="18" priority="6">
      <formula>AND(I4=0,U4="FBA")</formula>
    </cfRule>
  </conditionalFormatting>
  <conditionalFormatting sqref="J4:J39">
    <cfRule type="expression" dxfId="17" priority="4">
      <formula>AND(J4=0,U4="FBM")</formula>
    </cfRule>
  </conditionalFormatting>
  <conditionalFormatting sqref="H4:H39">
    <cfRule type="expression" dxfId="16" priority="3">
      <formula>H4=0</formula>
    </cfRule>
  </conditionalFormatting>
  <conditionalFormatting sqref="H4:H39">
    <cfRule type="expression" dxfId="15" priority="1">
      <formula>AND(H4=0,T4="FBA")</formula>
    </cfRule>
    <cfRule type="expression" dxfId="14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11277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4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B4" s="311" t="s">
        <v>11406</v>
      </c>
      <c r="C4" s="113" t="s">
        <v>454</v>
      </c>
      <c r="D4" s="114" t="s">
        <v>455</v>
      </c>
      <c r="E4" s="114" t="s">
        <v>9602</v>
      </c>
      <c r="F4" s="114" t="s">
        <v>11323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11407</v>
      </c>
      <c r="C5" s="115" t="s">
        <v>429</v>
      </c>
      <c r="D5" s="116" t="s">
        <v>430</v>
      </c>
      <c r="E5" s="116" t="s">
        <v>7750</v>
      </c>
      <c r="F5" s="116" t="s">
        <v>11322</v>
      </c>
      <c r="G5" s="136" t="s">
        <v>11353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11407</v>
      </c>
      <c r="C6" s="115" t="s">
        <v>461</v>
      </c>
      <c r="D6" s="116" t="s">
        <v>462</v>
      </c>
      <c r="E6" s="116" t="s">
        <v>7750</v>
      </c>
      <c r="F6" s="116" t="s">
        <v>11323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11407</v>
      </c>
      <c r="C7" s="115" t="s">
        <v>521</v>
      </c>
      <c r="D7" s="116" t="s">
        <v>522</v>
      </c>
      <c r="E7" s="116" t="s">
        <v>7750</v>
      </c>
      <c r="F7" s="116" t="s">
        <v>11324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11407</v>
      </c>
      <c r="C8" s="115" t="s">
        <v>467</v>
      </c>
      <c r="D8" s="116" t="s">
        <v>468</v>
      </c>
      <c r="E8" s="116" t="s">
        <v>378</v>
      </c>
      <c r="F8" s="116" t="s">
        <v>11323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11407</v>
      </c>
      <c r="C9" s="115" t="s">
        <v>528</v>
      </c>
      <c r="D9" s="116" t="s">
        <v>529</v>
      </c>
      <c r="E9" s="116" t="s">
        <v>378</v>
      </c>
      <c r="F9" s="116" t="s">
        <v>11324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11407</v>
      </c>
      <c r="C10" s="115" t="s">
        <v>437</v>
      </c>
      <c r="D10" s="116" t="s">
        <v>438</v>
      </c>
      <c r="E10" s="116" t="s">
        <v>9626</v>
      </c>
      <c r="F10" s="116" t="s">
        <v>11322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11407</v>
      </c>
      <c r="C11" s="115" t="s">
        <v>473</v>
      </c>
      <c r="D11" s="116" t="s">
        <v>474</v>
      </c>
      <c r="E11" s="116" t="s">
        <v>9626</v>
      </c>
      <c r="F11" s="116" t="s">
        <v>11323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11407</v>
      </c>
      <c r="C12" s="115" t="s">
        <v>533</v>
      </c>
      <c r="D12" s="116" t="s">
        <v>534</v>
      </c>
      <c r="E12" s="116" t="s">
        <v>9626</v>
      </c>
      <c r="F12" s="116" t="s">
        <v>11324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11407</v>
      </c>
      <c r="C13" s="115" t="s">
        <v>443</v>
      </c>
      <c r="D13" s="116" t="s">
        <v>444</v>
      </c>
      <c r="E13" s="116" t="s">
        <v>11122</v>
      </c>
      <c r="F13" s="116" t="s">
        <v>11322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11407</v>
      </c>
      <c r="C14" s="115" t="s">
        <v>479</v>
      </c>
      <c r="D14" s="116" t="s">
        <v>480</v>
      </c>
      <c r="E14" s="116" t="s">
        <v>11122</v>
      </c>
      <c r="F14" s="116" t="s">
        <v>11323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11407</v>
      </c>
      <c r="C15" s="115" t="s">
        <v>538</v>
      </c>
      <c r="D15" s="116" t="s">
        <v>539</v>
      </c>
      <c r="E15" s="116" t="s">
        <v>11122</v>
      </c>
      <c r="F15" s="116" t="s">
        <v>11324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11407</v>
      </c>
      <c r="C16" s="115" t="s">
        <v>449</v>
      </c>
      <c r="D16" s="116" t="s">
        <v>450</v>
      </c>
      <c r="E16" s="116" t="s">
        <v>263</v>
      </c>
      <c r="F16" s="116" t="s">
        <v>11322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11407</v>
      </c>
      <c r="C17" s="115" t="s">
        <v>485</v>
      </c>
      <c r="D17" s="116" t="s">
        <v>486</v>
      </c>
      <c r="E17" s="116" t="s">
        <v>263</v>
      </c>
      <c r="F17" s="116" t="s">
        <v>11323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11407</v>
      </c>
      <c r="C18" s="115" t="s">
        <v>543</v>
      </c>
      <c r="D18" s="116" t="s">
        <v>544</v>
      </c>
      <c r="E18" s="116" t="s">
        <v>263</v>
      </c>
      <c r="F18" s="116" t="s">
        <v>11324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11407</v>
      </c>
      <c r="C19" s="115" t="s">
        <v>491</v>
      </c>
      <c r="D19" s="116" t="s">
        <v>492</v>
      </c>
      <c r="E19" s="116" t="s">
        <v>268</v>
      </c>
      <c r="F19" s="116" t="s">
        <v>11323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11407</v>
      </c>
      <c r="C20" s="115" t="s">
        <v>548</v>
      </c>
      <c r="D20" s="116" t="s">
        <v>549</v>
      </c>
      <c r="E20" s="116" t="s">
        <v>268</v>
      </c>
      <c r="F20" s="116" t="s">
        <v>11324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11407</v>
      </c>
      <c r="C21" s="115" t="s">
        <v>497</v>
      </c>
      <c r="D21" s="116" t="s">
        <v>498</v>
      </c>
      <c r="E21" s="116" t="s">
        <v>280</v>
      </c>
      <c r="F21" s="116" t="s">
        <v>11323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11407</v>
      </c>
      <c r="C22" s="115" t="s">
        <v>553</v>
      </c>
      <c r="D22" s="116" t="s">
        <v>554</v>
      </c>
      <c r="E22" s="116" t="s">
        <v>280</v>
      </c>
      <c r="F22" s="116" t="s">
        <v>11324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11407</v>
      </c>
      <c r="C23" s="115" t="s">
        <v>503</v>
      </c>
      <c r="D23" s="116" t="s">
        <v>504</v>
      </c>
      <c r="E23" s="116" t="s">
        <v>7779</v>
      </c>
      <c r="F23" s="116" t="s">
        <v>11323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11407</v>
      </c>
      <c r="C24" s="115" t="s">
        <v>558</v>
      </c>
      <c r="D24" s="116" t="s">
        <v>559</v>
      </c>
      <c r="E24" s="116" t="s">
        <v>7779</v>
      </c>
      <c r="F24" s="116" t="s">
        <v>11324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11407</v>
      </c>
      <c r="C25" s="115" t="s">
        <v>509</v>
      </c>
      <c r="D25" s="116" t="s">
        <v>510</v>
      </c>
      <c r="E25" s="116" t="s">
        <v>11116</v>
      </c>
      <c r="F25" s="116" t="s">
        <v>11323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11407</v>
      </c>
      <c r="C26" s="115" t="s">
        <v>563</v>
      </c>
      <c r="D26" s="116" t="s">
        <v>564</v>
      </c>
      <c r="E26" s="116" t="s">
        <v>11116</v>
      </c>
      <c r="F26" s="116" t="s">
        <v>11324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11407</v>
      </c>
      <c r="C27" s="115" t="s">
        <v>515</v>
      </c>
      <c r="D27" s="116" t="s">
        <v>516</v>
      </c>
      <c r="E27" s="116" t="s">
        <v>11123</v>
      </c>
      <c r="F27" s="116" t="s">
        <v>11323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11407</v>
      </c>
      <c r="C28" s="117" t="s">
        <v>568</v>
      </c>
      <c r="D28" s="118" t="s">
        <v>569</v>
      </c>
      <c r="E28" s="118" t="s">
        <v>11123</v>
      </c>
      <c r="F28" s="118" t="s">
        <v>11324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11262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11261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11261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11261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11263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11264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11266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11267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11265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11265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11265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11265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11265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11268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11269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11270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11271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11273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11272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11272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11272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11272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11272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3" priority="17">
      <formula>P4&gt;1</formula>
    </cfRule>
    <cfRule type="expression" dxfId="12" priority="18">
      <formula>P4&gt;0.5</formula>
    </cfRule>
    <cfRule type="expression" dxfId="11" priority="19">
      <formula>P4&gt;0</formula>
    </cfRule>
  </conditionalFormatting>
  <conditionalFormatting sqref="Q4:Q51">
    <cfRule type="expression" dxfId="10" priority="15">
      <formula>Q4=0</formula>
    </cfRule>
    <cfRule type="expression" dxfId="9" priority="16">
      <formula>AND(Q4&lt;&gt;"",Q4/P4&lt;4)</formula>
    </cfRule>
  </conditionalFormatting>
  <conditionalFormatting sqref="T29:T51">
    <cfRule type="expression" dxfId="8" priority="14">
      <formula>T29&lt;100</formula>
    </cfRule>
  </conditionalFormatting>
  <conditionalFormatting sqref="I4:P51">
    <cfRule type="expression" dxfId="7" priority="13">
      <formula>I4=0</formula>
    </cfRule>
  </conditionalFormatting>
  <conditionalFormatting sqref="I4:I51">
    <cfRule type="expression" dxfId="6" priority="12">
      <formula>AND(I4=0,U4="FBA")</formula>
    </cfRule>
  </conditionalFormatting>
  <conditionalFormatting sqref="J29:J51">
    <cfRule type="expression" dxfId="5" priority="11">
      <formula>AND(J29=0,U29="FBM")</formula>
    </cfRule>
  </conditionalFormatting>
  <conditionalFormatting sqref="H4:H51">
    <cfRule type="expression" dxfId="3" priority="2">
      <formula>H4=0</formula>
    </cfRule>
  </conditionalFormatting>
  <conditionalFormatting sqref="H4:H51">
    <cfRule type="expression" dxfId="2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AND(廃止予定!J1048204=0,廃止予定!U1048204="FBM")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0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11325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11326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11327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11186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11325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11326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11327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11186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11313</v>
      </c>
      <c r="F12" s="116" t="s">
        <v>11325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11313</v>
      </c>
      <c r="F13" s="116" t="s">
        <v>11326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11313</v>
      </c>
      <c r="F14" s="116" t="s">
        <v>11327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11313</v>
      </c>
      <c r="F15" s="116" t="s">
        <v>11186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11314</v>
      </c>
      <c r="F16" s="116" t="s">
        <v>11325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11314</v>
      </c>
      <c r="F17" s="116" t="s">
        <v>11326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11314</v>
      </c>
      <c r="F18" s="116" t="s">
        <v>11327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11314</v>
      </c>
      <c r="F19" s="116" t="s">
        <v>11186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11325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11326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11327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11186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11315</v>
      </c>
      <c r="F24" s="116" t="s">
        <v>11325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11315</v>
      </c>
      <c r="F25" s="116" t="s">
        <v>11326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11316</v>
      </c>
      <c r="F26" s="116" t="s">
        <v>11325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11316</v>
      </c>
      <c r="F27" s="116" t="s">
        <v>11326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11316</v>
      </c>
      <c r="F28" s="116" t="s">
        <v>11327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11316</v>
      </c>
      <c r="F29" s="116" t="s">
        <v>11186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11317</v>
      </c>
      <c r="F30" s="116" t="s">
        <v>11325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11317</v>
      </c>
      <c r="F31" s="116" t="s">
        <v>11326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11317</v>
      </c>
      <c r="F32" s="116" t="s">
        <v>11327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11317</v>
      </c>
      <c r="F33" s="116" t="s">
        <v>11186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11325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11326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11327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11186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11325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11326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11327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11186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11186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11327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11186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11318</v>
      </c>
      <c r="F45" s="116" t="s">
        <v>11327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11318</v>
      </c>
      <c r="F46" s="116" t="s">
        <v>11186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11327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11186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11327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11186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11327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11186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11327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11186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11327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11186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11319</v>
      </c>
      <c r="F57" s="116" t="s">
        <v>11327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11319</v>
      </c>
      <c r="F58" s="118" t="s">
        <v>11186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11327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11320</v>
      </c>
      <c r="F60" s="116" t="s">
        <v>11327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11320</v>
      </c>
      <c r="F61" s="116" t="s">
        <v>11186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11318</v>
      </c>
      <c r="F62" s="116" t="s">
        <v>11327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11318</v>
      </c>
      <c r="F63" s="116" t="s">
        <v>11186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11327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11186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11327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11186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11327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11186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11327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11186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11321</v>
      </c>
      <c r="F72" s="116" t="s">
        <v>11327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11321</v>
      </c>
      <c r="F73" s="116" t="s">
        <v>11186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11327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11186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11327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11186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11327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11186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11327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11186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11327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11186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11319</v>
      </c>
      <c r="F84" s="116" t="s">
        <v>11327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11319</v>
      </c>
      <c r="F85" s="116" t="s">
        <v>11186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11327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11186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11308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11328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11328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11328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11328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11309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70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11354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71" si="7">I108+J108+K108</f>
        <v>0</v>
      </c>
      <c r="R108" s="206"/>
      <c r="S108" s="232">
        <f t="shared" ref="S108:S171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11355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11356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11357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11358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11359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11360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11361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11362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11363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11364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11365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11366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11367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11368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11369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11370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11371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11372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11373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11374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11375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11376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11377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11378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11379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11380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11381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11382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11383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11384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11385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11386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11387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11388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11389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11390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11329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11330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11329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11329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11330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11329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x14ac:dyDescent="0.2">
      <c r="C151" s="115" t="s">
        <v>9335</v>
      </c>
      <c r="D151" s="116" t="s">
        <v>9336</v>
      </c>
      <c r="E151" s="116" t="s">
        <v>11158</v>
      </c>
      <c r="F151" s="116" t="s">
        <v>11330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5" t="s">
        <v>9340</v>
      </c>
      <c r="D152" s="116" t="s">
        <v>9341</v>
      </c>
      <c r="E152" s="116" t="s">
        <v>11310</v>
      </c>
      <c r="F152" s="116"/>
      <c r="G152" s="136" t="s">
        <v>9342</v>
      </c>
      <c r="H152" s="115"/>
      <c r="I152" s="133"/>
      <c r="J152" s="133"/>
      <c r="K152" s="116"/>
      <c r="L152" s="116"/>
      <c r="M152" s="116"/>
      <c r="N152" s="116"/>
      <c r="O152" s="116"/>
      <c r="P152" s="212"/>
      <c r="Q152" s="219">
        <f t="shared" si="7"/>
        <v>0</v>
      </c>
      <c r="R152" s="220"/>
      <c r="S152" s="221">
        <f t="shared" si="8"/>
        <v>0</v>
      </c>
      <c r="T152" s="305" t="str">
        <f t="shared" si="6"/>
        <v>-</v>
      </c>
      <c r="U152" s="261"/>
    </row>
    <row r="153" spans="3:21" ht="14.25" customHeight="1" thickBot="1" x14ac:dyDescent="0.25">
      <c r="C153" s="117" t="s">
        <v>9347</v>
      </c>
      <c r="D153" s="118" t="s">
        <v>9348</v>
      </c>
      <c r="E153" s="118" t="s">
        <v>11311</v>
      </c>
      <c r="F153" s="118"/>
      <c r="G153" s="137" t="s">
        <v>9349</v>
      </c>
      <c r="H153" s="117"/>
      <c r="I153" s="134"/>
      <c r="J153" s="134"/>
      <c r="K153" s="118"/>
      <c r="L153" s="118"/>
      <c r="M153" s="118"/>
      <c r="N153" s="118"/>
      <c r="O153" s="118"/>
      <c r="P153" s="214"/>
      <c r="Q153" s="225">
        <f t="shared" si="7"/>
        <v>0</v>
      </c>
      <c r="R153" s="226"/>
      <c r="S153" s="227">
        <f t="shared" si="8"/>
        <v>0</v>
      </c>
      <c r="T153" s="306" t="str">
        <f t="shared" si="6"/>
        <v>-</v>
      </c>
      <c r="U153" s="262"/>
    </row>
    <row r="154" spans="3:21" ht="14.25" customHeight="1" x14ac:dyDescent="0.2">
      <c r="C154" s="113" t="s">
        <v>9387</v>
      </c>
      <c r="D154" s="114" t="s">
        <v>9388</v>
      </c>
      <c r="E154" s="114" t="s">
        <v>9602</v>
      </c>
      <c r="F154" s="114"/>
      <c r="G154" s="135" t="s">
        <v>9389</v>
      </c>
      <c r="H154" s="113"/>
      <c r="I154" s="132"/>
      <c r="J154" s="132"/>
      <c r="K154" s="114"/>
      <c r="L154" s="114"/>
      <c r="M154" s="114"/>
      <c r="N154" s="114"/>
      <c r="O154" s="114"/>
      <c r="P154" s="211"/>
      <c r="Q154" s="231">
        <f t="shared" si="7"/>
        <v>0</v>
      </c>
      <c r="R154" s="206"/>
      <c r="S154" s="232">
        <f t="shared" si="8"/>
        <v>0</v>
      </c>
      <c r="T154" s="304" t="str">
        <f t="shared" si="6"/>
        <v>-</v>
      </c>
      <c r="U154" s="260"/>
    </row>
    <row r="155" spans="3:21" ht="14.25" customHeight="1" x14ac:dyDescent="0.2">
      <c r="C155" s="115" t="s">
        <v>9394</v>
      </c>
      <c r="D155" s="116" t="s">
        <v>9395</v>
      </c>
      <c r="E155" s="116" t="s">
        <v>7750</v>
      </c>
      <c r="F155" s="116"/>
      <c r="G155" s="136" t="s">
        <v>9396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9400</v>
      </c>
      <c r="D156" s="116" t="s">
        <v>9401</v>
      </c>
      <c r="E156" s="116" t="s">
        <v>9115</v>
      </c>
      <c r="F156" s="116"/>
      <c r="G156" s="136" t="s">
        <v>9402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9406</v>
      </c>
      <c r="D157" s="116" t="s">
        <v>9407</v>
      </c>
      <c r="E157" s="116" t="s">
        <v>9626</v>
      </c>
      <c r="F157" s="116"/>
      <c r="G157" s="136" t="s">
        <v>9408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x14ac:dyDescent="0.2">
      <c r="C158" s="115" t="s">
        <v>9412</v>
      </c>
      <c r="D158" s="116" t="s">
        <v>9413</v>
      </c>
      <c r="E158" s="116" t="s">
        <v>263</v>
      </c>
      <c r="F158" s="116"/>
      <c r="G158" s="136" t="s">
        <v>9414</v>
      </c>
      <c r="H158" s="115"/>
      <c r="I158" s="133"/>
      <c r="J158" s="133"/>
      <c r="K158" s="116"/>
      <c r="L158" s="116"/>
      <c r="M158" s="116"/>
      <c r="N158" s="116"/>
      <c r="O158" s="116"/>
      <c r="P158" s="212"/>
      <c r="Q158" s="219">
        <f t="shared" si="7"/>
        <v>0</v>
      </c>
      <c r="R158" s="220"/>
      <c r="S158" s="221">
        <f t="shared" si="8"/>
        <v>0</v>
      </c>
      <c r="T158" s="305" t="str">
        <f t="shared" si="6"/>
        <v>-</v>
      </c>
      <c r="U158" s="261"/>
    </row>
    <row r="159" spans="3:21" ht="14.25" customHeight="1" x14ac:dyDescent="0.2">
      <c r="C159" s="115" t="s">
        <v>9418</v>
      </c>
      <c r="D159" s="116" t="s">
        <v>9419</v>
      </c>
      <c r="E159" s="116" t="s">
        <v>268</v>
      </c>
      <c r="F159" s="116"/>
      <c r="G159" s="136" t="s">
        <v>9420</v>
      </c>
      <c r="H159" s="115"/>
      <c r="I159" s="133"/>
      <c r="J159" s="133"/>
      <c r="K159" s="116"/>
      <c r="L159" s="116"/>
      <c r="M159" s="116"/>
      <c r="N159" s="116"/>
      <c r="O159" s="116"/>
      <c r="P159" s="212"/>
      <c r="Q159" s="219">
        <f t="shared" si="7"/>
        <v>0</v>
      </c>
      <c r="R159" s="220"/>
      <c r="S159" s="221">
        <f t="shared" si="8"/>
        <v>0</v>
      </c>
      <c r="T159" s="305" t="str">
        <f t="shared" si="6"/>
        <v>-</v>
      </c>
      <c r="U159" s="261"/>
    </row>
    <row r="160" spans="3:21" ht="14.25" customHeight="1" thickBot="1" x14ac:dyDescent="0.25">
      <c r="C160" s="117" t="s">
        <v>9424</v>
      </c>
      <c r="D160" s="118" t="s">
        <v>9425</v>
      </c>
      <c r="E160" s="118" t="s">
        <v>280</v>
      </c>
      <c r="F160" s="118"/>
      <c r="G160" s="137" t="s">
        <v>9426</v>
      </c>
      <c r="H160" s="117"/>
      <c r="I160" s="134"/>
      <c r="J160" s="134"/>
      <c r="K160" s="118"/>
      <c r="L160" s="118"/>
      <c r="M160" s="118"/>
      <c r="N160" s="118"/>
      <c r="O160" s="118"/>
      <c r="P160" s="214"/>
      <c r="Q160" s="225">
        <f t="shared" si="7"/>
        <v>0</v>
      </c>
      <c r="R160" s="226"/>
      <c r="S160" s="227">
        <f t="shared" si="8"/>
        <v>0</v>
      </c>
      <c r="T160" s="306" t="str">
        <f t="shared" si="6"/>
        <v>-</v>
      </c>
      <c r="U160" s="262"/>
    </row>
    <row r="161" spans="3:21" ht="14.25" customHeight="1" x14ac:dyDescent="0.2">
      <c r="C161" s="113" t="s">
        <v>9488</v>
      </c>
      <c r="D161" s="114" t="s">
        <v>9489</v>
      </c>
      <c r="E161" s="114"/>
      <c r="F161" s="114"/>
      <c r="G161" s="135" t="s">
        <v>9490</v>
      </c>
      <c r="H161" s="113"/>
      <c r="I161" s="132"/>
      <c r="J161" s="132"/>
      <c r="K161" s="114"/>
      <c r="L161" s="114"/>
      <c r="M161" s="114"/>
      <c r="N161" s="114"/>
      <c r="O161" s="114"/>
      <c r="P161" s="211"/>
      <c r="Q161" s="231">
        <f t="shared" si="7"/>
        <v>0</v>
      </c>
      <c r="R161" s="206"/>
      <c r="S161" s="232">
        <f t="shared" si="8"/>
        <v>0</v>
      </c>
      <c r="T161" s="304" t="str">
        <f t="shared" si="6"/>
        <v>-</v>
      </c>
      <c r="U161" s="260"/>
    </row>
    <row r="162" spans="3:21" ht="14.25" customHeight="1" x14ac:dyDescent="0.2">
      <c r="C162" s="115" t="s">
        <v>9494</v>
      </c>
      <c r="D162" s="116" t="s">
        <v>9495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9499</v>
      </c>
      <c r="D163" s="116" t="s">
        <v>9500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9504</v>
      </c>
      <c r="D164" s="116" t="s">
        <v>9505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9509</v>
      </c>
      <c r="D165" s="116" t="s">
        <v>9510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x14ac:dyDescent="0.2">
      <c r="C166" s="115" t="s">
        <v>9514</v>
      </c>
      <c r="D166" s="116" t="s">
        <v>9515</v>
      </c>
      <c r="E166" s="116"/>
      <c r="F166" s="116"/>
      <c r="G166" s="136" t="s">
        <v>9490</v>
      </c>
      <c r="H166" s="115"/>
      <c r="I166" s="133"/>
      <c r="J166" s="133"/>
      <c r="K166" s="116"/>
      <c r="L166" s="116"/>
      <c r="M166" s="116"/>
      <c r="N166" s="116"/>
      <c r="O166" s="116"/>
      <c r="P166" s="212"/>
      <c r="Q166" s="219">
        <f t="shared" si="7"/>
        <v>0</v>
      </c>
      <c r="R166" s="220"/>
      <c r="S166" s="221">
        <f t="shared" si="8"/>
        <v>0</v>
      </c>
      <c r="T166" s="305" t="str">
        <f t="shared" si="6"/>
        <v>-</v>
      </c>
      <c r="U166" s="261"/>
    </row>
    <row r="167" spans="3:21" ht="14.25" customHeight="1" x14ac:dyDescent="0.2">
      <c r="C167" s="115" t="s">
        <v>9519</v>
      </c>
      <c r="D167" s="116" t="s">
        <v>9520</v>
      </c>
      <c r="E167" s="116"/>
      <c r="F167" s="116"/>
      <c r="G167" s="136" t="s">
        <v>9490</v>
      </c>
      <c r="H167" s="115"/>
      <c r="I167" s="133"/>
      <c r="J167" s="133"/>
      <c r="K167" s="116"/>
      <c r="L167" s="116"/>
      <c r="M167" s="116"/>
      <c r="N167" s="116"/>
      <c r="O167" s="116"/>
      <c r="P167" s="212"/>
      <c r="Q167" s="219">
        <f t="shared" si="7"/>
        <v>0</v>
      </c>
      <c r="R167" s="220"/>
      <c r="S167" s="221">
        <f t="shared" si="8"/>
        <v>0</v>
      </c>
      <c r="T167" s="305" t="str">
        <f t="shared" si="6"/>
        <v>-</v>
      </c>
      <c r="U167" s="261"/>
    </row>
    <row r="168" spans="3:21" ht="14.25" customHeight="1" thickBot="1" x14ac:dyDescent="0.25">
      <c r="C168" s="117" t="s">
        <v>9524</v>
      </c>
      <c r="D168" s="118" t="s">
        <v>9525</v>
      </c>
      <c r="E168" s="118"/>
      <c r="F168" s="118"/>
      <c r="G168" s="137" t="s">
        <v>9490</v>
      </c>
      <c r="H168" s="117"/>
      <c r="I168" s="134"/>
      <c r="J168" s="134"/>
      <c r="K168" s="118"/>
      <c r="L168" s="118"/>
      <c r="M168" s="118"/>
      <c r="N168" s="118"/>
      <c r="O168" s="118"/>
      <c r="P168" s="214"/>
      <c r="Q168" s="225">
        <f t="shared" si="7"/>
        <v>0</v>
      </c>
      <c r="R168" s="226"/>
      <c r="S168" s="227">
        <f t="shared" si="8"/>
        <v>0</v>
      </c>
      <c r="T168" s="306" t="str">
        <f t="shared" si="6"/>
        <v>-</v>
      </c>
      <c r="U168" s="262"/>
    </row>
    <row r="169" spans="3:21" ht="14.25" customHeight="1" x14ac:dyDescent="0.2">
      <c r="C169" s="113" t="s">
        <v>11086</v>
      </c>
      <c r="D169" s="114" t="s">
        <v>11087</v>
      </c>
      <c r="E169" s="114"/>
      <c r="F169" s="114"/>
      <c r="G169" s="135" t="s">
        <v>11088</v>
      </c>
      <c r="H169" s="113"/>
      <c r="I169" s="132"/>
      <c r="J169" s="132"/>
      <c r="K169" s="114"/>
      <c r="L169" s="114"/>
      <c r="M169" s="114"/>
      <c r="N169" s="114"/>
      <c r="O169" s="114"/>
      <c r="P169" s="211"/>
      <c r="Q169" s="231">
        <f t="shared" si="7"/>
        <v>0</v>
      </c>
      <c r="R169" s="206"/>
      <c r="S169" s="232">
        <f t="shared" si="8"/>
        <v>0</v>
      </c>
      <c r="T169" s="304" t="str">
        <f t="shared" si="6"/>
        <v>-</v>
      </c>
      <c r="U169" s="260"/>
    </row>
    <row r="170" spans="3:21" ht="14.25" customHeight="1" x14ac:dyDescent="0.2">
      <c r="C170" s="115" t="s">
        <v>11092</v>
      </c>
      <c r="D170" s="116" t="s">
        <v>11093</v>
      </c>
      <c r="E170" s="116"/>
      <c r="F170" s="116"/>
      <c r="G170" s="136" t="s">
        <v>11094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si="7"/>
        <v>0</v>
      </c>
      <c r="R170" s="220"/>
      <c r="S170" s="221">
        <f t="shared" si="8"/>
        <v>0</v>
      </c>
      <c r="T170" s="305" t="str">
        <f t="shared" si="6"/>
        <v>-</v>
      </c>
      <c r="U170" s="261"/>
    </row>
    <row r="171" spans="3:21" ht="14.25" customHeight="1" x14ac:dyDescent="0.2">
      <c r="C171" s="115" t="s">
        <v>11098</v>
      </c>
      <c r="D171" s="116" t="s">
        <v>11099</v>
      </c>
      <c r="E171" s="116"/>
      <c r="F171" s="116"/>
      <c r="G171" s="136" t="s">
        <v>11100</v>
      </c>
      <c r="H171" s="115"/>
      <c r="I171" s="133"/>
      <c r="J171" s="133"/>
      <c r="K171" s="116"/>
      <c r="L171" s="116"/>
      <c r="M171" s="116"/>
      <c r="N171" s="116"/>
      <c r="O171" s="116"/>
      <c r="P171" s="212"/>
      <c r="Q171" s="219">
        <f t="shared" si="7"/>
        <v>0</v>
      </c>
      <c r="R171" s="220"/>
      <c r="S171" s="221">
        <f t="shared" si="8"/>
        <v>0</v>
      </c>
      <c r="T171" s="305" t="str">
        <f t="shared" ref="T171:T234" si="9">IF(P171&gt;0,S171/P171*7,"-")</f>
        <v>-</v>
      </c>
      <c r="U171" s="261"/>
    </row>
    <row r="172" spans="3:21" ht="14.25" customHeight="1" x14ac:dyDescent="0.2">
      <c r="C172" s="115" t="s">
        <v>11104</v>
      </c>
      <c r="D172" s="116" t="s">
        <v>11105</v>
      </c>
      <c r="E172" s="116"/>
      <c r="F172" s="116"/>
      <c r="G172" s="136" t="s">
        <v>11106</v>
      </c>
      <c r="H172" s="115"/>
      <c r="I172" s="133"/>
      <c r="J172" s="133"/>
      <c r="K172" s="116"/>
      <c r="L172" s="116"/>
      <c r="M172" s="116"/>
      <c r="N172" s="116"/>
      <c r="O172" s="116"/>
      <c r="P172" s="212"/>
      <c r="Q172" s="219">
        <f t="shared" ref="Q172:Q235" si="10">I172+J172+K172</f>
        <v>0</v>
      </c>
      <c r="R172" s="220"/>
      <c r="S172" s="221">
        <f t="shared" ref="S172:S235" si="11">Q172+R172</f>
        <v>0</v>
      </c>
      <c r="T172" s="305" t="str">
        <f t="shared" si="9"/>
        <v>-</v>
      </c>
      <c r="U172" s="261"/>
    </row>
    <row r="173" spans="3:21" ht="14.25" customHeight="1" thickBot="1" x14ac:dyDescent="0.25">
      <c r="C173" s="117" t="s">
        <v>11110</v>
      </c>
      <c r="D173" s="118" t="s">
        <v>11111</v>
      </c>
      <c r="E173" s="118"/>
      <c r="F173" s="118"/>
      <c r="G173" s="137" t="s">
        <v>11112</v>
      </c>
      <c r="H173" s="117"/>
      <c r="I173" s="134"/>
      <c r="J173" s="134"/>
      <c r="K173" s="118"/>
      <c r="L173" s="118"/>
      <c r="M173" s="118"/>
      <c r="N173" s="118"/>
      <c r="O173" s="118"/>
      <c r="P173" s="214"/>
      <c r="Q173" s="225">
        <f t="shared" si="10"/>
        <v>0</v>
      </c>
      <c r="R173" s="226"/>
      <c r="S173" s="227">
        <f t="shared" si="11"/>
        <v>0</v>
      </c>
      <c r="T173" s="306" t="str">
        <f t="shared" si="9"/>
        <v>-</v>
      </c>
      <c r="U173" s="262"/>
    </row>
    <row r="174" spans="3:21" ht="14.25" customHeight="1" thickBot="1" x14ac:dyDescent="0.25">
      <c r="C174" s="142" t="s">
        <v>9529</v>
      </c>
      <c r="D174" s="143" t="s">
        <v>9530</v>
      </c>
      <c r="E174" s="143" t="s">
        <v>280</v>
      </c>
      <c r="F174" s="143"/>
      <c r="G174" s="144" t="s">
        <v>9531</v>
      </c>
      <c r="H174" s="142"/>
      <c r="I174" s="145"/>
      <c r="J174" s="145"/>
      <c r="K174" s="143"/>
      <c r="L174" s="143"/>
      <c r="M174" s="143"/>
      <c r="N174" s="143"/>
      <c r="O174" s="143"/>
      <c r="P174" s="211"/>
      <c r="Q174" s="231">
        <f t="shared" si="10"/>
        <v>0</v>
      </c>
      <c r="R174" s="206"/>
      <c r="S174" s="232">
        <f t="shared" si="11"/>
        <v>0</v>
      </c>
      <c r="T174" s="309" t="str">
        <f t="shared" si="9"/>
        <v>-</v>
      </c>
      <c r="U174" s="265"/>
    </row>
    <row r="175" spans="3:21" ht="14.25" customHeight="1" thickBot="1" x14ac:dyDescent="0.25">
      <c r="C175" s="146" t="s">
        <v>9535</v>
      </c>
      <c r="D175" s="147" t="s">
        <v>9536</v>
      </c>
      <c r="E175" s="147" t="s">
        <v>11312</v>
      </c>
      <c r="F175" s="147"/>
      <c r="G175" s="148" t="s">
        <v>9537</v>
      </c>
      <c r="H175" s="146"/>
      <c r="I175" s="149"/>
      <c r="J175" s="149"/>
      <c r="K175" s="147"/>
      <c r="L175" s="147"/>
      <c r="M175" s="147"/>
      <c r="N175" s="147"/>
      <c r="O175" s="147"/>
      <c r="P175" s="211"/>
      <c r="Q175" s="231">
        <f t="shared" si="10"/>
        <v>0</v>
      </c>
      <c r="R175" s="206"/>
      <c r="S175" s="232">
        <f t="shared" si="11"/>
        <v>0</v>
      </c>
      <c r="T175" s="307" t="str">
        <f t="shared" si="9"/>
        <v>-</v>
      </c>
      <c r="U175" s="263"/>
    </row>
    <row r="176" spans="3:21" ht="14.25" customHeight="1" x14ac:dyDescent="0.2">
      <c r="C176" s="138" t="s">
        <v>9542</v>
      </c>
      <c r="D176" s="139" t="s">
        <v>9543</v>
      </c>
      <c r="E176" s="139" t="s">
        <v>370</v>
      </c>
      <c r="F176" s="139"/>
      <c r="G176" s="140" t="s">
        <v>9544</v>
      </c>
      <c r="H176" s="138"/>
      <c r="I176" s="141"/>
      <c r="J176" s="141"/>
      <c r="K176" s="139"/>
      <c r="L176" s="139"/>
      <c r="M176" s="139"/>
      <c r="N176" s="139"/>
      <c r="O176" s="139"/>
      <c r="P176" s="211"/>
      <c r="Q176" s="231">
        <f t="shared" si="10"/>
        <v>0</v>
      </c>
      <c r="R176" s="206"/>
      <c r="S176" s="232">
        <f t="shared" si="11"/>
        <v>0</v>
      </c>
      <c r="T176" s="308" t="str">
        <f t="shared" si="9"/>
        <v>-</v>
      </c>
      <c r="U176" s="264"/>
    </row>
    <row r="177" spans="3:21" ht="14.25" customHeight="1" x14ac:dyDescent="0.2">
      <c r="C177" s="115" t="s">
        <v>9548</v>
      </c>
      <c r="D177" s="116" t="s">
        <v>9549</v>
      </c>
      <c r="E177" s="116" t="s">
        <v>378</v>
      </c>
      <c r="F177" s="116"/>
      <c r="G177" s="136" t="s">
        <v>9550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x14ac:dyDescent="0.2">
      <c r="C178" s="115" t="s">
        <v>9554</v>
      </c>
      <c r="D178" s="116" t="s">
        <v>9555</v>
      </c>
      <c r="E178" s="116" t="s">
        <v>263</v>
      </c>
      <c r="F178" s="116"/>
      <c r="G178" s="136" t="s">
        <v>9556</v>
      </c>
      <c r="H178" s="115"/>
      <c r="I178" s="133"/>
      <c r="J178" s="133"/>
      <c r="K178" s="116"/>
      <c r="L178" s="116"/>
      <c r="M178" s="116"/>
      <c r="N178" s="116"/>
      <c r="O178" s="116"/>
      <c r="P178" s="212"/>
      <c r="Q178" s="219">
        <f t="shared" si="10"/>
        <v>0</v>
      </c>
      <c r="R178" s="220"/>
      <c r="S178" s="221">
        <f t="shared" si="11"/>
        <v>0</v>
      </c>
      <c r="T178" s="305" t="str">
        <f t="shared" si="9"/>
        <v>-</v>
      </c>
      <c r="U178" s="261"/>
    </row>
    <row r="179" spans="3:21" ht="14.25" customHeight="1" x14ac:dyDescent="0.2">
      <c r="C179" s="115" t="s">
        <v>9560</v>
      </c>
      <c r="D179" s="116" t="s">
        <v>9561</v>
      </c>
      <c r="E179" s="116" t="s">
        <v>268</v>
      </c>
      <c r="F179" s="116"/>
      <c r="G179" s="136" t="s">
        <v>9562</v>
      </c>
      <c r="H179" s="115"/>
      <c r="I179" s="133"/>
      <c r="J179" s="133"/>
      <c r="K179" s="116"/>
      <c r="L179" s="116"/>
      <c r="M179" s="116"/>
      <c r="N179" s="116"/>
      <c r="O179" s="116"/>
      <c r="P179" s="212"/>
      <c r="Q179" s="219">
        <f t="shared" si="10"/>
        <v>0</v>
      </c>
      <c r="R179" s="220"/>
      <c r="S179" s="221">
        <f t="shared" si="11"/>
        <v>0</v>
      </c>
      <c r="T179" s="305" t="str">
        <f t="shared" si="9"/>
        <v>-</v>
      </c>
      <c r="U179" s="261"/>
    </row>
    <row r="180" spans="3:21" ht="14.25" customHeight="1" thickBot="1" x14ac:dyDescent="0.25">
      <c r="C180" s="150" t="s">
        <v>9566</v>
      </c>
      <c r="D180" s="151" t="s">
        <v>9567</v>
      </c>
      <c r="E180" s="151" t="s">
        <v>274</v>
      </c>
      <c r="F180" s="151"/>
      <c r="G180" s="152" t="s">
        <v>9568</v>
      </c>
      <c r="H180" s="150"/>
      <c r="I180" s="153"/>
      <c r="J180" s="153"/>
      <c r="K180" s="151"/>
      <c r="L180" s="151"/>
      <c r="M180" s="151"/>
      <c r="N180" s="151"/>
      <c r="O180" s="151"/>
      <c r="P180" s="214"/>
      <c r="Q180" s="225">
        <f t="shared" si="10"/>
        <v>0</v>
      </c>
      <c r="R180" s="226"/>
      <c r="S180" s="227">
        <f t="shared" si="11"/>
        <v>0</v>
      </c>
      <c r="T180" s="310" t="str">
        <f t="shared" si="9"/>
        <v>-</v>
      </c>
      <c r="U180" s="266"/>
    </row>
    <row r="181" spans="3:21" ht="14.25" customHeight="1" x14ac:dyDescent="0.2">
      <c r="C181" s="113" t="s">
        <v>9572</v>
      </c>
      <c r="D181" s="114" t="s">
        <v>9573</v>
      </c>
      <c r="E181" s="114" t="s">
        <v>263</v>
      </c>
      <c r="F181" s="114"/>
      <c r="G181" s="135" t="s">
        <v>9574</v>
      </c>
      <c r="H181" s="113"/>
      <c r="I181" s="132"/>
      <c r="J181" s="132"/>
      <c r="K181" s="114"/>
      <c r="L181" s="114"/>
      <c r="M181" s="114"/>
      <c r="N181" s="114"/>
      <c r="O181" s="114"/>
      <c r="P181" s="211"/>
      <c r="Q181" s="231">
        <f t="shared" si="10"/>
        <v>0</v>
      </c>
      <c r="R181" s="206"/>
      <c r="S181" s="232">
        <f t="shared" si="11"/>
        <v>0</v>
      </c>
      <c r="T181" s="304" t="str">
        <f t="shared" si="9"/>
        <v>-</v>
      </c>
      <c r="U181" s="260"/>
    </row>
    <row r="182" spans="3:21" ht="14.25" customHeight="1" x14ac:dyDescent="0.2">
      <c r="C182" s="115" t="s">
        <v>9579</v>
      </c>
      <c r="D182" s="116" t="s">
        <v>9580</v>
      </c>
      <c r="E182" s="116" t="s">
        <v>9637</v>
      </c>
      <c r="F182" s="116"/>
      <c r="G182" s="136" t="s">
        <v>9581</v>
      </c>
      <c r="H182" s="115"/>
      <c r="I182" s="133"/>
      <c r="J182" s="133"/>
      <c r="K182" s="116"/>
      <c r="L182" s="116"/>
      <c r="M182" s="116"/>
      <c r="N182" s="116"/>
      <c r="O182" s="116"/>
      <c r="P182" s="212"/>
      <c r="Q182" s="219">
        <f t="shared" si="10"/>
        <v>0</v>
      </c>
      <c r="R182" s="220"/>
      <c r="S182" s="221">
        <f t="shared" si="11"/>
        <v>0</v>
      </c>
      <c r="T182" s="305" t="str">
        <f t="shared" si="9"/>
        <v>-</v>
      </c>
      <c r="U182" s="261"/>
    </row>
    <row r="183" spans="3:21" ht="14.25" customHeight="1" thickBot="1" x14ac:dyDescent="0.25">
      <c r="C183" s="117" t="s">
        <v>9584</v>
      </c>
      <c r="D183" s="118" t="s">
        <v>9585</v>
      </c>
      <c r="E183" s="118" t="s">
        <v>274</v>
      </c>
      <c r="F183" s="118"/>
      <c r="G183" s="137" t="s">
        <v>9586</v>
      </c>
      <c r="H183" s="117"/>
      <c r="I183" s="134"/>
      <c r="J183" s="134"/>
      <c r="K183" s="118"/>
      <c r="L183" s="118"/>
      <c r="M183" s="118"/>
      <c r="N183" s="118"/>
      <c r="O183" s="118"/>
      <c r="P183" s="214"/>
      <c r="Q183" s="225">
        <f t="shared" si="10"/>
        <v>0</v>
      </c>
      <c r="R183" s="226"/>
      <c r="S183" s="227">
        <f t="shared" si="11"/>
        <v>0</v>
      </c>
      <c r="T183" s="306" t="str">
        <f t="shared" si="9"/>
        <v>-</v>
      </c>
      <c r="U183" s="262"/>
    </row>
    <row r="184" spans="3:21" ht="14.25" customHeight="1" x14ac:dyDescent="0.2">
      <c r="C184" s="138" t="s">
        <v>10020</v>
      </c>
      <c r="D184" s="139" t="s">
        <v>10021</v>
      </c>
      <c r="E184" s="139" t="s">
        <v>9595</v>
      </c>
      <c r="F184" s="139" t="s">
        <v>11336</v>
      </c>
      <c r="G184" s="140" t="s">
        <v>10022</v>
      </c>
      <c r="H184" s="138"/>
      <c r="I184" s="141"/>
      <c r="J184" s="141"/>
      <c r="K184" s="139"/>
      <c r="L184" s="139"/>
      <c r="M184" s="139"/>
      <c r="N184" s="139"/>
      <c r="O184" s="139"/>
      <c r="P184" s="211"/>
      <c r="Q184" s="231">
        <f t="shared" si="10"/>
        <v>0</v>
      </c>
      <c r="R184" s="206"/>
      <c r="S184" s="232">
        <f t="shared" si="11"/>
        <v>0</v>
      </c>
      <c r="T184" s="308" t="str">
        <f t="shared" si="9"/>
        <v>-</v>
      </c>
      <c r="U184" s="264"/>
    </row>
    <row r="185" spans="3:21" ht="14.25" customHeight="1" x14ac:dyDescent="0.2">
      <c r="C185" s="115" t="s">
        <v>10092</v>
      </c>
      <c r="D185" s="116" t="s">
        <v>10093</v>
      </c>
      <c r="E185" s="116" t="s">
        <v>9595</v>
      </c>
      <c r="F185" s="116" t="s">
        <v>11337</v>
      </c>
      <c r="G185" s="136" t="s">
        <v>10094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10026</v>
      </c>
      <c r="D186" s="116" t="s">
        <v>10027</v>
      </c>
      <c r="E186" s="116" t="s">
        <v>9602</v>
      </c>
      <c r="F186" s="116" t="s">
        <v>11336</v>
      </c>
      <c r="G186" s="136" t="s">
        <v>10028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10098</v>
      </c>
      <c r="D187" s="116" t="s">
        <v>10099</v>
      </c>
      <c r="E187" s="116" t="s">
        <v>9602</v>
      </c>
      <c r="F187" s="116" t="s">
        <v>11337</v>
      </c>
      <c r="G187" s="136" t="s">
        <v>10100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10032</v>
      </c>
      <c r="D188" s="116" t="s">
        <v>10033</v>
      </c>
      <c r="E188" s="116" t="s">
        <v>7750</v>
      </c>
      <c r="F188" s="116" t="s">
        <v>11336</v>
      </c>
      <c r="G188" s="136" t="s">
        <v>10034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10104</v>
      </c>
      <c r="D189" s="116" t="s">
        <v>10105</v>
      </c>
      <c r="E189" s="116" t="s">
        <v>7750</v>
      </c>
      <c r="F189" s="116" t="s">
        <v>11337</v>
      </c>
      <c r="G189" s="136" t="s">
        <v>10106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10038</v>
      </c>
      <c r="D190" s="116" t="s">
        <v>10039</v>
      </c>
      <c r="E190" s="116" t="s">
        <v>9115</v>
      </c>
      <c r="F190" s="116" t="s">
        <v>11336</v>
      </c>
      <c r="G190" s="136" t="s">
        <v>10040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10110</v>
      </c>
      <c r="D191" s="116" t="s">
        <v>10111</v>
      </c>
      <c r="E191" s="116" t="s">
        <v>9115</v>
      </c>
      <c r="F191" s="116" t="s">
        <v>11337</v>
      </c>
      <c r="G191" s="136" t="s">
        <v>10112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10044</v>
      </c>
      <c r="D192" s="116" t="s">
        <v>10045</v>
      </c>
      <c r="E192" s="116" t="s">
        <v>9626</v>
      </c>
      <c r="F192" s="116" t="s">
        <v>11336</v>
      </c>
      <c r="G192" s="136" t="s">
        <v>10046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10116</v>
      </c>
      <c r="D193" s="116" t="s">
        <v>10117</v>
      </c>
      <c r="E193" s="116" t="s">
        <v>9626</v>
      </c>
      <c r="F193" s="116" t="s">
        <v>11337</v>
      </c>
      <c r="G193" s="136" t="s">
        <v>10118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10050</v>
      </c>
      <c r="D194" s="116" t="s">
        <v>10051</v>
      </c>
      <c r="E194" s="116" t="s">
        <v>11122</v>
      </c>
      <c r="F194" s="116" t="s">
        <v>11336</v>
      </c>
      <c r="G194" s="136" t="s">
        <v>10052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10122</v>
      </c>
      <c r="D195" s="116" t="s">
        <v>10123</v>
      </c>
      <c r="E195" s="116" t="s">
        <v>11122</v>
      </c>
      <c r="F195" s="116" t="s">
        <v>11337</v>
      </c>
      <c r="G195" s="136" t="s">
        <v>10124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10056</v>
      </c>
      <c r="D196" s="116" t="s">
        <v>10057</v>
      </c>
      <c r="E196" s="116" t="s">
        <v>263</v>
      </c>
      <c r="F196" s="116" t="s">
        <v>11336</v>
      </c>
      <c r="G196" s="136" t="s">
        <v>10058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10128</v>
      </c>
      <c r="D197" s="116" t="s">
        <v>10129</v>
      </c>
      <c r="E197" s="116" t="s">
        <v>263</v>
      </c>
      <c r="F197" s="116" t="s">
        <v>11337</v>
      </c>
      <c r="G197" s="136" t="s">
        <v>10130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10062</v>
      </c>
      <c r="D198" s="116" t="s">
        <v>10063</v>
      </c>
      <c r="E198" s="116" t="s">
        <v>9637</v>
      </c>
      <c r="F198" s="116" t="s">
        <v>11336</v>
      </c>
      <c r="G198" s="136" t="s">
        <v>10064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10134</v>
      </c>
      <c r="D199" s="116" t="s">
        <v>10135</v>
      </c>
      <c r="E199" s="116" t="s">
        <v>9637</v>
      </c>
      <c r="F199" s="116" t="s">
        <v>11337</v>
      </c>
      <c r="G199" s="136" t="s">
        <v>10136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10068</v>
      </c>
      <c r="D200" s="116" t="s">
        <v>10069</v>
      </c>
      <c r="E200" s="116" t="s">
        <v>274</v>
      </c>
      <c r="F200" s="116" t="s">
        <v>11336</v>
      </c>
      <c r="G200" s="136" t="s">
        <v>10070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10140</v>
      </c>
      <c r="D201" s="116" t="s">
        <v>10141</v>
      </c>
      <c r="E201" s="116" t="s">
        <v>274</v>
      </c>
      <c r="F201" s="116" t="s">
        <v>11337</v>
      </c>
      <c r="G201" s="136" t="s">
        <v>10142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10074</v>
      </c>
      <c r="D202" s="116" t="s">
        <v>10075</v>
      </c>
      <c r="E202" s="116" t="s">
        <v>280</v>
      </c>
      <c r="F202" s="116" t="s">
        <v>11336</v>
      </c>
      <c r="G202" s="136" t="s">
        <v>10076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10146</v>
      </c>
      <c r="D203" s="116" t="s">
        <v>10147</v>
      </c>
      <c r="E203" s="116" t="s">
        <v>280</v>
      </c>
      <c r="F203" s="116" t="s">
        <v>11337</v>
      </c>
      <c r="G203" s="136" t="s">
        <v>10148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10080</v>
      </c>
      <c r="D204" s="116" t="s">
        <v>10081</v>
      </c>
      <c r="E204" s="116" t="s">
        <v>7779</v>
      </c>
      <c r="F204" s="116" t="s">
        <v>11336</v>
      </c>
      <c r="G204" s="136" t="s">
        <v>10082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x14ac:dyDescent="0.2">
      <c r="C205" s="115" t="s">
        <v>10152</v>
      </c>
      <c r="D205" s="116" t="s">
        <v>10153</v>
      </c>
      <c r="E205" s="116" t="s">
        <v>7779</v>
      </c>
      <c r="F205" s="116" t="s">
        <v>11337</v>
      </c>
      <c r="G205" s="136" t="s">
        <v>10154</v>
      </c>
      <c r="H205" s="115"/>
      <c r="I205" s="133"/>
      <c r="J205" s="133"/>
      <c r="K205" s="116"/>
      <c r="L205" s="116"/>
      <c r="M205" s="116"/>
      <c r="N205" s="116"/>
      <c r="O205" s="116"/>
      <c r="P205" s="212"/>
      <c r="Q205" s="219">
        <f t="shared" si="10"/>
        <v>0</v>
      </c>
      <c r="R205" s="220"/>
      <c r="S205" s="221">
        <f t="shared" si="11"/>
        <v>0</v>
      </c>
      <c r="T205" s="305" t="str">
        <f t="shared" si="9"/>
        <v>-</v>
      </c>
      <c r="U205" s="261"/>
    </row>
    <row r="206" spans="3:21" ht="14.25" customHeight="1" x14ac:dyDescent="0.2">
      <c r="C206" s="115" t="s">
        <v>10086</v>
      </c>
      <c r="D206" s="116" t="s">
        <v>10087</v>
      </c>
      <c r="E206" s="116" t="s">
        <v>11116</v>
      </c>
      <c r="F206" s="116" t="s">
        <v>11336</v>
      </c>
      <c r="G206" s="136" t="s">
        <v>10088</v>
      </c>
      <c r="H206" s="115"/>
      <c r="I206" s="133"/>
      <c r="J206" s="133"/>
      <c r="K206" s="116"/>
      <c r="L206" s="116"/>
      <c r="M206" s="116"/>
      <c r="N206" s="116"/>
      <c r="O206" s="116"/>
      <c r="P206" s="212"/>
      <c r="Q206" s="219">
        <f t="shared" si="10"/>
        <v>0</v>
      </c>
      <c r="R206" s="220"/>
      <c r="S206" s="221">
        <f t="shared" si="11"/>
        <v>0</v>
      </c>
      <c r="T206" s="305" t="str">
        <f t="shared" si="9"/>
        <v>-</v>
      </c>
      <c r="U206" s="261"/>
    </row>
    <row r="207" spans="3:21" ht="14.25" customHeight="1" thickBot="1" x14ac:dyDescent="0.25">
      <c r="C207" s="150" t="s">
        <v>10158</v>
      </c>
      <c r="D207" s="151" t="s">
        <v>10159</v>
      </c>
      <c r="E207" s="151" t="s">
        <v>11116</v>
      </c>
      <c r="F207" s="151" t="s">
        <v>11337</v>
      </c>
      <c r="G207" s="152" t="s">
        <v>10160</v>
      </c>
      <c r="H207" s="150"/>
      <c r="I207" s="153"/>
      <c r="J207" s="153"/>
      <c r="K207" s="151"/>
      <c r="L207" s="151"/>
      <c r="M207" s="151"/>
      <c r="N207" s="151"/>
      <c r="O207" s="151"/>
      <c r="P207" s="214"/>
      <c r="Q207" s="225">
        <f t="shared" si="10"/>
        <v>0</v>
      </c>
      <c r="R207" s="226"/>
      <c r="S207" s="227">
        <f t="shared" si="11"/>
        <v>0</v>
      </c>
      <c r="T207" s="310" t="str">
        <f t="shared" si="9"/>
        <v>-</v>
      </c>
      <c r="U207" s="266"/>
    </row>
    <row r="208" spans="3:21" ht="14.25" customHeight="1" x14ac:dyDescent="0.2">
      <c r="C208" s="113" t="s">
        <v>10164</v>
      </c>
      <c r="D208" s="114" t="s">
        <v>10165</v>
      </c>
      <c r="E208" s="114" t="s">
        <v>11331</v>
      </c>
      <c r="F208" s="114" t="s">
        <v>11336</v>
      </c>
      <c r="G208" s="135" t="s">
        <v>10166</v>
      </c>
      <c r="H208" s="113"/>
      <c r="I208" s="132"/>
      <c r="J208" s="132"/>
      <c r="K208" s="114"/>
      <c r="L208" s="114"/>
      <c r="M208" s="114"/>
      <c r="N208" s="114"/>
      <c r="O208" s="114"/>
      <c r="P208" s="211"/>
      <c r="Q208" s="231">
        <f t="shared" si="10"/>
        <v>0</v>
      </c>
      <c r="R208" s="206"/>
      <c r="S208" s="232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10170</v>
      </c>
      <c r="D209" s="116" t="s">
        <v>10171</v>
      </c>
      <c r="E209" s="116" t="s">
        <v>11332</v>
      </c>
      <c r="F209" s="116" t="s">
        <v>11336</v>
      </c>
      <c r="G209" s="136" t="s">
        <v>10172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x14ac:dyDescent="0.2">
      <c r="C210" s="115" t="s">
        <v>10176</v>
      </c>
      <c r="D210" s="116" t="s">
        <v>10177</v>
      </c>
      <c r="E210" s="116" t="s">
        <v>11333</v>
      </c>
      <c r="F210" s="116" t="s">
        <v>11336</v>
      </c>
      <c r="G210" s="136" t="s">
        <v>10178</v>
      </c>
      <c r="H210" s="115"/>
      <c r="I210" s="133"/>
      <c r="J210" s="133"/>
      <c r="K210" s="116"/>
      <c r="L210" s="116"/>
      <c r="M210" s="116"/>
      <c r="N210" s="116"/>
      <c r="O210" s="116"/>
      <c r="P210" s="212"/>
      <c r="Q210" s="219">
        <f t="shared" si="10"/>
        <v>0</v>
      </c>
      <c r="R210" s="220"/>
      <c r="S210" s="221">
        <f t="shared" si="11"/>
        <v>0</v>
      </c>
      <c r="T210" s="305" t="str">
        <f t="shared" si="9"/>
        <v>-</v>
      </c>
      <c r="U210" s="261"/>
    </row>
    <row r="211" spans="3:21" ht="14.25" customHeight="1" x14ac:dyDescent="0.2">
      <c r="C211" s="115" t="s">
        <v>10182</v>
      </c>
      <c r="D211" s="116" t="s">
        <v>10183</v>
      </c>
      <c r="E211" s="116" t="s">
        <v>11334</v>
      </c>
      <c r="F211" s="116" t="s">
        <v>11336</v>
      </c>
      <c r="G211" s="136" t="s">
        <v>10184</v>
      </c>
      <c r="H211" s="115"/>
      <c r="I211" s="133"/>
      <c r="J211" s="133"/>
      <c r="K211" s="116"/>
      <c r="L211" s="116"/>
      <c r="M211" s="116"/>
      <c r="N211" s="116"/>
      <c r="O211" s="116"/>
      <c r="P211" s="212"/>
      <c r="Q211" s="219">
        <f t="shared" si="10"/>
        <v>0</v>
      </c>
      <c r="R211" s="220"/>
      <c r="S211" s="221">
        <f t="shared" si="11"/>
        <v>0</v>
      </c>
      <c r="T211" s="305" t="str">
        <f t="shared" si="9"/>
        <v>-</v>
      </c>
      <c r="U211" s="261"/>
    </row>
    <row r="212" spans="3:21" ht="14.25" customHeight="1" thickBot="1" x14ac:dyDescent="0.25">
      <c r="C212" s="117" t="s">
        <v>10188</v>
      </c>
      <c r="D212" s="118" t="s">
        <v>10189</v>
      </c>
      <c r="E212" s="118" t="s">
        <v>11335</v>
      </c>
      <c r="F212" s="118" t="s">
        <v>11336</v>
      </c>
      <c r="G212" s="137" t="s">
        <v>10190</v>
      </c>
      <c r="H212" s="117"/>
      <c r="I212" s="134"/>
      <c r="J212" s="134"/>
      <c r="K212" s="118"/>
      <c r="L212" s="118"/>
      <c r="M212" s="118"/>
      <c r="N212" s="118"/>
      <c r="O212" s="118"/>
      <c r="P212" s="214"/>
      <c r="Q212" s="225">
        <f t="shared" si="10"/>
        <v>0</v>
      </c>
      <c r="R212" s="226"/>
      <c r="S212" s="227">
        <f t="shared" si="11"/>
        <v>0</v>
      </c>
      <c r="T212" s="306" t="str">
        <f t="shared" si="9"/>
        <v>-</v>
      </c>
      <c r="U212" s="262"/>
    </row>
    <row r="213" spans="3:21" ht="14.25" customHeight="1" x14ac:dyDescent="0.2">
      <c r="C213" s="138" t="s">
        <v>10206</v>
      </c>
      <c r="D213" s="139" t="s">
        <v>10207</v>
      </c>
      <c r="E213" s="139" t="s">
        <v>9595</v>
      </c>
      <c r="F213" s="139"/>
      <c r="G213" s="140" t="s">
        <v>10208</v>
      </c>
      <c r="H213" s="138"/>
      <c r="I213" s="141"/>
      <c r="J213" s="141"/>
      <c r="K213" s="139"/>
      <c r="L213" s="139"/>
      <c r="M213" s="139"/>
      <c r="N213" s="139"/>
      <c r="O213" s="139"/>
      <c r="P213" s="211"/>
      <c r="Q213" s="231">
        <f t="shared" si="10"/>
        <v>0</v>
      </c>
      <c r="R213" s="206"/>
      <c r="S213" s="232">
        <f t="shared" si="11"/>
        <v>0</v>
      </c>
      <c r="T213" s="308" t="str">
        <f t="shared" si="9"/>
        <v>-</v>
      </c>
      <c r="U213" s="264"/>
    </row>
    <row r="214" spans="3:21" ht="14.25" customHeight="1" x14ac:dyDescent="0.2">
      <c r="C214" s="115" t="s">
        <v>10194</v>
      </c>
      <c r="D214" s="116" t="s">
        <v>10195</v>
      </c>
      <c r="E214" s="116" t="s">
        <v>7750</v>
      </c>
      <c r="F214" s="116" t="s">
        <v>11336</v>
      </c>
      <c r="G214" s="136" t="s">
        <v>10196</v>
      </c>
      <c r="H214" s="115"/>
      <c r="I214" s="133"/>
      <c r="J214" s="133"/>
      <c r="K214" s="116"/>
      <c r="L214" s="116"/>
      <c r="M214" s="116"/>
      <c r="N214" s="116"/>
      <c r="O214" s="116"/>
      <c r="P214" s="212"/>
      <c r="Q214" s="219">
        <f t="shared" si="10"/>
        <v>0</v>
      </c>
      <c r="R214" s="220"/>
      <c r="S214" s="221">
        <f t="shared" si="11"/>
        <v>0</v>
      </c>
      <c r="T214" s="305" t="str">
        <f t="shared" si="9"/>
        <v>-</v>
      </c>
      <c r="U214" s="261"/>
    </row>
    <row r="215" spans="3:21" ht="14.25" customHeight="1" x14ac:dyDescent="0.2">
      <c r="C215" s="115" t="s">
        <v>10212</v>
      </c>
      <c r="D215" s="116" t="s">
        <v>10213</v>
      </c>
      <c r="E215" s="116" t="s">
        <v>268</v>
      </c>
      <c r="F215" s="116"/>
      <c r="G215" s="136" t="s">
        <v>10214</v>
      </c>
      <c r="H215" s="115"/>
      <c r="I215" s="133"/>
      <c r="J215" s="133"/>
      <c r="K215" s="116"/>
      <c r="L215" s="116"/>
      <c r="M215" s="116"/>
      <c r="N215" s="116"/>
      <c r="O215" s="116"/>
      <c r="P215" s="212"/>
      <c r="Q215" s="219">
        <f t="shared" si="10"/>
        <v>0</v>
      </c>
      <c r="R215" s="220"/>
      <c r="S215" s="221">
        <f t="shared" si="11"/>
        <v>0</v>
      </c>
      <c r="T215" s="305" t="str">
        <f t="shared" si="9"/>
        <v>-</v>
      </c>
      <c r="U215" s="261"/>
    </row>
    <row r="216" spans="3:21" ht="14.25" customHeight="1" thickBot="1" x14ac:dyDescent="0.25">
      <c r="C216" s="150" t="s">
        <v>10200</v>
      </c>
      <c r="D216" s="151" t="s">
        <v>10201</v>
      </c>
      <c r="E216" s="151" t="s">
        <v>280</v>
      </c>
      <c r="F216" s="151" t="s">
        <v>11336</v>
      </c>
      <c r="G216" s="152" t="s">
        <v>10202</v>
      </c>
      <c r="H216" s="150"/>
      <c r="I216" s="153"/>
      <c r="J216" s="153"/>
      <c r="K216" s="151"/>
      <c r="L216" s="151"/>
      <c r="M216" s="151"/>
      <c r="N216" s="151"/>
      <c r="O216" s="151"/>
      <c r="P216" s="214"/>
      <c r="Q216" s="225">
        <f t="shared" si="10"/>
        <v>0</v>
      </c>
      <c r="R216" s="226"/>
      <c r="S216" s="227">
        <f t="shared" si="11"/>
        <v>0</v>
      </c>
      <c r="T216" s="310" t="str">
        <f t="shared" si="9"/>
        <v>-</v>
      </c>
      <c r="U216" s="266"/>
    </row>
    <row r="217" spans="3:21" ht="14.25" customHeight="1" x14ac:dyDescent="0.2">
      <c r="C217" s="113" t="s">
        <v>10218</v>
      </c>
      <c r="D217" s="114" t="s">
        <v>10219</v>
      </c>
      <c r="E217" s="114" t="s">
        <v>9115</v>
      </c>
      <c r="F217" s="114" t="s">
        <v>11336</v>
      </c>
      <c r="G217" s="135" t="s">
        <v>10220</v>
      </c>
      <c r="H217" s="113"/>
      <c r="I217" s="132"/>
      <c r="J217" s="132"/>
      <c r="K217" s="114"/>
      <c r="L217" s="114"/>
      <c r="M217" s="114"/>
      <c r="N217" s="114"/>
      <c r="O217" s="114"/>
      <c r="P217" s="211"/>
      <c r="Q217" s="231">
        <f t="shared" si="10"/>
        <v>0</v>
      </c>
      <c r="R217" s="206"/>
      <c r="S217" s="232">
        <f t="shared" si="11"/>
        <v>0</v>
      </c>
      <c r="T217" s="304" t="str">
        <f t="shared" si="9"/>
        <v>-</v>
      </c>
      <c r="U217" s="260"/>
    </row>
    <row r="218" spans="3:21" ht="14.25" customHeight="1" x14ac:dyDescent="0.2">
      <c r="C218" s="115" t="s">
        <v>10224</v>
      </c>
      <c r="D218" s="116" t="s">
        <v>10225</v>
      </c>
      <c r="E218" s="116" t="s">
        <v>268</v>
      </c>
      <c r="F218" s="116" t="s">
        <v>11336</v>
      </c>
      <c r="G218" s="136" t="s">
        <v>10226</v>
      </c>
      <c r="H218" s="115"/>
      <c r="I218" s="133"/>
      <c r="J218" s="133"/>
      <c r="K218" s="116"/>
      <c r="L218" s="116"/>
      <c r="M218" s="116"/>
      <c r="N218" s="116"/>
      <c r="O218" s="116"/>
      <c r="P218" s="212"/>
      <c r="Q218" s="219">
        <f t="shared" si="10"/>
        <v>0</v>
      </c>
      <c r="R218" s="220"/>
      <c r="S218" s="221">
        <f t="shared" si="11"/>
        <v>0</v>
      </c>
      <c r="T218" s="305" t="str">
        <f t="shared" si="9"/>
        <v>-</v>
      </c>
      <c r="U218" s="261"/>
    </row>
    <row r="219" spans="3:21" ht="14.25" customHeight="1" x14ac:dyDescent="0.2">
      <c r="C219" s="115" t="s">
        <v>10230</v>
      </c>
      <c r="D219" s="116" t="s">
        <v>10231</v>
      </c>
      <c r="E219" s="116" t="s">
        <v>274</v>
      </c>
      <c r="F219" s="116" t="s">
        <v>11336</v>
      </c>
      <c r="G219" s="136" t="s">
        <v>10232</v>
      </c>
      <c r="H219" s="115"/>
      <c r="I219" s="133"/>
      <c r="J219" s="133"/>
      <c r="K219" s="116"/>
      <c r="L219" s="116"/>
      <c r="M219" s="116"/>
      <c r="N219" s="116"/>
      <c r="O219" s="116"/>
      <c r="P219" s="212"/>
      <c r="Q219" s="219">
        <f t="shared" si="10"/>
        <v>0</v>
      </c>
      <c r="R219" s="220"/>
      <c r="S219" s="221">
        <f t="shared" si="11"/>
        <v>0</v>
      </c>
      <c r="T219" s="305" t="str">
        <f t="shared" si="9"/>
        <v>-</v>
      </c>
      <c r="U219" s="261"/>
    </row>
    <row r="220" spans="3:21" ht="14.25" customHeight="1" thickBot="1" x14ac:dyDescent="0.25">
      <c r="C220" s="117" t="s">
        <v>10237</v>
      </c>
      <c r="D220" s="118" t="s">
        <v>10238</v>
      </c>
      <c r="E220" s="118" t="s">
        <v>280</v>
      </c>
      <c r="F220" s="118" t="s">
        <v>11336</v>
      </c>
      <c r="G220" s="137" t="s">
        <v>10239</v>
      </c>
      <c r="H220" s="117"/>
      <c r="I220" s="134"/>
      <c r="J220" s="134"/>
      <c r="K220" s="118"/>
      <c r="L220" s="118"/>
      <c r="M220" s="118"/>
      <c r="N220" s="118"/>
      <c r="O220" s="118"/>
      <c r="P220" s="214"/>
      <c r="Q220" s="225">
        <f t="shared" si="10"/>
        <v>0</v>
      </c>
      <c r="R220" s="226"/>
      <c r="S220" s="227">
        <f t="shared" si="11"/>
        <v>0</v>
      </c>
      <c r="T220" s="306" t="str">
        <f t="shared" si="9"/>
        <v>-</v>
      </c>
      <c r="U220" s="262"/>
    </row>
    <row r="221" spans="3:21" ht="14.25" customHeight="1" x14ac:dyDescent="0.2">
      <c r="C221" s="138" t="s">
        <v>10243</v>
      </c>
      <c r="D221" s="139" t="s">
        <v>10244</v>
      </c>
      <c r="E221" s="139" t="s">
        <v>11122</v>
      </c>
      <c r="F221" s="139" t="s">
        <v>11336</v>
      </c>
      <c r="G221" s="140" t="s">
        <v>10245</v>
      </c>
      <c r="H221" s="138"/>
      <c r="I221" s="141"/>
      <c r="J221" s="141"/>
      <c r="K221" s="139"/>
      <c r="L221" s="139"/>
      <c r="M221" s="139"/>
      <c r="N221" s="139"/>
      <c r="O221" s="139"/>
      <c r="P221" s="211"/>
      <c r="Q221" s="231">
        <f t="shared" si="10"/>
        <v>0</v>
      </c>
      <c r="R221" s="206"/>
      <c r="S221" s="232">
        <f t="shared" si="11"/>
        <v>0</v>
      </c>
      <c r="T221" s="308" t="str">
        <f t="shared" si="9"/>
        <v>-</v>
      </c>
      <c r="U221" s="264"/>
    </row>
    <row r="222" spans="3:21" ht="14.25" customHeight="1" x14ac:dyDescent="0.2">
      <c r="C222" s="115" t="s">
        <v>10249</v>
      </c>
      <c r="D222" s="116" t="s">
        <v>10250</v>
      </c>
      <c r="E222" s="116" t="s">
        <v>263</v>
      </c>
      <c r="F222" s="116" t="s">
        <v>11336</v>
      </c>
      <c r="G222" s="136" t="s">
        <v>10251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10255</v>
      </c>
      <c r="D223" s="116" t="s">
        <v>10256</v>
      </c>
      <c r="E223" s="116" t="s">
        <v>268</v>
      </c>
      <c r="F223" s="116" t="s">
        <v>11336</v>
      </c>
      <c r="G223" s="136" t="s">
        <v>10257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x14ac:dyDescent="0.2">
      <c r="C224" s="115" t="s">
        <v>10261</v>
      </c>
      <c r="D224" s="116" t="s">
        <v>10262</v>
      </c>
      <c r="E224" s="116" t="s">
        <v>274</v>
      </c>
      <c r="F224" s="116" t="s">
        <v>11336</v>
      </c>
      <c r="G224" s="136" t="s">
        <v>10263</v>
      </c>
      <c r="H224" s="115"/>
      <c r="I224" s="133"/>
      <c r="J224" s="133"/>
      <c r="K224" s="116"/>
      <c r="L224" s="116"/>
      <c r="M224" s="116"/>
      <c r="N224" s="116"/>
      <c r="O224" s="116"/>
      <c r="P224" s="212"/>
      <c r="Q224" s="219">
        <f t="shared" si="10"/>
        <v>0</v>
      </c>
      <c r="R224" s="220"/>
      <c r="S224" s="221">
        <f t="shared" si="11"/>
        <v>0</v>
      </c>
      <c r="T224" s="305" t="str">
        <f t="shared" si="9"/>
        <v>-</v>
      </c>
      <c r="U224" s="261"/>
    </row>
    <row r="225" spans="3:21" ht="14.25" customHeight="1" x14ac:dyDescent="0.2">
      <c r="C225" s="115" t="s">
        <v>10267</v>
      </c>
      <c r="D225" s="116" t="s">
        <v>10268</v>
      </c>
      <c r="E225" s="116" t="s">
        <v>280</v>
      </c>
      <c r="F225" s="116" t="s">
        <v>11336</v>
      </c>
      <c r="G225" s="136" t="s">
        <v>10269</v>
      </c>
      <c r="H225" s="115"/>
      <c r="I225" s="133"/>
      <c r="J225" s="133"/>
      <c r="K225" s="116"/>
      <c r="L225" s="116"/>
      <c r="M225" s="116"/>
      <c r="N225" s="116"/>
      <c r="O225" s="116"/>
      <c r="P225" s="212"/>
      <c r="Q225" s="219">
        <f t="shared" si="10"/>
        <v>0</v>
      </c>
      <c r="R225" s="220"/>
      <c r="S225" s="221">
        <f t="shared" si="11"/>
        <v>0</v>
      </c>
      <c r="T225" s="305" t="str">
        <f t="shared" si="9"/>
        <v>-</v>
      </c>
      <c r="U225" s="261"/>
    </row>
    <row r="226" spans="3:21" ht="14.25" customHeight="1" thickBot="1" x14ac:dyDescent="0.25">
      <c r="C226" s="150" t="s">
        <v>10273</v>
      </c>
      <c r="D226" s="151" t="s">
        <v>10274</v>
      </c>
      <c r="E226" s="151" t="s">
        <v>7779</v>
      </c>
      <c r="F226" s="151" t="s">
        <v>11336</v>
      </c>
      <c r="G226" s="152" t="s">
        <v>10275</v>
      </c>
      <c r="H226" s="150"/>
      <c r="I226" s="153"/>
      <c r="J226" s="153"/>
      <c r="K226" s="151"/>
      <c r="L226" s="151"/>
      <c r="M226" s="151"/>
      <c r="N226" s="151"/>
      <c r="O226" s="151"/>
      <c r="P226" s="214"/>
      <c r="Q226" s="225">
        <f t="shared" si="10"/>
        <v>0</v>
      </c>
      <c r="R226" s="226"/>
      <c r="S226" s="227">
        <f t="shared" si="11"/>
        <v>0</v>
      </c>
      <c r="T226" s="310" t="str">
        <f t="shared" si="9"/>
        <v>-</v>
      </c>
      <c r="U226" s="266"/>
    </row>
    <row r="227" spans="3:21" ht="14.25" customHeight="1" x14ac:dyDescent="0.2">
      <c r="C227" s="113" t="s">
        <v>10279</v>
      </c>
      <c r="D227" s="114" t="s">
        <v>10280</v>
      </c>
      <c r="E227" s="114" t="s">
        <v>11122</v>
      </c>
      <c r="F227" s="114" t="s">
        <v>11336</v>
      </c>
      <c r="G227" s="135" t="s">
        <v>10281</v>
      </c>
      <c r="H227" s="113"/>
      <c r="I227" s="132"/>
      <c r="J227" s="132"/>
      <c r="K227" s="114"/>
      <c r="L227" s="114"/>
      <c r="M227" s="114"/>
      <c r="N227" s="114"/>
      <c r="O227" s="114"/>
      <c r="P227" s="211"/>
      <c r="Q227" s="231">
        <f t="shared" si="10"/>
        <v>0</v>
      </c>
      <c r="R227" s="206"/>
      <c r="S227" s="232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10285</v>
      </c>
      <c r="D228" s="116" t="s">
        <v>10286</v>
      </c>
      <c r="E228" s="116" t="s">
        <v>263</v>
      </c>
      <c r="F228" s="116" t="s">
        <v>11336</v>
      </c>
      <c r="G228" s="136" t="s">
        <v>10287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x14ac:dyDescent="0.2">
      <c r="C229" s="115" t="s">
        <v>10291</v>
      </c>
      <c r="D229" s="116" t="s">
        <v>10292</v>
      </c>
      <c r="E229" s="116" t="s">
        <v>9637</v>
      </c>
      <c r="F229" s="116" t="s">
        <v>11336</v>
      </c>
      <c r="G229" s="136" t="s">
        <v>10293</v>
      </c>
      <c r="H229" s="115"/>
      <c r="I229" s="133"/>
      <c r="J229" s="133"/>
      <c r="K229" s="116"/>
      <c r="L229" s="116"/>
      <c r="M229" s="116"/>
      <c r="N229" s="116"/>
      <c r="O229" s="116"/>
      <c r="P229" s="212"/>
      <c r="Q229" s="219">
        <f t="shared" si="10"/>
        <v>0</v>
      </c>
      <c r="R229" s="220"/>
      <c r="S229" s="221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15" t="s">
        <v>10297</v>
      </c>
      <c r="D230" s="116" t="s">
        <v>10298</v>
      </c>
      <c r="E230" s="116" t="s">
        <v>268</v>
      </c>
      <c r="F230" s="116" t="s">
        <v>11336</v>
      </c>
      <c r="G230" s="136" t="s">
        <v>10299</v>
      </c>
      <c r="H230" s="115"/>
      <c r="I230" s="133"/>
      <c r="J230" s="133"/>
      <c r="K230" s="116"/>
      <c r="L230" s="116"/>
      <c r="M230" s="116"/>
      <c r="N230" s="116"/>
      <c r="O230" s="116"/>
      <c r="P230" s="212"/>
      <c r="Q230" s="219">
        <f t="shared" si="10"/>
        <v>0</v>
      </c>
      <c r="R230" s="220"/>
      <c r="S230" s="221">
        <f t="shared" si="11"/>
        <v>0</v>
      </c>
      <c r="T230" s="305" t="str">
        <f t="shared" si="9"/>
        <v>-</v>
      </c>
      <c r="U230" s="261"/>
    </row>
    <row r="231" spans="3:21" ht="14.25" customHeight="1" thickBot="1" x14ac:dyDescent="0.25">
      <c r="C231" s="117" t="s">
        <v>10303</v>
      </c>
      <c r="D231" s="118" t="s">
        <v>10304</v>
      </c>
      <c r="E231" s="118" t="s">
        <v>274</v>
      </c>
      <c r="F231" s="118" t="s">
        <v>11336</v>
      </c>
      <c r="G231" s="137" t="s">
        <v>10305</v>
      </c>
      <c r="H231" s="117"/>
      <c r="I231" s="134"/>
      <c r="J231" s="134"/>
      <c r="K231" s="118"/>
      <c r="L231" s="118"/>
      <c r="M231" s="118"/>
      <c r="N231" s="118"/>
      <c r="O231" s="118"/>
      <c r="P231" s="214"/>
      <c r="Q231" s="225">
        <f t="shared" si="10"/>
        <v>0</v>
      </c>
      <c r="R231" s="226"/>
      <c r="S231" s="227">
        <f t="shared" si="11"/>
        <v>0</v>
      </c>
      <c r="T231" s="306" t="str">
        <f t="shared" si="9"/>
        <v>-</v>
      </c>
      <c r="U231" s="262"/>
    </row>
    <row r="232" spans="3:21" ht="14.25" customHeight="1" x14ac:dyDescent="0.2">
      <c r="C232" s="113" t="s">
        <v>248</v>
      </c>
      <c r="D232" s="114" t="s">
        <v>249</v>
      </c>
      <c r="E232" s="114" t="s">
        <v>255</v>
      </c>
      <c r="F232" s="114"/>
      <c r="G232" s="135" t="s">
        <v>11391</v>
      </c>
      <c r="H232" s="113"/>
      <c r="I232" s="132"/>
      <c r="J232" s="132"/>
      <c r="K232" s="114"/>
      <c r="L232" s="114"/>
      <c r="M232" s="114"/>
      <c r="N232" s="114"/>
      <c r="O232" s="114"/>
      <c r="P232" s="211"/>
      <c r="Q232" s="231">
        <f t="shared" si="10"/>
        <v>0</v>
      </c>
      <c r="R232" s="206"/>
      <c r="S232" s="232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257</v>
      </c>
      <c r="D233" s="116" t="s">
        <v>258</v>
      </c>
      <c r="E233" s="116" t="s">
        <v>263</v>
      </c>
      <c r="F233" s="116"/>
      <c r="G233" s="136" t="s">
        <v>11392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si="9"/>
        <v>-</v>
      </c>
      <c r="U233" s="261"/>
    </row>
    <row r="234" spans="3:21" ht="14.25" customHeight="1" x14ac:dyDescent="0.2">
      <c r="C234" s="115" t="s">
        <v>264</v>
      </c>
      <c r="D234" s="116" t="s">
        <v>258</v>
      </c>
      <c r="E234" s="116" t="s">
        <v>263</v>
      </c>
      <c r="F234" s="116"/>
      <c r="G234" s="136" t="s">
        <v>11392</v>
      </c>
      <c r="H234" s="115"/>
      <c r="I234" s="133"/>
      <c r="J234" s="133"/>
      <c r="K234" s="116"/>
      <c r="L234" s="116"/>
      <c r="M234" s="116"/>
      <c r="N234" s="116"/>
      <c r="O234" s="116"/>
      <c r="P234" s="212"/>
      <c r="Q234" s="219">
        <f t="shared" si="10"/>
        <v>0</v>
      </c>
      <c r="R234" s="220"/>
      <c r="S234" s="221">
        <f t="shared" si="11"/>
        <v>0</v>
      </c>
      <c r="T234" s="305" t="str">
        <f t="shared" si="9"/>
        <v>-</v>
      </c>
      <c r="U234" s="261"/>
    </row>
    <row r="235" spans="3:21" ht="14.25" customHeight="1" x14ac:dyDescent="0.2">
      <c r="C235" s="115" t="s">
        <v>269</v>
      </c>
      <c r="D235" s="116" t="s">
        <v>270</v>
      </c>
      <c r="E235" s="116" t="s">
        <v>274</v>
      </c>
      <c r="F235" s="116"/>
      <c r="G235" s="136" t="s">
        <v>11393</v>
      </c>
      <c r="H235" s="115"/>
      <c r="I235" s="133"/>
      <c r="J235" s="133"/>
      <c r="K235" s="116"/>
      <c r="L235" s="116"/>
      <c r="M235" s="116"/>
      <c r="N235" s="116"/>
      <c r="O235" s="116"/>
      <c r="P235" s="212"/>
      <c r="Q235" s="219">
        <f t="shared" si="10"/>
        <v>0</v>
      </c>
      <c r="R235" s="220"/>
      <c r="S235" s="221">
        <f t="shared" si="11"/>
        <v>0</v>
      </c>
      <c r="T235" s="305" t="str">
        <f t="shared" ref="T235:T298" si="12">IF(P235&gt;0,S235/P235*7,"-")</f>
        <v>-</v>
      </c>
      <c r="U235" s="261"/>
    </row>
    <row r="236" spans="3:21" ht="14.25" customHeight="1" thickBot="1" x14ac:dyDescent="0.25">
      <c r="C236" s="117" t="s">
        <v>275</v>
      </c>
      <c r="D236" s="118" t="s">
        <v>276</v>
      </c>
      <c r="E236" s="118" t="s">
        <v>280</v>
      </c>
      <c r="F236" s="118"/>
      <c r="G236" s="137" t="s">
        <v>11394</v>
      </c>
      <c r="H236" s="117"/>
      <c r="I236" s="134"/>
      <c r="J236" s="134"/>
      <c r="K236" s="118"/>
      <c r="L236" s="118"/>
      <c r="M236" s="118"/>
      <c r="N236" s="118"/>
      <c r="O236" s="118"/>
      <c r="P236" s="214"/>
      <c r="Q236" s="225">
        <f t="shared" ref="Q236:Q299" si="13">I236+J236+K236</f>
        <v>0</v>
      </c>
      <c r="R236" s="226"/>
      <c r="S236" s="227">
        <f t="shared" ref="S236:S299" si="14">Q236+R236</f>
        <v>0</v>
      </c>
      <c r="T236" s="306" t="str">
        <f t="shared" si="12"/>
        <v>-</v>
      </c>
      <c r="U236" s="262"/>
    </row>
    <row r="237" spans="3:21" ht="14.25" customHeight="1" x14ac:dyDescent="0.2">
      <c r="C237" s="138" t="s">
        <v>10555</v>
      </c>
      <c r="D237" s="139" t="s">
        <v>10556</v>
      </c>
      <c r="E237" s="139" t="s">
        <v>9595</v>
      </c>
      <c r="F237" s="139" t="s">
        <v>103</v>
      </c>
      <c r="G237" s="140" t="s">
        <v>10557</v>
      </c>
      <c r="H237" s="138"/>
      <c r="I237" s="141"/>
      <c r="J237" s="141"/>
      <c r="K237" s="139"/>
      <c r="L237" s="139"/>
      <c r="M237" s="139"/>
      <c r="N237" s="139"/>
      <c r="O237" s="139"/>
      <c r="P237" s="211"/>
      <c r="Q237" s="231">
        <f t="shared" si="13"/>
        <v>0</v>
      </c>
      <c r="R237" s="206"/>
      <c r="S237" s="232">
        <f t="shared" si="14"/>
        <v>0</v>
      </c>
      <c r="T237" s="308" t="str">
        <f t="shared" si="12"/>
        <v>-</v>
      </c>
      <c r="U237" s="264"/>
    </row>
    <row r="238" spans="3:21" ht="14.25" customHeight="1" x14ac:dyDescent="0.2">
      <c r="C238" s="115" t="s">
        <v>10561</v>
      </c>
      <c r="D238" s="116" t="s">
        <v>10562</v>
      </c>
      <c r="E238" s="116" t="s">
        <v>9595</v>
      </c>
      <c r="F238" s="116" t="s">
        <v>109</v>
      </c>
      <c r="G238" s="136" t="s">
        <v>10563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10567</v>
      </c>
      <c r="D239" s="116" t="s">
        <v>10568</v>
      </c>
      <c r="E239" s="116" t="s">
        <v>9595</v>
      </c>
      <c r="F239" s="116" t="s">
        <v>11338</v>
      </c>
      <c r="G239" s="136" t="s">
        <v>10569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10573</v>
      </c>
      <c r="D240" s="116" t="s">
        <v>10574</v>
      </c>
      <c r="E240" s="116" t="s">
        <v>9595</v>
      </c>
      <c r="F240" s="116" t="s">
        <v>11339</v>
      </c>
      <c r="G240" s="136" t="s">
        <v>10575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10579</v>
      </c>
      <c r="D241" s="116" t="s">
        <v>10580</v>
      </c>
      <c r="E241" s="116" t="s">
        <v>9595</v>
      </c>
      <c r="F241" s="116" t="s">
        <v>11340</v>
      </c>
      <c r="G241" s="136" t="s">
        <v>10581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10585</v>
      </c>
      <c r="D242" s="116" t="s">
        <v>10586</v>
      </c>
      <c r="E242" s="116" t="s">
        <v>263</v>
      </c>
      <c r="F242" s="116" t="s">
        <v>103</v>
      </c>
      <c r="G242" s="136" t="s">
        <v>10587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10591</v>
      </c>
      <c r="D243" s="116" t="s">
        <v>10592</v>
      </c>
      <c r="E243" s="116" t="s">
        <v>263</v>
      </c>
      <c r="F243" s="116" t="s">
        <v>109</v>
      </c>
      <c r="G243" s="136" t="s">
        <v>10593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10597</v>
      </c>
      <c r="D244" s="116" t="s">
        <v>10598</v>
      </c>
      <c r="E244" s="116" t="s">
        <v>263</v>
      </c>
      <c r="F244" s="116" t="s">
        <v>11338</v>
      </c>
      <c r="G244" s="136" t="s">
        <v>10599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10602</v>
      </c>
      <c r="D245" s="116" t="s">
        <v>10603</v>
      </c>
      <c r="E245" s="116" t="s">
        <v>263</v>
      </c>
      <c r="F245" s="116" t="s">
        <v>11339</v>
      </c>
      <c r="G245" s="136" t="s">
        <v>10604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10608</v>
      </c>
      <c r="D246" s="116" t="s">
        <v>10609</v>
      </c>
      <c r="E246" s="116" t="s">
        <v>263</v>
      </c>
      <c r="F246" s="116" t="s">
        <v>11340</v>
      </c>
      <c r="G246" s="136" t="s">
        <v>10610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10614</v>
      </c>
      <c r="D247" s="116" t="s">
        <v>10615</v>
      </c>
      <c r="E247" s="116" t="s">
        <v>274</v>
      </c>
      <c r="F247" s="116" t="s">
        <v>103</v>
      </c>
      <c r="G247" s="136" t="s">
        <v>10616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10620</v>
      </c>
      <c r="D248" s="116" t="s">
        <v>10621</v>
      </c>
      <c r="E248" s="116" t="s">
        <v>274</v>
      </c>
      <c r="F248" s="116" t="s">
        <v>109</v>
      </c>
      <c r="G248" s="136" t="s">
        <v>10622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x14ac:dyDescent="0.2">
      <c r="C249" s="115" t="s">
        <v>10626</v>
      </c>
      <c r="D249" s="116" t="s">
        <v>10627</v>
      </c>
      <c r="E249" s="116" t="s">
        <v>274</v>
      </c>
      <c r="F249" s="116" t="s">
        <v>11338</v>
      </c>
      <c r="G249" s="136" t="s">
        <v>10628</v>
      </c>
      <c r="H249" s="115"/>
      <c r="I249" s="133"/>
      <c r="J249" s="133"/>
      <c r="K249" s="116"/>
      <c r="L249" s="116"/>
      <c r="M249" s="116"/>
      <c r="N249" s="116"/>
      <c r="O249" s="116"/>
      <c r="P249" s="212"/>
      <c r="Q249" s="219">
        <f t="shared" si="13"/>
        <v>0</v>
      </c>
      <c r="R249" s="220"/>
      <c r="S249" s="221">
        <f t="shared" si="14"/>
        <v>0</v>
      </c>
      <c r="T249" s="305" t="str">
        <f t="shared" si="12"/>
        <v>-</v>
      </c>
      <c r="U249" s="261"/>
    </row>
    <row r="250" spans="3:21" ht="14.25" customHeight="1" x14ac:dyDescent="0.2">
      <c r="C250" s="115" t="s">
        <v>10631</v>
      </c>
      <c r="D250" s="116" t="s">
        <v>10632</v>
      </c>
      <c r="E250" s="116" t="s">
        <v>274</v>
      </c>
      <c r="F250" s="116" t="s">
        <v>11339</v>
      </c>
      <c r="G250" s="136" t="s">
        <v>10633</v>
      </c>
      <c r="H250" s="115"/>
      <c r="I250" s="133"/>
      <c r="J250" s="133"/>
      <c r="K250" s="116"/>
      <c r="L250" s="116"/>
      <c r="M250" s="116"/>
      <c r="N250" s="116"/>
      <c r="O250" s="116"/>
      <c r="P250" s="212"/>
      <c r="Q250" s="219">
        <f t="shared" si="13"/>
        <v>0</v>
      </c>
      <c r="R250" s="220"/>
      <c r="S250" s="221">
        <f t="shared" si="14"/>
        <v>0</v>
      </c>
      <c r="T250" s="305" t="str">
        <f t="shared" si="12"/>
        <v>-</v>
      </c>
      <c r="U250" s="261"/>
    </row>
    <row r="251" spans="3:21" ht="14.25" customHeight="1" thickBot="1" x14ac:dyDescent="0.25">
      <c r="C251" s="150" t="s">
        <v>10637</v>
      </c>
      <c r="D251" s="151" t="s">
        <v>10638</v>
      </c>
      <c r="E251" s="151" t="s">
        <v>274</v>
      </c>
      <c r="F251" s="151" t="s">
        <v>11340</v>
      </c>
      <c r="G251" s="152" t="s">
        <v>10639</v>
      </c>
      <c r="H251" s="150"/>
      <c r="I251" s="153"/>
      <c r="J251" s="153"/>
      <c r="K251" s="151"/>
      <c r="L251" s="151"/>
      <c r="M251" s="151"/>
      <c r="N251" s="151"/>
      <c r="O251" s="151"/>
      <c r="P251" s="214"/>
      <c r="Q251" s="225">
        <f t="shared" si="13"/>
        <v>0</v>
      </c>
      <c r="R251" s="226"/>
      <c r="S251" s="227">
        <f t="shared" si="14"/>
        <v>0</v>
      </c>
      <c r="T251" s="310" t="str">
        <f t="shared" si="12"/>
        <v>-</v>
      </c>
      <c r="U251" s="266"/>
    </row>
    <row r="252" spans="3:21" ht="14.25" customHeight="1" x14ac:dyDescent="0.2">
      <c r="C252" s="113" t="s">
        <v>10643</v>
      </c>
      <c r="D252" s="114" t="s">
        <v>10644</v>
      </c>
      <c r="E252" s="114" t="s">
        <v>11341</v>
      </c>
      <c r="F252" s="114" t="s">
        <v>103</v>
      </c>
      <c r="G252" s="135" t="s">
        <v>10645</v>
      </c>
      <c r="H252" s="113"/>
      <c r="I252" s="132"/>
      <c r="J252" s="132"/>
      <c r="K252" s="114"/>
      <c r="L252" s="114"/>
      <c r="M252" s="114"/>
      <c r="N252" s="114"/>
      <c r="O252" s="114"/>
      <c r="P252" s="211"/>
      <c r="Q252" s="231">
        <f t="shared" si="13"/>
        <v>0</v>
      </c>
      <c r="R252" s="206"/>
      <c r="S252" s="232">
        <f t="shared" si="14"/>
        <v>0</v>
      </c>
      <c r="T252" s="304" t="str">
        <f t="shared" si="12"/>
        <v>-</v>
      </c>
      <c r="U252" s="260"/>
    </row>
    <row r="253" spans="3:21" ht="14.25" customHeight="1" x14ac:dyDescent="0.2">
      <c r="C253" s="115" t="s">
        <v>10649</v>
      </c>
      <c r="D253" s="116" t="s">
        <v>10650</v>
      </c>
      <c r="E253" s="116" t="s">
        <v>11341</v>
      </c>
      <c r="F253" s="116" t="s">
        <v>109</v>
      </c>
      <c r="G253" s="136" t="s">
        <v>10651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10655</v>
      </c>
      <c r="D254" s="116" t="s">
        <v>10656</v>
      </c>
      <c r="E254" s="116" t="s">
        <v>11341</v>
      </c>
      <c r="F254" s="116" t="s">
        <v>11338</v>
      </c>
      <c r="G254" s="136" t="s">
        <v>10657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10661</v>
      </c>
      <c r="D255" s="116" t="s">
        <v>10662</v>
      </c>
      <c r="E255" s="116" t="s">
        <v>11341</v>
      </c>
      <c r="F255" s="116" t="s">
        <v>11339</v>
      </c>
      <c r="G255" s="136" t="s">
        <v>10663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10667</v>
      </c>
      <c r="D256" s="116" t="s">
        <v>10668</v>
      </c>
      <c r="E256" s="116" t="s">
        <v>11341</v>
      </c>
      <c r="F256" s="116" t="s">
        <v>11340</v>
      </c>
      <c r="G256" s="136" t="s">
        <v>10669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10673</v>
      </c>
      <c r="D257" s="116" t="s">
        <v>10674</v>
      </c>
      <c r="E257" s="116" t="s">
        <v>11342</v>
      </c>
      <c r="F257" s="116" t="s">
        <v>103</v>
      </c>
      <c r="G257" s="136" t="s">
        <v>10675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10679</v>
      </c>
      <c r="D258" s="116" t="s">
        <v>10680</v>
      </c>
      <c r="E258" s="116" t="s">
        <v>11342</v>
      </c>
      <c r="F258" s="116" t="s">
        <v>109</v>
      </c>
      <c r="G258" s="136" t="s">
        <v>10681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10685</v>
      </c>
      <c r="D259" s="116" t="s">
        <v>10686</v>
      </c>
      <c r="E259" s="116" t="s">
        <v>11342</v>
      </c>
      <c r="F259" s="116" t="s">
        <v>11338</v>
      </c>
      <c r="G259" s="136" t="s">
        <v>10687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10691</v>
      </c>
      <c r="D260" s="116" t="s">
        <v>10692</v>
      </c>
      <c r="E260" s="116" t="s">
        <v>11342</v>
      </c>
      <c r="F260" s="116" t="s">
        <v>11339</v>
      </c>
      <c r="G260" s="136" t="s">
        <v>10693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10697</v>
      </c>
      <c r="D261" s="116" t="s">
        <v>10698</v>
      </c>
      <c r="E261" s="116" t="s">
        <v>11342</v>
      </c>
      <c r="F261" s="116" t="s">
        <v>11340</v>
      </c>
      <c r="G261" s="136" t="s">
        <v>10699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10703</v>
      </c>
      <c r="D262" s="116" t="s">
        <v>10704</v>
      </c>
      <c r="E262" s="116" t="s">
        <v>11343</v>
      </c>
      <c r="F262" s="116" t="s">
        <v>103</v>
      </c>
      <c r="G262" s="136" t="s">
        <v>10705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10709</v>
      </c>
      <c r="D263" s="116" t="s">
        <v>10710</v>
      </c>
      <c r="E263" s="116" t="s">
        <v>11343</v>
      </c>
      <c r="F263" s="116" t="s">
        <v>109</v>
      </c>
      <c r="G263" s="136" t="s">
        <v>10711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10715</v>
      </c>
      <c r="D264" s="116" t="s">
        <v>10716</v>
      </c>
      <c r="E264" s="116" t="s">
        <v>11343</v>
      </c>
      <c r="F264" s="116" t="s">
        <v>11338</v>
      </c>
      <c r="G264" s="136" t="s">
        <v>10717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10721</v>
      </c>
      <c r="D265" s="116" t="s">
        <v>10722</v>
      </c>
      <c r="E265" s="116" t="s">
        <v>11343</v>
      </c>
      <c r="F265" s="116" t="s">
        <v>11339</v>
      </c>
      <c r="G265" s="136" t="s">
        <v>10723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10727</v>
      </c>
      <c r="D266" s="116" t="s">
        <v>10728</v>
      </c>
      <c r="E266" s="116" t="s">
        <v>11343</v>
      </c>
      <c r="F266" s="116" t="s">
        <v>11340</v>
      </c>
      <c r="G266" s="136" t="s">
        <v>10729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10733</v>
      </c>
      <c r="D267" s="116" t="s">
        <v>10734</v>
      </c>
      <c r="E267" s="116" t="s">
        <v>11344</v>
      </c>
      <c r="F267" s="116" t="s">
        <v>103</v>
      </c>
      <c r="G267" s="136" t="s">
        <v>10735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10739</v>
      </c>
      <c r="D268" s="116" t="s">
        <v>10740</v>
      </c>
      <c r="E268" s="116" t="s">
        <v>11344</v>
      </c>
      <c r="F268" s="116" t="s">
        <v>109</v>
      </c>
      <c r="G268" s="136" t="s">
        <v>10741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x14ac:dyDescent="0.2">
      <c r="C269" s="115" t="s">
        <v>10745</v>
      </c>
      <c r="D269" s="116" t="s">
        <v>10746</v>
      </c>
      <c r="E269" s="116" t="s">
        <v>11344</v>
      </c>
      <c r="F269" s="116" t="s">
        <v>11338</v>
      </c>
      <c r="G269" s="136" t="s">
        <v>10747</v>
      </c>
      <c r="H269" s="115"/>
      <c r="I269" s="133"/>
      <c r="J269" s="133"/>
      <c r="K269" s="116"/>
      <c r="L269" s="116"/>
      <c r="M269" s="116"/>
      <c r="N269" s="116"/>
      <c r="O269" s="116"/>
      <c r="P269" s="212"/>
      <c r="Q269" s="219">
        <f t="shared" si="13"/>
        <v>0</v>
      </c>
      <c r="R269" s="220"/>
      <c r="S269" s="221">
        <f t="shared" si="14"/>
        <v>0</v>
      </c>
      <c r="T269" s="305" t="str">
        <f t="shared" si="12"/>
        <v>-</v>
      </c>
      <c r="U269" s="261"/>
    </row>
    <row r="270" spans="3:21" ht="14.25" customHeight="1" x14ac:dyDescent="0.2">
      <c r="C270" s="115" t="s">
        <v>10751</v>
      </c>
      <c r="D270" s="116" t="s">
        <v>10752</v>
      </c>
      <c r="E270" s="116" t="s">
        <v>11344</v>
      </c>
      <c r="F270" s="116" t="s">
        <v>11339</v>
      </c>
      <c r="G270" s="136" t="s">
        <v>10753</v>
      </c>
      <c r="H270" s="115"/>
      <c r="I270" s="133"/>
      <c r="J270" s="133"/>
      <c r="K270" s="116"/>
      <c r="L270" s="116"/>
      <c r="M270" s="116"/>
      <c r="N270" s="116"/>
      <c r="O270" s="116"/>
      <c r="P270" s="212"/>
      <c r="Q270" s="219">
        <f t="shared" si="13"/>
        <v>0</v>
      </c>
      <c r="R270" s="220"/>
      <c r="S270" s="221">
        <f t="shared" si="14"/>
        <v>0</v>
      </c>
      <c r="T270" s="305" t="str">
        <f t="shared" si="12"/>
        <v>-</v>
      </c>
      <c r="U270" s="261"/>
    </row>
    <row r="271" spans="3:21" ht="14.25" customHeight="1" thickBot="1" x14ac:dyDescent="0.25">
      <c r="C271" s="117" t="s">
        <v>10757</v>
      </c>
      <c r="D271" s="118" t="s">
        <v>10758</v>
      </c>
      <c r="E271" s="118" t="s">
        <v>11344</v>
      </c>
      <c r="F271" s="118" t="s">
        <v>11340</v>
      </c>
      <c r="G271" s="137" t="s">
        <v>10759</v>
      </c>
      <c r="H271" s="117"/>
      <c r="I271" s="134"/>
      <c r="J271" s="134"/>
      <c r="K271" s="118"/>
      <c r="L271" s="118"/>
      <c r="M271" s="118"/>
      <c r="N271" s="118"/>
      <c r="O271" s="118"/>
      <c r="P271" s="214"/>
      <c r="Q271" s="225">
        <f t="shared" si="13"/>
        <v>0</v>
      </c>
      <c r="R271" s="226"/>
      <c r="S271" s="227">
        <f t="shared" si="14"/>
        <v>0</v>
      </c>
      <c r="T271" s="306" t="str">
        <f t="shared" si="12"/>
        <v>-</v>
      </c>
      <c r="U271" s="262"/>
    </row>
    <row r="272" spans="3:21" ht="14.25" customHeight="1" x14ac:dyDescent="0.2">
      <c r="C272" s="113" t="s">
        <v>10763</v>
      </c>
      <c r="D272" s="114" t="s">
        <v>10764</v>
      </c>
      <c r="E272" s="114" t="s">
        <v>9595</v>
      </c>
      <c r="F272" s="114" t="s">
        <v>103</v>
      </c>
      <c r="G272" s="135" t="s">
        <v>10765</v>
      </c>
      <c r="H272" s="113"/>
      <c r="I272" s="132"/>
      <c r="J272" s="132"/>
      <c r="K272" s="114"/>
      <c r="L272" s="114"/>
      <c r="M272" s="114"/>
      <c r="N272" s="114"/>
      <c r="O272" s="114"/>
      <c r="P272" s="211"/>
      <c r="Q272" s="231">
        <f t="shared" si="13"/>
        <v>0</v>
      </c>
      <c r="R272" s="206"/>
      <c r="S272" s="232">
        <f t="shared" si="14"/>
        <v>0</v>
      </c>
      <c r="T272" s="304" t="str">
        <f t="shared" si="12"/>
        <v>-</v>
      </c>
      <c r="U272" s="260"/>
    </row>
    <row r="273" spans="3:21" ht="14.25" customHeight="1" x14ac:dyDescent="0.2">
      <c r="C273" s="115" t="s">
        <v>10770</v>
      </c>
      <c r="D273" s="116" t="s">
        <v>10771</v>
      </c>
      <c r="E273" s="116" t="s">
        <v>9595</v>
      </c>
      <c r="F273" s="116" t="s">
        <v>109</v>
      </c>
      <c r="G273" s="136" t="s">
        <v>10772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10777</v>
      </c>
      <c r="D274" s="116" t="s">
        <v>10778</v>
      </c>
      <c r="E274" s="116" t="s">
        <v>9595</v>
      </c>
      <c r="F274" s="116" t="s">
        <v>11338</v>
      </c>
      <c r="G274" s="136" t="s">
        <v>10779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10783</v>
      </c>
      <c r="D275" s="116" t="s">
        <v>10784</v>
      </c>
      <c r="E275" s="116" t="s">
        <v>263</v>
      </c>
      <c r="F275" s="116" t="s">
        <v>103</v>
      </c>
      <c r="G275" s="136" t="s">
        <v>10785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10789</v>
      </c>
      <c r="D276" s="116" t="s">
        <v>10790</v>
      </c>
      <c r="E276" s="116" t="s">
        <v>263</v>
      </c>
      <c r="F276" s="116" t="s">
        <v>109</v>
      </c>
      <c r="G276" s="136" t="s">
        <v>10791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10795</v>
      </c>
      <c r="D277" s="116" t="s">
        <v>10796</v>
      </c>
      <c r="E277" s="116" t="s">
        <v>263</v>
      </c>
      <c r="F277" s="116" t="s">
        <v>11338</v>
      </c>
      <c r="G277" s="136" t="s">
        <v>10797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x14ac:dyDescent="0.2">
      <c r="C278" s="115" t="s">
        <v>10801</v>
      </c>
      <c r="D278" s="116" t="s">
        <v>10802</v>
      </c>
      <c r="E278" s="116" t="s">
        <v>274</v>
      </c>
      <c r="F278" s="116" t="s">
        <v>103</v>
      </c>
      <c r="G278" s="136" t="s">
        <v>10803</v>
      </c>
      <c r="H278" s="115"/>
      <c r="I278" s="133"/>
      <c r="J278" s="133"/>
      <c r="K278" s="116"/>
      <c r="L278" s="116"/>
      <c r="M278" s="116"/>
      <c r="N278" s="116"/>
      <c r="O278" s="116"/>
      <c r="P278" s="212"/>
      <c r="Q278" s="219">
        <f t="shared" si="13"/>
        <v>0</v>
      </c>
      <c r="R278" s="220"/>
      <c r="S278" s="221">
        <f t="shared" si="14"/>
        <v>0</v>
      </c>
      <c r="T278" s="305" t="str">
        <f t="shared" si="12"/>
        <v>-</v>
      </c>
      <c r="U278" s="261"/>
    </row>
    <row r="279" spans="3:21" ht="14.25" customHeight="1" x14ac:dyDescent="0.2">
      <c r="C279" s="115" t="s">
        <v>10807</v>
      </c>
      <c r="D279" s="116" t="s">
        <v>10808</v>
      </c>
      <c r="E279" s="116" t="s">
        <v>274</v>
      </c>
      <c r="F279" s="116" t="s">
        <v>109</v>
      </c>
      <c r="G279" s="136" t="s">
        <v>10809</v>
      </c>
      <c r="H279" s="115"/>
      <c r="I279" s="133"/>
      <c r="J279" s="133"/>
      <c r="K279" s="116"/>
      <c r="L279" s="116"/>
      <c r="M279" s="116"/>
      <c r="N279" s="116"/>
      <c r="O279" s="116"/>
      <c r="P279" s="212"/>
      <c r="Q279" s="219">
        <f t="shared" si="13"/>
        <v>0</v>
      </c>
      <c r="R279" s="220"/>
      <c r="S279" s="221">
        <f t="shared" si="14"/>
        <v>0</v>
      </c>
      <c r="T279" s="305" t="str">
        <f t="shared" si="12"/>
        <v>-</v>
      </c>
      <c r="U279" s="261"/>
    </row>
    <row r="280" spans="3:21" ht="14.25" customHeight="1" thickBot="1" x14ac:dyDescent="0.25">
      <c r="C280" s="117" t="s">
        <v>10813</v>
      </c>
      <c r="D280" s="118" t="s">
        <v>10814</v>
      </c>
      <c r="E280" s="118" t="s">
        <v>274</v>
      </c>
      <c r="F280" s="118" t="s">
        <v>11338</v>
      </c>
      <c r="G280" s="137" t="s">
        <v>10815</v>
      </c>
      <c r="H280" s="117"/>
      <c r="I280" s="134"/>
      <c r="J280" s="134"/>
      <c r="K280" s="118"/>
      <c r="L280" s="118"/>
      <c r="M280" s="118"/>
      <c r="N280" s="118"/>
      <c r="O280" s="118"/>
      <c r="P280" s="214"/>
      <c r="Q280" s="225">
        <f t="shared" si="13"/>
        <v>0</v>
      </c>
      <c r="R280" s="226"/>
      <c r="S280" s="227">
        <f t="shared" si="14"/>
        <v>0</v>
      </c>
      <c r="T280" s="306" t="str">
        <f t="shared" si="12"/>
        <v>-</v>
      </c>
      <c r="U280" s="262"/>
    </row>
    <row r="281" spans="3:21" ht="14.25" customHeight="1" x14ac:dyDescent="0.2">
      <c r="C281" s="113" t="s">
        <v>10819</v>
      </c>
      <c r="D281" s="114" t="s">
        <v>10820</v>
      </c>
      <c r="E281" s="114" t="s">
        <v>9595</v>
      </c>
      <c r="F281" s="114" t="s">
        <v>103</v>
      </c>
      <c r="G281" s="135" t="s">
        <v>10821</v>
      </c>
      <c r="H281" s="113"/>
      <c r="I281" s="132"/>
      <c r="J281" s="132"/>
      <c r="K281" s="114"/>
      <c r="L281" s="114"/>
      <c r="M281" s="114"/>
      <c r="N281" s="114"/>
      <c r="O281" s="114"/>
      <c r="P281" s="211"/>
      <c r="Q281" s="231">
        <f t="shared" si="13"/>
        <v>0</v>
      </c>
      <c r="R281" s="206"/>
      <c r="S281" s="232">
        <f t="shared" si="14"/>
        <v>0</v>
      </c>
      <c r="T281" s="304" t="str">
        <f t="shared" si="12"/>
        <v>-</v>
      </c>
      <c r="U281" s="260"/>
    </row>
    <row r="282" spans="3:21" ht="14.25" customHeight="1" x14ac:dyDescent="0.2">
      <c r="C282" s="115" t="s">
        <v>10825</v>
      </c>
      <c r="D282" s="116" t="s">
        <v>10826</v>
      </c>
      <c r="E282" s="116" t="s">
        <v>9595</v>
      </c>
      <c r="F282" s="116" t="s">
        <v>109</v>
      </c>
      <c r="G282" s="136" t="s">
        <v>10827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10831</v>
      </c>
      <c r="D283" s="116" t="s">
        <v>10832</v>
      </c>
      <c r="E283" s="116" t="s">
        <v>9595</v>
      </c>
      <c r="F283" s="116" t="s">
        <v>11338</v>
      </c>
      <c r="G283" s="136" t="s">
        <v>10833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10836</v>
      </c>
      <c r="D284" s="116" t="s">
        <v>10837</v>
      </c>
      <c r="E284" s="116" t="s">
        <v>9595</v>
      </c>
      <c r="F284" s="116" t="s">
        <v>11339</v>
      </c>
      <c r="G284" s="136" t="s">
        <v>10838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10841</v>
      </c>
      <c r="D285" s="116" t="s">
        <v>10842</v>
      </c>
      <c r="E285" s="116" t="s">
        <v>9595</v>
      </c>
      <c r="F285" s="116" t="s">
        <v>11340</v>
      </c>
      <c r="G285" s="136" t="s">
        <v>10843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10846</v>
      </c>
      <c r="D286" s="116" t="s">
        <v>10847</v>
      </c>
      <c r="E286" s="116" t="s">
        <v>263</v>
      </c>
      <c r="F286" s="116" t="s">
        <v>103</v>
      </c>
      <c r="G286" s="136" t="s">
        <v>10848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10852</v>
      </c>
      <c r="D287" s="116" t="s">
        <v>10853</v>
      </c>
      <c r="E287" s="116" t="s">
        <v>263</v>
      </c>
      <c r="F287" s="116" t="s">
        <v>109</v>
      </c>
      <c r="G287" s="136" t="s">
        <v>10854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10857</v>
      </c>
      <c r="D288" s="116" t="s">
        <v>10858</v>
      </c>
      <c r="E288" s="116" t="s">
        <v>263</v>
      </c>
      <c r="F288" s="116" t="s">
        <v>11338</v>
      </c>
      <c r="G288" s="136" t="s">
        <v>10859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10862</v>
      </c>
      <c r="D289" s="116" t="s">
        <v>10863</v>
      </c>
      <c r="E289" s="116" t="s">
        <v>263</v>
      </c>
      <c r="F289" s="116" t="s">
        <v>11339</v>
      </c>
      <c r="G289" s="136" t="s">
        <v>10864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10867</v>
      </c>
      <c r="D290" s="116" t="s">
        <v>10868</v>
      </c>
      <c r="E290" s="116" t="s">
        <v>263</v>
      </c>
      <c r="F290" s="116" t="s">
        <v>11340</v>
      </c>
      <c r="G290" s="136" t="s">
        <v>10869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10872</v>
      </c>
      <c r="D291" s="116" t="s">
        <v>10873</v>
      </c>
      <c r="E291" s="116" t="s">
        <v>274</v>
      </c>
      <c r="F291" s="116" t="s">
        <v>103</v>
      </c>
      <c r="G291" s="136" t="s">
        <v>10874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10877</v>
      </c>
      <c r="D292" s="116" t="s">
        <v>10878</v>
      </c>
      <c r="E292" s="116" t="s">
        <v>274</v>
      </c>
      <c r="F292" s="116" t="s">
        <v>109</v>
      </c>
      <c r="G292" s="136" t="s">
        <v>10879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x14ac:dyDescent="0.2">
      <c r="C293" s="115" t="s">
        <v>10882</v>
      </c>
      <c r="D293" s="116" t="s">
        <v>10883</v>
      </c>
      <c r="E293" s="116" t="s">
        <v>274</v>
      </c>
      <c r="F293" s="116" t="s">
        <v>11338</v>
      </c>
      <c r="G293" s="136" t="s">
        <v>10884</v>
      </c>
      <c r="H293" s="115"/>
      <c r="I293" s="133"/>
      <c r="J293" s="133"/>
      <c r="K293" s="116"/>
      <c r="L293" s="116"/>
      <c r="M293" s="116"/>
      <c r="N293" s="116"/>
      <c r="O293" s="116"/>
      <c r="P293" s="212"/>
      <c r="Q293" s="219">
        <f t="shared" si="13"/>
        <v>0</v>
      </c>
      <c r="R293" s="220"/>
      <c r="S293" s="221">
        <f t="shared" si="14"/>
        <v>0</v>
      </c>
      <c r="T293" s="305" t="str">
        <f t="shared" si="12"/>
        <v>-</v>
      </c>
      <c r="U293" s="261"/>
    </row>
    <row r="294" spans="3:21" ht="14.25" customHeight="1" x14ac:dyDescent="0.2">
      <c r="C294" s="115" t="s">
        <v>10887</v>
      </c>
      <c r="D294" s="116" t="s">
        <v>10888</v>
      </c>
      <c r="E294" s="116" t="s">
        <v>274</v>
      </c>
      <c r="F294" s="116" t="s">
        <v>11339</v>
      </c>
      <c r="G294" s="136" t="s">
        <v>10889</v>
      </c>
      <c r="H294" s="115"/>
      <c r="I294" s="133"/>
      <c r="J294" s="133"/>
      <c r="K294" s="116"/>
      <c r="L294" s="116"/>
      <c r="M294" s="116"/>
      <c r="N294" s="116"/>
      <c r="O294" s="116"/>
      <c r="P294" s="212"/>
      <c r="Q294" s="219">
        <f t="shared" si="13"/>
        <v>0</v>
      </c>
      <c r="R294" s="220"/>
      <c r="S294" s="221">
        <f t="shared" si="14"/>
        <v>0</v>
      </c>
      <c r="T294" s="305" t="str">
        <f t="shared" si="12"/>
        <v>-</v>
      </c>
      <c r="U294" s="261"/>
    </row>
    <row r="295" spans="3:21" ht="14.25" customHeight="1" thickBot="1" x14ac:dyDescent="0.25">
      <c r="C295" s="117" t="s">
        <v>10892</v>
      </c>
      <c r="D295" s="118" t="s">
        <v>10893</v>
      </c>
      <c r="E295" s="118" t="s">
        <v>274</v>
      </c>
      <c r="F295" s="118" t="s">
        <v>11340</v>
      </c>
      <c r="G295" s="137" t="s">
        <v>10894</v>
      </c>
      <c r="H295" s="117"/>
      <c r="I295" s="134"/>
      <c r="J295" s="134"/>
      <c r="K295" s="118"/>
      <c r="L295" s="118"/>
      <c r="M295" s="118"/>
      <c r="N295" s="118"/>
      <c r="O295" s="118"/>
      <c r="P295" s="214"/>
      <c r="Q295" s="225">
        <f t="shared" si="13"/>
        <v>0</v>
      </c>
      <c r="R295" s="226"/>
      <c r="S295" s="227">
        <f t="shared" si="14"/>
        <v>0</v>
      </c>
      <c r="T295" s="306" t="str">
        <f t="shared" si="12"/>
        <v>-</v>
      </c>
      <c r="U295" s="262"/>
    </row>
    <row r="296" spans="3:21" ht="14.25" customHeight="1" x14ac:dyDescent="0.2">
      <c r="C296" s="113" t="s">
        <v>10897</v>
      </c>
      <c r="D296" s="114" t="s">
        <v>10898</v>
      </c>
      <c r="E296" s="114" t="s">
        <v>268</v>
      </c>
      <c r="F296" s="114" t="s">
        <v>103</v>
      </c>
      <c r="G296" s="135" t="s">
        <v>10899</v>
      </c>
      <c r="H296" s="113"/>
      <c r="I296" s="132"/>
      <c r="J296" s="132"/>
      <c r="K296" s="114"/>
      <c r="L296" s="114"/>
      <c r="M296" s="114"/>
      <c r="N296" s="114"/>
      <c r="O296" s="114"/>
      <c r="P296" s="211"/>
      <c r="Q296" s="231">
        <f t="shared" si="13"/>
        <v>0</v>
      </c>
      <c r="R296" s="206"/>
      <c r="S296" s="232">
        <f t="shared" si="14"/>
        <v>0</v>
      </c>
      <c r="T296" s="304" t="str">
        <f t="shared" si="12"/>
        <v>-</v>
      </c>
      <c r="U296" s="260"/>
    </row>
    <row r="297" spans="3:21" ht="14.25" customHeight="1" x14ac:dyDescent="0.2">
      <c r="C297" s="115" t="s">
        <v>10903</v>
      </c>
      <c r="D297" s="116" t="s">
        <v>10904</v>
      </c>
      <c r="E297" s="116" t="s">
        <v>268</v>
      </c>
      <c r="F297" s="116" t="s">
        <v>109</v>
      </c>
      <c r="G297" s="136" t="s">
        <v>10905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si="12"/>
        <v>-</v>
      </c>
      <c r="U297" s="261"/>
    </row>
    <row r="298" spans="3:21" ht="14.25" customHeight="1" x14ac:dyDescent="0.2">
      <c r="C298" s="115" t="s">
        <v>10909</v>
      </c>
      <c r="D298" s="116" t="s">
        <v>10910</v>
      </c>
      <c r="E298" s="116" t="s">
        <v>268</v>
      </c>
      <c r="F298" s="116" t="s">
        <v>11338</v>
      </c>
      <c r="G298" s="136" t="s">
        <v>10911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si="13"/>
        <v>0</v>
      </c>
      <c r="R298" s="220"/>
      <c r="S298" s="221">
        <f t="shared" si="14"/>
        <v>0</v>
      </c>
      <c r="T298" s="305" t="str">
        <f t="shared" si="12"/>
        <v>-</v>
      </c>
      <c r="U298" s="261"/>
    </row>
    <row r="299" spans="3:21" ht="14.25" customHeight="1" x14ac:dyDescent="0.2">
      <c r="C299" s="115" t="s">
        <v>10915</v>
      </c>
      <c r="D299" s="116" t="s">
        <v>10916</v>
      </c>
      <c r="E299" s="116" t="s">
        <v>268</v>
      </c>
      <c r="F299" s="116" t="s">
        <v>11339</v>
      </c>
      <c r="G299" s="136" t="s">
        <v>10917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3"/>
        <v>0</v>
      </c>
      <c r="R299" s="220"/>
      <c r="S299" s="221">
        <f t="shared" si="14"/>
        <v>0</v>
      </c>
      <c r="T299" s="305" t="str">
        <f t="shared" ref="T299:T330" si="15">IF(P299&gt;0,S299/P299*7,"-")</f>
        <v>-</v>
      </c>
      <c r="U299" s="261"/>
    </row>
    <row r="300" spans="3:21" ht="14.25" customHeight="1" x14ac:dyDescent="0.2">
      <c r="C300" s="115" t="s">
        <v>10921</v>
      </c>
      <c r="D300" s="116" t="s">
        <v>10922</v>
      </c>
      <c r="E300" s="116" t="s">
        <v>268</v>
      </c>
      <c r="F300" s="116" t="s">
        <v>11340</v>
      </c>
      <c r="G300" s="136" t="s">
        <v>10923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ref="Q300:Q330" si="16">I300+J300+K300</f>
        <v>0</v>
      </c>
      <c r="R300" s="220"/>
      <c r="S300" s="221">
        <f t="shared" ref="S300:S330" si="17">Q300+R300</f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10927</v>
      </c>
      <c r="D301" s="116" t="s">
        <v>10928</v>
      </c>
      <c r="E301" s="116" t="s">
        <v>280</v>
      </c>
      <c r="F301" s="116" t="s">
        <v>103</v>
      </c>
      <c r="G301" s="136" t="s">
        <v>10929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10933</v>
      </c>
      <c r="D302" s="116" t="s">
        <v>10934</v>
      </c>
      <c r="E302" s="116" t="s">
        <v>280</v>
      </c>
      <c r="F302" s="116" t="s">
        <v>109</v>
      </c>
      <c r="G302" s="136" t="s">
        <v>10935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x14ac:dyDescent="0.2">
      <c r="C303" s="115" t="s">
        <v>10938</v>
      </c>
      <c r="D303" s="116" t="s">
        <v>10939</v>
      </c>
      <c r="E303" s="116" t="s">
        <v>280</v>
      </c>
      <c r="F303" s="116" t="s">
        <v>11338</v>
      </c>
      <c r="G303" s="136" t="s">
        <v>10940</v>
      </c>
      <c r="H303" s="115"/>
      <c r="I303" s="133"/>
      <c r="J303" s="133"/>
      <c r="K303" s="116"/>
      <c r="L303" s="116"/>
      <c r="M303" s="116"/>
      <c r="N303" s="116"/>
      <c r="O303" s="116"/>
      <c r="P303" s="212"/>
      <c r="Q303" s="219">
        <f t="shared" si="16"/>
        <v>0</v>
      </c>
      <c r="R303" s="220"/>
      <c r="S303" s="221">
        <f t="shared" si="17"/>
        <v>0</v>
      </c>
      <c r="T303" s="305" t="str">
        <f t="shared" si="15"/>
        <v>-</v>
      </c>
      <c r="U303" s="261"/>
    </row>
    <row r="304" spans="3:21" ht="14.25" customHeight="1" x14ac:dyDescent="0.2">
      <c r="C304" s="115" t="s">
        <v>10943</v>
      </c>
      <c r="D304" s="116" t="s">
        <v>10944</v>
      </c>
      <c r="E304" s="116" t="s">
        <v>280</v>
      </c>
      <c r="F304" s="116" t="s">
        <v>11339</v>
      </c>
      <c r="G304" s="136" t="s">
        <v>10945</v>
      </c>
      <c r="H304" s="115"/>
      <c r="I304" s="133"/>
      <c r="J304" s="133"/>
      <c r="K304" s="116"/>
      <c r="L304" s="116"/>
      <c r="M304" s="116"/>
      <c r="N304" s="116"/>
      <c r="O304" s="116"/>
      <c r="P304" s="212"/>
      <c r="Q304" s="219">
        <f t="shared" si="16"/>
        <v>0</v>
      </c>
      <c r="R304" s="220"/>
      <c r="S304" s="221">
        <f t="shared" si="17"/>
        <v>0</v>
      </c>
      <c r="T304" s="305" t="str">
        <f t="shared" si="15"/>
        <v>-</v>
      </c>
      <c r="U304" s="261"/>
    </row>
    <row r="305" spans="3:21" ht="14.25" customHeight="1" thickBot="1" x14ac:dyDescent="0.25">
      <c r="C305" s="117" t="s">
        <v>10949</v>
      </c>
      <c r="D305" s="118" t="s">
        <v>10950</v>
      </c>
      <c r="E305" s="118" t="s">
        <v>280</v>
      </c>
      <c r="F305" s="118" t="s">
        <v>11340</v>
      </c>
      <c r="G305" s="137" t="s">
        <v>10951</v>
      </c>
      <c r="H305" s="117"/>
      <c r="I305" s="134"/>
      <c r="J305" s="134"/>
      <c r="K305" s="118"/>
      <c r="L305" s="118"/>
      <c r="M305" s="118"/>
      <c r="N305" s="118"/>
      <c r="O305" s="118"/>
      <c r="P305" s="214"/>
      <c r="Q305" s="225">
        <f t="shared" si="16"/>
        <v>0</v>
      </c>
      <c r="R305" s="226"/>
      <c r="S305" s="227">
        <f t="shared" si="17"/>
        <v>0</v>
      </c>
      <c r="T305" s="306" t="str">
        <f t="shared" si="15"/>
        <v>-</v>
      </c>
      <c r="U305" s="262"/>
    </row>
    <row r="306" spans="3:21" ht="14.25" customHeight="1" x14ac:dyDescent="0.2">
      <c r="C306" s="113" t="s">
        <v>10955</v>
      </c>
      <c r="D306" s="114" t="s">
        <v>10956</v>
      </c>
      <c r="E306" s="114" t="s">
        <v>11345</v>
      </c>
      <c r="F306" s="114" t="s">
        <v>11346</v>
      </c>
      <c r="G306" s="135" t="s">
        <v>10957</v>
      </c>
      <c r="H306" s="113"/>
      <c r="I306" s="132"/>
      <c r="J306" s="132"/>
      <c r="K306" s="114"/>
      <c r="L306" s="114"/>
      <c r="M306" s="114"/>
      <c r="N306" s="114"/>
      <c r="O306" s="114"/>
      <c r="P306" s="211"/>
      <c r="Q306" s="231">
        <f t="shared" si="16"/>
        <v>0</v>
      </c>
      <c r="R306" s="206"/>
      <c r="S306" s="232">
        <f t="shared" si="17"/>
        <v>0</v>
      </c>
      <c r="T306" s="304" t="str">
        <f t="shared" si="15"/>
        <v>-</v>
      </c>
      <c r="U306" s="260"/>
    </row>
    <row r="307" spans="3:21" ht="14.25" customHeight="1" x14ac:dyDescent="0.2">
      <c r="C307" s="115" t="s">
        <v>10962</v>
      </c>
      <c r="D307" s="116" t="s">
        <v>10956</v>
      </c>
      <c r="E307" s="116" t="s">
        <v>11345</v>
      </c>
      <c r="F307" s="116" t="s">
        <v>11346</v>
      </c>
      <c r="G307" s="136" t="s">
        <v>10957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10965</v>
      </c>
      <c r="D308" s="116" t="s">
        <v>10966</v>
      </c>
      <c r="E308" s="116" t="s">
        <v>11347</v>
      </c>
      <c r="F308" s="116" t="s">
        <v>11346</v>
      </c>
      <c r="G308" s="136" t="s">
        <v>10967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10971</v>
      </c>
      <c r="D309" s="116" t="s">
        <v>10972</v>
      </c>
      <c r="E309" s="116" t="s">
        <v>11348</v>
      </c>
      <c r="F309" s="116" t="s">
        <v>11346</v>
      </c>
      <c r="G309" s="136" t="s">
        <v>10973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10977</v>
      </c>
      <c r="D310" s="116" t="s">
        <v>10978</v>
      </c>
      <c r="E310" s="116" t="s">
        <v>11349</v>
      </c>
      <c r="F310" s="116" t="s">
        <v>11346</v>
      </c>
      <c r="G310" s="136" t="s">
        <v>10979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x14ac:dyDescent="0.2">
      <c r="C311" s="115" t="s">
        <v>10981</v>
      </c>
      <c r="D311" s="116" t="s">
        <v>10982</v>
      </c>
      <c r="E311" s="116" t="s">
        <v>11350</v>
      </c>
      <c r="F311" s="116" t="s">
        <v>11346</v>
      </c>
      <c r="G311" s="136" t="s">
        <v>10983</v>
      </c>
      <c r="H311" s="115"/>
      <c r="I311" s="133"/>
      <c r="J311" s="133"/>
      <c r="K311" s="116"/>
      <c r="L311" s="116"/>
      <c r="M311" s="116"/>
      <c r="N311" s="116"/>
      <c r="O311" s="116"/>
      <c r="P311" s="212"/>
      <c r="Q311" s="219">
        <f t="shared" si="16"/>
        <v>0</v>
      </c>
      <c r="R311" s="220"/>
      <c r="S311" s="221">
        <f t="shared" si="17"/>
        <v>0</v>
      </c>
      <c r="T311" s="305" t="str">
        <f t="shared" si="15"/>
        <v>-</v>
      </c>
      <c r="U311" s="261"/>
    </row>
    <row r="312" spans="3:21" ht="14.25" customHeight="1" x14ac:dyDescent="0.2">
      <c r="C312" s="115" t="s">
        <v>10987</v>
      </c>
      <c r="D312" s="116" t="s">
        <v>10988</v>
      </c>
      <c r="E312" s="116" t="s">
        <v>11351</v>
      </c>
      <c r="F312" s="116" t="s">
        <v>11346</v>
      </c>
      <c r="G312" s="136" t="s">
        <v>10989</v>
      </c>
      <c r="H312" s="115"/>
      <c r="I312" s="133"/>
      <c r="J312" s="133"/>
      <c r="K312" s="116"/>
      <c r="L312" s="116"/>
      <c r="M312" s="116"/>
      <c r="N312" s="116"/>
      <c r="O312" s="116"/>
      <c r="P312" s="212"/>
      <c r="Q312" s="219">
        <f t="shared" si="16"/>
        <v>0</v>
      </c>
      <c r="R312" s="220"/>
      <c r="S312" s="221">
        <f t="shared" si="17"/>
        <v>0</v>
      </c>
      <c r="T312" s="305" t="str">
        <f t="shared" si="15"/>
        <v>-</v>
      </c>
      <c r="U312" s="261"/>
    </row>
    <row r="313" spans="3:21" ht="14.25" customHeight="1" thickBot="1" x14ac:dyDescent="0.25">
      <c r="C313" s="117" t="s">
        <v>10991</v>
      </c>
      <c r="D313" s="118" t="s">
        <v>10992</v>
      </c>
      <c r="E313" s="118" t="s">
        <v>11352</v>
      </c>
      <c r="F313" s="118" t="s">
        <v>11346</v>
      </c>
      <c r="G313" s="137" t="s">
        <v>10993</v>
      </c>
      <c r="H313" s="117"/>
      <c r="I313" s="134"/>
      <c r="J313" s="134"/>
      <c r="K313" s="118"/>
      <c r="L313" s="118"/>
      <c r="M313" s="118"/>
      <c r="N313" s="118"/>
      <c r="O313" s="118"/>
      <c r="P313" s="214"/>
      <c r="Q313" s="225">
        <f t="shared" si="16"/>
        <v>0</v>
      </c>
      <c r="R313" s="226"/>
      <c r="S313" s="227">
        <f t="shared" si="17"/>
        <v>0</v>
      </c>
      <c r="T313" s="306" t="str">
        <f t="shared" si="15"/>
        <v>-</v>
      </c>
      <c r="U313" s="262"/>
    </row>
    <row r="314" spans="3:21" ht="14.25" customHeight="1" x14ac:dyDescent="0.2">
      <c r="C314" s="138" t="s">
        <v>11020</v>
      </c>
      <c r="D314" s="139" t="s">
        <v>11021</v>
      </c>
      <c r="E314" s="139" t="s">
        <v>9602</v>
      </c>
      <c r="F314" s="139" t="s">
        <v>109</v>
      </c>
      <c r="G314" s="140" t="s">
        <v>11022</v>
      </c>
      <c r="H314" s="138"/>
      <c r="I314" s="141"/>
      <c r="J314" s="141"/>
      <c r="K314" s="139"/>
      <c r="L314" s="139"/>
      <c r="M314" s="139"/>
      <c r="N314" s="139"/>
      <c r="O314" s="139"/>
      <c r="P314" s="211"/>
      <c r="Q314" s="231">
        <f t="shared" si="16"/>
        <v>0</v>
      </c>
      <c r="R314" s="206"/>
      <c r="S314" s="232">
        <f t="shared" si="17"/>
        <v>0</v>
      </c>
      <c r="T314" s="308" t="str">
        <f t="shared" si="15"/>
        <v>-</v>
      </c>
      <c r="U314" s="264"/>
    </row>
    <row r="315" spans="3:21" ht="14.25" customHeight="1" x14ac:dyDescent="0.2">
      <c r="C315" s="115" t="s">
        <v>11045</v>
      </c>
      <c r="D315" s="116" t="s">
        <v>11046</v>
      </c>
      <c r="E315" s="116" t="s">
        <v>9602</v>
      </c>
      <c r="F315" s="116" t="s">
        <v>11338</v>
      </c>
      <c r="G315" s="136" t="s">
        <v>11047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10997</v>
      </c>
      <c r="D316" s="116" t="s">
        <v>10998</v>
      </c>
      <c r="E316" s="116" t="s">
        <v>9115</v>
      </c>
      <c r="F316" s="116" t="s">
        <v>103</v>
      </c>
      <c r="G316" s="136" t="s">
        <v>10999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11025</v>
      </c>
      <c r="D317" s="116" t="s">
        <v>11026</v>
      </c>
      <c r="E317" s="116" t="s">
        <v>9115</v>
      </c>
      <c r="F317" s="116" t="s">
        <v>109</v>
      </c>
      <c r="G317" s="136" t="s">
        <v>11027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11060</v>
      </c>
      <c r="D318" s="116" t="s">
        <v>11061</v>
      </c>
      <c r="E318" s="116" t="s">
        <v>9115</v>
      </c>
      <c r="F318" s="116" t="s">
        <v>11339</v>
      </c>
      <c r="G318" s="136" t="s">
        <v>11062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11003</v>
      </c>
      <c r="D319" s="116" t="s">
        <v>11004</v>
      </c>
      <c r="E319" s="116" t="s">
        <v>9626</v>
      </c>
      <c r="F319" s="116" t="s">
        <v>103</v>
      </c>
      <c r="G319" s="136" t="s">
        <v>11005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11030</v>
      </c>
      <c r="D320" s="116" t="s">
        <v>11031</v>
      </c>
      <c r="E320" s="116" t="s">
        <v>9626</v>
      </c>
      <c r="F320" s="116" t="s">
        <v>109</v>
      </c>
      <c r="G320" s="136" t="s">
        <v>11032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11065</v>
      </c>
      <c r="D321" s="116" t="s">
        <v>11066</v>
      </c>
      <c r="E321" s="116" t="s">
        <v>9626</v>
      </c>
      <c r="F321" s="116" t="s">
        <v>11339</v>
      </c>
      <c r="G321" s="136" t="s">
        <v>11067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11009</v>
      </c>
      <c r="D322" s="116" t="s">
        <v>11010</v>
      </c>
      <c r="E322" s="116" t="s">
        <v>268</v>
      </c>
      <c r="F322" s="116" t="s">
        <v>103</v>
      </c>
      <c r="G322" s="136" t="s">
        <v>11011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11035</v>
      </c>
      <c r="D323" s="116" t="s">
        <v>11036</v>
      </c>
      <c r="E323" s="116" t="s">
        <v>268</v>
      </c>
      <c r="F323" s="116" t="s">
        <v>109</v>
      </c>
      <c r="G323" s="136" t="s">
        <v>11037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11050</v>
      </c>
      <c r="D324" s="116" t="s">
        <v>11051</v>
      </c>
      <c r="E324" s="116" t="s">
        <v>268</v>
      </c>
      <c r="F324" s="116" t="s">
        <v>11338</v>
      </c>
      <c r="G324" s="136" t="s">
        <v>11052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11070</v>
      </c>
      <c r="D325" s="116" t="s">
        <v>11071</v>
      </c>
      <c r="E325" s="116" t="s">
        <v>268</v>
      </c>
      <c r="F325" s="116" t="s">
        <v>11339</v>
      </c>
      <c r="G325" s="136" t="s">
        <v>11072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11015</v>
      </c>
      <c r="D326" s="116" t="s">
        <v>11016</v>
      </c>
      <c r="E326" s="116" t="s">
        <v>274</v>
      </c>
      <c r="F326" s="116" t="s">
        <v>103</v>
      </c>
      <c r="G326" s="136" t="s">
        <v>11017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11040</v>
      </c>
      <c r="D327" s="116" t="s">
        <v>11041</v>
      </c>
      <c r="E327" s="116" t="s">
        <v>274</v>
      </c>
      <c r="F327" s="116" t="s">
        <v>109</v>
      </c>
      <c r="G327" s="136" t="s">
        <v>11042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x14ac:dyDescent="0.2">
      <c r="C328" s="115" t="s">
        <v>11055</v>
      </c>
      <c r="D328" s="116" t="s">
        <v>11056</v>
      </c>
      <c r="E328" s="116" t="s">
        <v>274</v>
      </c>
      <c r="F328" s="116" t="s">
        <v>11338</v>
      </c>
      <c r="G328" s="136" t="s">
        <v>11057</v>
      </c>
      <c r="H328" s="115"/>
      <c r="I328" s="133"/>
      <c r="J328" s="133"/>
      <c r="K328" s="116"/>
      <c r="L328" s="116"/>
      <c r="M328" s="116"/>
      <c r="N328" s="116"/>
      <c r="O328" s="116"/>
      <c r="P328" s="212"/>
      <c r="Q328" s="219">
        <f t="shared" si="16"/>
        <v>0</v>
      </c>
      <c r="R328" s="220"/>
      <c r="S328" s="221">
        <f t="shared" si="17"/>
        <v>0</v>
      </c>
      <c r="T328" s="305" t="str">
        <f t="shared" si="15"/>
        <v>-</v>
      </c>
      <c r="U328" s="261"/>
    </row>
    <row r="329" spans="3:21" ht="14.25" customHeight="1" x14ac:dyDescent="0.2">
      <c r="C329" s="115" t="s">
        <v>11075</v>
      </c>
      <c r="D329" s="116" t="s">
        <v>11076</v>
      </c>
      <c r="E329" s="116" t="s">
        <v>274</v>
      </c>
      <c r="F329" s="116" t="s">
        <v>11339</v>
      </c>
      <c r="G329" s="136" t="s">
        <v>11077</v>
      </c>
      <c r="H329" s="115"/>
      <c r="I329" s="133"/>
      <c r="J329" s="133"/>
      <c r="K329" s="116"/>
      <c r="L329" s="116"/>
      <c r="M329" s="116"/>
      <c r="N329" s="116"/>
      <c r="O329" s="116"/>
      <c r="P329" s="212"/>
      <c r="Q329" s="219">
        <f t="shared" si="16"/>
        <v>0</v>
      </c>
      <c r="R329" s="220"/>
      <c r="S329" s="221">
        <f t="shared" si="17"/>
        <v>0</v>
      </c>
      <c r="T329" s="305" t="str">
        <f t="shared" si="15"/>
        <v>-</v>
      </c>
      <c r="U329" s="261"/>
    </row>
    <row r="330" spans="3:21" ht="14.25" customHeight="1" thickBot="1" x14ac:dyDescent="0.25">
      <c r="C330" s="117" t="s">
        <v>11080</v>
      </c>
      <c r="D330" s="118" t="s">
        <v>11081</v>
      </c>
      <c r="E330" s="118"/>
      <c r="F330" s="118"/>
      <c r="G330" s="137" t="s">
        <v>11082</v>
      </c>
      <c r="H330" s="117"/>
      <c r="I330" s="134"/>
      <c r="J330" s="134"/>
      <c r="K330" s="118"/>
      <c r="L330" s="118"/>
      <c r="M330" s="118"/>
      <c r="N330" s="118"/>
      <c r="O330" s="118"/>
      <c r="P330" s="214"/>
      <c r="Q330" s="225">
        <f t="shared" si="16"/>
        <v>0</v>
      </c>
      <c r="R330" s="226"/>
      <c r="S330" s="227">
        <f t="shared" si="17"/>
        <v>0</v>
      </c>
      <c r="T330" s="306" t="str">
        <f t="shared" si="15"/>
        <v>-</v>
      </c>
      <c r="U330" s="262"/>
    </row>
  </sheetData>
  <sortState ref="C4:H355">
    <sortCondition ref="E4:E355"/>
    <sortCondition ref="F4:F355"/>
  </sortState>
  <phoneticPr fontId="3" type="noConversion"/>
  <conditionalFormatting sqref="Q4:Q330">
    <cfRule type="expression" dxfId="169" priority="9">
      <formula>Q4=0</formula>
    </cfRule>
    <cfRule type="expression" dxfId="168" priority="10">
      <formula>AND(Q4&lt;&gt;"",Q4/P4&lt;4)</formula>
    </cfRule>
  </conditionalFormatting>
  <conditionalFormatting sqref="P4:P330">
    <cfRule type="expression" dxfId="167" priority="6">
      <formula>P4&gt;1</formula>
    </cfRule>
    <cfRule type="expression" dxfId="166" priority="7">
      <formula>P4&gt;0.5</formula>
    </cfRule>
    <cfRule type="expression" dxfId="165" priority="8">
      <formula>P4&gt;0</formula>
    </cfRule>
  </conditionalFormatting>
  <conditionalFormatting sqref="I4:P330">
    <cfRule type="expression" dxfId="164" priority="5">
      <formula>I4=0</formula>
    </cfRule>
  </conditionalFormatting>
  <conditionalFormatting sqref="I4:I330">
    <cfRule type="expression" dxfId="163" priority="4">
      <formula>AND(I4=0,U4="FBA")</formula>
    </cfRule>
  </conditionalFormatting>
  <conditionalFormatting sqref="J4:J330">
    <cfRule type="expression" dxfId="162" priority="3">
      <formula>AND(J1048229=0,U1048229="FBM")</formula>
    </cfRule>
  </conditionalFormatting>
  <conditionalFormatting sqref="H4:H330">
    <cfRule type="expression" dxfId="1" priority="2">
      <formula>H4=0</formula>
    </cfRule>
  </conditionalFormatting>
  <conditionalFormatting sqref="H4:H330">
    <cfRule type="expression" dxfId="0" priority="1">
      <formula>AND(H4=0,T4="FBA")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11192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11255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11203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11204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11205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11197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11192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11197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11192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11197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11192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11197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11192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11203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11204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11205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11203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11244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11257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11256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11215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11241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11244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11257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11256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11215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11241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11237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11238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11237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11237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11238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11232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11221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11231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11235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11258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11234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11232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11221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11231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11235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11258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11234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11232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11221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11259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11260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11259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11260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11220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11219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11220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11219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11220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11220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11219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11222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11223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11243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11222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11223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11242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11247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11248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11250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11251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61" priority="10">
      <formula>Q4=0</formula>
    </cfRule>
    <cfRule type="expression" dxfId="160" priority="11">
      <formula>AND(Q4&lt;&gt;"",Q4/P4&lt;4)</formula>
    </cfRule>
  </conditionalFormatting>
  <conditionalFormatting sqref="P4:P73">
    <cfRule type="expression" dxfId="159" priority="7">
      <formula>P4&gt;1</formula>
    </cfRule>
    <cfRule type="expression" dxfId="158" priority="8">
      <formula>P4&gt;0.5</formula>
    </cfRule>
    <cfRule type="expression" dxfId="157" priority="9">
      <formula>P4&gt;0</formula>
    </cfRule>
  </conditionalFormatting>
  <conditionalFormatting sqref="T4:T73">
    <cfRule type="expression" dxfId="156" priority="6">
      <formula>T4&lt;100</formula>
    </cfRule>
  </conditionalFormatting>
  <conditionalFormatting sqref="I4:P73">
    <cfRule type="expression" dxfId="155" priority="5">
      <formula>I4=0</formula>
    </cfRule>
  </conditionalFormatting>
  <conditionalFormatting sqref="I4:I73">
    <cfRule type="expression" dxfId="154" priority="4">
      <formula>AND(I4=0,U4="FBA")</formula>
    </cfRule>
  </conditionalFormatting>
  <conditionalFormatting sqref="J4:J73">
    <cfRule type="expression" dxfId="153" priority="3">
      <formula>AND(J1048511=0,U1048511="FBM")</formula>
    </cfRule>
  </conditionalFormatting>
  <conditionalFormatting sqref="H4:H73">
    <cfRule type="expression" dxfId="152" priority="2">
      <formula>H4=0</formula>
    </cfRule>
  </conditionalFormatting>
  <conditionalFormatting sqref="H4:H73">
    <cfRule type="expression" dxfId="151" priority="1">
      <formula>AND(H4=0,T4="FBA")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8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11228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11229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7" si="1">I5+J5+K5</f>
        <v>0</v>
      </c>
      <c r="R5" s="220"/>
      <c r="S5" s="221">
        <f t="shared" ref="S5:S37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11185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11201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11204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11192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11230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11245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11245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11245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11210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11210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11210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11192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8042</v>
      </c>
      <c r="D18" s="86" t="s">
        <v>8043</v>
      </c>
      <c r="E18" s="86" t="s">
        <v>378</v>
      </c>
      <c r="F18" s="86" t="s">
        <v>11192</v>
      </c>
      <c r="G18" s="120" t="s">
        <v>8044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8048</v>
      </c>
      <c r="D19" s="86" t="s">
        <v>8049</v>
      </c>
      <c r="E19" s="86" t="s">
        <v>268</v>
      </c>
      <c r="F19" s="86" t="s">
        <v>11192</v>
      </c>
      <c r="G19" s="120" t="s">
        <v>8050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8054</v>
      </c>
      <c r="D20" s="86" t="s">
        <v>8055</v>
      </c>
      <c r="E20" s="86" t="s">
        <v>391</v>
      </c>
      <c r="F20" s="86" t="s">
        <v>11192</v>
      </c>
      <c r="G20" s="120" t="s">
        <v>8056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8060</v>
      </c>
      <c r="D21" s="86" t="s">
        <v>8061</v>
      </c>
      <c r="E21" s="86" t="s">
        <v>370</v>
      </c>
      <c r="F21" s="86" t="s">
        <v>11246</v>
      </c>
      <c r="G21" s="120" t="s">
        <v>8062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8066</v>
      </c>
      <c r="D22" s="86" t="s">
        <v>8067</v>
      </c>
      <c r="E22" s="86" t="s">
        <v>378</v>
      </c>
      <c r="F22" s="86" t="s">
        <v>11246</v>
      </c>
      <c r="G22" s="120" t="s">
        <v>8068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8072</v>
      </c>
      <c r="D23" s="86" t="s">
        <v>8073</v>
      </c>
      <c r="E23" s="86" t="s">
        <v>268</v>
      </c>
      <c r="F23" s="86" t="s">
        <v>11246</v>
      </c>
      <c r="G23" s="120" t="s">
        <v>8074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8078</v>
      </c>
      <c r="D24" s="86" t="s">
        <v>8079</v>
      </c>
      <c r="E24" s="86" t="s">
        <v>391</v>
      </c>
      <c r="F24" s="86" t="s">
        <v>11246</v>
      </c>
      <c r="G24" s="120" t="s">
        <v>8080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8084</v>
      </c>
      <c r="D25" s="86" t="s">
        <v>8085</v>
      </c>
      <c r="E25" s="86" t="s">
        <v>391</v>
      </c>
      <c r="F25" s="86" t="s">
        <v>11201</v>
      </c>
      <c r="G25" s="120" t="s">
        <v>8086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8090</v>
      </c>
      <c r="D26" s="86" t="s">
        <v>8091</v>
      </c>
      <c r="E26" s="86" t="s">
        <v>391</v>
      </c>
      <c r="F26" s="86" t="s">
        <v>11204</v>
      </c>
      <c r="G26" s="120" t="s">
        <v>8092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8097</v>
      </c>
      <c r="D27" s="86" t="s">
        <v>8098</v>
      </c>
      <c r="E27" s="86" t="s">
        <v>7779</v>
      </c>
      <c r="F27" s="86" t="s">
        <v>11205</v>
      </c>
      <c r="G27" s="120" t="s">
        <v>8099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8103</v>
      </c>
      <c r="D28" s="86" t="s">
        <v>8104</v>
      </c>
      <c r="E28" s="86" t="s">
        <v>378</v>
      </c>
      <c r="F28" s="86" t="s">
        <v>11230</v>
      </c>
      <c r="G28" s="120" t="s">
        <v>8105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8109</v>
      </c>
      <c r="D29" s="86" t="s">
        <v>8110</v>
      </c>
      <c r="E29" s="86" t="s">
        <v>268</v>
      </c>
      <c r="F29" s="86" t="s">
        <v>11230</v>
      </c>
      <c r="G29" s="120" t="s">
        <v>8111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8115</v>
      </c>
      <c r="D30" s="86" t="s">
        <v>8116</v>
      </c>
      <c r="E30" s="86" t="s">
        <v>391</v>
      </c>
      <c r="F30" s="86" t="s">
        <v>11230</v>
      </c>
      <c r="G30" s="120" t="s">
        <v>8117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8121</v>
      </c>
      <c r="D31" s="86" t="s">
        <v>8122</v>
      </c>
      <c r="E31" s="86" t="s">
        <v>378</v>
      </c>
      <c r="F31" s="86" t="s">
        <v>11201</v>
      </c>
      <c r="G31" s="120" t="s">
        <v>8123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8127</v>
      </c>
      <c r="D32" s="86" t="s">
        <v>8128</v>
      </c>
      <c r="E32" s="86" t="s">
        <v>268</v>
      </c>
      <c r="F32" s="86" t="s">
        <v>11201</v>
      </c>
      <c r="G32" s="120" t="s">
        <v>8129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8133</v>
      </c>
      <c r="D33" s="86" t="s">
        <v>8134</v>
      </c>
      <c r="E33" s="86" t="s">
        <v>370</v>
      </c>
      <c r="F33" s="86" t="s">
        <v>11204</v>
      </c>
      <c r="G33" s="120" t="s">
        <v>8135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85" t="s">
        <v>8139</v>
      </c>
      <c r="D34" s="86" t="s">
        <v>8140</v>
      </c>
      <c r="E34" s="86" t="s">
        <v>378</v>
      </c>
      <c r="F34" s="86" t="s">
        <v>11204</v>
      </c>
      <c r="G34" s="120" t="s">
        <v>8141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85" t="s">
        <v>8146</v>
      </c>
      <c r="D35" s="86" t="s">
        <v>8147</v>
      </c>
      <c r="E35" s="86" t="s">
        <v>268</v>
      </c>
      <c r="F35" s="86" t="s">
        <v>11204</v>
      </c>
      <c r="G35" s="120" t="s">
        <v>8148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85" t="s">
        <v>8152</v>
      </c>
      <c r="D36" s="86" t="s">
        <v>8153</v>
      </c>
      <c r="E36" s="86" t="s">
        <v>274</v>
      </c>
      <c r="F36" s="86" t="s">
        <v>11204</v>
      </c>
      <c r="G36" s="120" t="s">
        <v>8154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thickBot="1" x14ac:dyDescent="0.25">
      <c r="C37" s="88" t="s">
        <v>8158</v>
      </c>
      <c r="D37" s="89" t="s">
        <v>8159</v>
      </c>
      <c r="E37" s="89" t="s">
        <v>370</v>
      </c>
      <c r="F37" s="89" t="s">
        <v>11201</v>
      </c>
      <c r="G37" s="121" t="s">
        <v>8160</v>
      </c>
      <c r="H37" s="117"/>
      <c r="I37" s="134"/>
      <c r="J37" s="118"/>
      <c r="K37" s="118"/>
      <c r="L37" s="118"/>
      <c r="M37" s="118"/>
      <c r="N37" s="118"/>
      <c r="O37" s="118"/>
      <c r="P37" s="214"/>
      <c r="Q37" s="225">
        <f t="shared" si="1"/>
        <v>0</v>
      </c>
      <c r="R37" s="226"/>
      <c r="S37" s="227">
        <f t="shared" si="2"/>
        <v>0</v>
      </c>
      <c r="T37" s="306" t="str">
        <f t="shared" si="3"/>
        <v>-</v>
      </c>
      <c r="U37" s="262"/>
    </row>
    <row r="38" spans="3:21" ht="14.25" customHeight="1" x14ac:dyDescent="0.2">
      <c r="C38" s="82" t="s">
        <v>8409</v>
      </c>
      <c r="D38" s="83" t="s">
        <v>8410</v>
      </c>
      <c r="E38" s="83" t="s">
        <v>370</v>
      </c>
      <c r="F38" s="83" t="s">
        <v>11192</v>
      </c>
      <c r="G38" s="119" t="s">
        <v>8411</v>
      </c>
      <c r="H38" s="113"/>
      <c r="I38" s="132"/>
      <c r="J38" s="114"/>
      <c r="K38" s="114"/>
      <c r="L38" s="114"/>
      <c r="M38" s="114"/>
      <c r="N38" s="114"/>
      <c r="O38" s="114"/>
      <c r="P38" s="211"/>
      <c r="Q38" s="231">
        <f t="shared" ref="Q38:Q88" si="4">I38+J38+K38</f>
        <v>0</v>
      </c>
      <c r="R38" s="206"/>
      <c r="S38" s="232">
        <f t="shared" ref="S38:S88" si="5">Q38+R38</f>
        <v>0</v>
      </c>
      <c r="T38" s="304" t="str">
        <f t="shared" si="3"/>
        <v>-</v>
      </c>
      <c r="U38" s="260"/>
    </row>
    <row r="39" spans="3:21" ht="14.25" customHeight="1" x14ac:dyDescent="0.2">
      <c r="C39" s="85" t="s">
        <v>8415</v>
      </c>
      <c r="D39" s="86" t="s">
        <v>8416</v>
      </c>
      <c r="E39" s="86" t="s">
        <v>378</v>
      </c>
      <c r="F39" s="86" t="s">
        <v>11192</v>
      </c>
      <c r="G39" s="120" t="s">
        <v>8417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8421</v>
      </c>
      <c r="D40" s="86" t="s">
        <v>8422</v>
      </c>
      <c r="E40" s="86" t="s">
        <v>268</v>
      </c>
      <c r="F40" s="86" t="s">
        <v>11192</v>
      </c>
      <c r="G40" s="120" t="s">
        <v>8423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8426</v>
      </c>
      <c r="D41" s="86" t="s">
        <v>8427</v>
      </c>
      <c r="E41" s="86" t="s">
        <v>391</v>
      </c>
      <c r="F41" s="86" t="s">
        <v>11192</v>
      </c>
      <c r="G41" s="120" t="s">
        <v>8428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8431</v>
      </c>
      <c r="D42" s="86" t="s">
        <v>8432</v>
      </c>
      <c r="E42" s="86" t="s">
        <v>370</v>
      </c>
      <c r="F42" s="86" t="s">
        <v>11246</v>
      </c>
      <c r="G42" s="120" t="s">
        <v>8433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8437</v>
      </c>
      <c r="D43" s="86" t="s">
        <v>8438</v>
      </c>
      <c r="E43" s="86" t="s">
        <v>378</v>
      </c>
      <c r="F43" s="86" t="s">
        <v>11246</v>
      </c>
      <c r="G43" s="120" t="s">
        <v>8439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8442</v>
      </c>
      <c r="D44" s="86" t="s">
        <v>8443</v>
      </c>
      <c r="E44" s="86" t="s">
        <v>268</v>
      </c>
      <c r="F44" s="86" t="s">
        <v>11246</v>
      </c>
      <c r="G44" s="120" t="s">
        <v>8444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8447</v>
      </c>
      <c r="D45" s="86" t="s">
        <v>8448</v>
      </c>
      <c r="E45" s="86" t="s">
        <v>391</v>
      </c>
      <c r="F45" s="86" t="s">
        <v>11246</v>
      </c>
      <c r="G45" s="120" t="s">
        <v>8449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8452</v>
      </c>
      <c r="D46" s="86" t="s">
        <v>8453</v>
      </c>
      <c r="E46" s="86" t="s">
        <v>370</v>
      </c>
      <c r="F46" s="86" t="s">
        <v>11201</v>
      </c>
      <c r="G46" s="120" t="s">
        <v>8454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8458</v>
      </c>
      <c r="D47" s="86" t="s">
        <v>8459</v>
      </c>
      <c r="E47" s="86" t="s">
        <v>378</v>
      </c>
      <c r="F47" s="86" t="s">
        <v>11201</v>
      </c>
      <c r="G47" s="120" t="s">
        <v>8460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8464</v>
      </c>
      <c r="D48" s="86" t="s">
        <v>8465</v>
      </c>
      <c r="E48" s="86" t="s">
        <v>268</v>
      </c>
      <c r="F48" s="86" t="s">
        <v>11201</v>
      </c>
      <c r="G48" s="120" t="s">
        <v>8466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8469</v>
      </c>
      <c r="D49" s="86" t="s">
        <v>8470</v>
      </c>
      <c r="E49" s="86" t="s">
        <v>370</v>
      </c>
      <c r="F49" s="86" t="s">
        <v>11204</v>
      </c>
      <c r="G49" s="120" t="s">
        <v>8471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8475</v>
      </c>
      <c r="D50" s="86" t="s">
        <v>8476</v>
      </c>
      <c r="E50" s="86" t="s">
        <v>378</v>
      </c>
      <c r="F50" s="86" t="s">
        <v>11204</v>
      </c>
      <c r="G50" s="120" t="s">
        <v>8477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8481</v>
      </c>
      <c r="D51" s="86" t="s">
        <v>8482</v>
      </c>
      <c r="E51" s="86" t="s">
        <v>268</v>
      </c>
      <c r="F51" s="86" t="s">
        <v>11204</v>
      </c>
      <c r="G51" s="120" t="s">
        <v>8483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8487</v>
      </c>
      <c r="D52" s="86" t="s">
        <v>8488</v>
      </c>
      <c r="E52" s="86" t="s">
        <v>274</v>
      </c>
      <c r="F52" s="86" t="s">
        <v>11204</v>
      </c>
      <c r="G52" s="120" t="s">
        <v>8489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8493</v>
      </c>
      <c r="D53" s="86" t="s">
        <v>8494</v>
      </c>
      <c r="E53" s="86" t="s">
        <v>7779</v>
      </c>
      <c r="F53" s="86" t="s">
        <v>11204</v>
      </c>
      <c r="G53" s="120" t="s">
        <v>8495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8498</v>
      </c>
      <c r="D54" s="86" t="s">
        <v>8499</v>
      </c>
      <c r="E54" s="86" t="s">
        <v>391</v>
      </c>
      <c r="F54" s="86" t="s">
        <v>11204</v>
      </c>
      <c r="G54" s="120" t="s">
        <v>8500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8503</v>
      </c>
      <c r="D55" s="86" t="s">
        <v>8504</v>
      </c>
      <c r="E55" s="86" t="s">
        <v>370</v>
      </c>
      <c r="F55" s="86" t="s">
        <v>11230</v>
      </c>
      <c r="G55" s="120" t="s">
        <v>8505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8509</v>
      </c>
      <c r="D56" s="86" t="s">
        <v>8510</v>
      </c>
      <c r="E56" s="86" t="s">
        <v>378</v>
      </c>
      <c r="F56" s="86" t="s">
        <v>11230</v>
      </c>
      <c r="G56" s="120" t="s">
        <v>8511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thickBot="1" x14ac:dyDescent="0.25">
      <c r="C57" s="88" t="s">
        <v>8514</v>
      </c>
      <c r="D57" s="89" t="s">
        <v>8515</v>
      </c>
      <c r="E57" s="89" t="s">
        <v>268</v>
      </c>
      <c r="F57" s="89" t="s">
        <v>11230</v>
      </c>
      <c r="G57" s="121" t="s">
        <v>8516</v>
      </c>
      <c r="H57" s="117"/>
      <c r="I57" s="134"/>
      <c r="J57" s="118"/>
      <c r="K57" s="118"/>
      <c r="L57" s="118"/>
      <c r="M57" s="118"/>
      <c r="N57" s="118"/>
      <c r="O57" s="118"/>
      <c r="P57" s="214"/>
      <c r="Q57" s="225">
        <f t="shared" si="4"/>
        <v>0</v>
      </c>
      <c r="R57" s="226"/>
      <c r="S57" s="227">
        <f t="shared" si="5"/>
        <v>0</v>
      </c>
      <c r="T57" s="306" t="str">
        <f t="shared" si="3"/>
        <v>-</v>
      </c>
      <c r="U57" s="262"/>
    </row>
    <row r="58" spans="3:21" ht="14.25" customHeight="1" x14ac:dyDescent="0.2">
      <c r="C58" s="82" t="s">
        <v>8520</v>
      </c>
      <c r="D58" s="83" t="s">
        <v>8521</v>
      </c>
      <c r="E58" s="83"/>
      <c r="F58" s="83" t="s">
        <v>11221</v>
      </c>
      <c r="G58" s="119" t="s">
        <v>8522</v>
      </c>
      <c r="H58" s="113"/>
      <c r="I58" s="132"/>
      <c r="J58" s="114"/>
      <c r="K58" s="114"/>
      <c r="L58" s="114"/>
      <c r="M58" s="114"/>
      <c r="N58" s="114"/>
      <c r="O58" s="114"/>
      <c r="P58" s="211"/>
      <c r="Q58" s="231">
        <f t="shared" si="4"/>
        <v>0</v>
      </c>
      <c r="R58" s="206"/>
      <c r="S58" s="232">
        <f t="shared" si="5"/>
        <v>0</v>
      </c>
      <c r="T58" s="304" t="str">
        <f t="shared" si="3"/>
        <v>-</v>
      </c>
      <c r="U58" s="260"/>
    </row>
    <row r="59" spans="3:21" ht="14.25" customHeight="1" x14ac:dyDescent="0.2">
      <c r="C59" s="85" t="s">
        <v>8527</v>
      </c>
      <c r="D59" s="86" t="s">
        <v>8528</v>
      </c>
      <c r="E59" s="86"/>
      <c r="F59" s="86" t="s">
        <v>11231</v>
      </c>
      <c r="G59" s="120" t="s">
        <v>8529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8532</v>
      </c>
      <c r="D60" s="86" t="s">
        <v>8533</v>
      </c>
      <c r="E60" s="86"/>
      <c r="F60" s="86" t="s">
        <v>11232</v>
      </c>
      <c r="G60" s="120" t="s">
        <v>8534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8538</v>
      </c>
      <c r="D61" s="86" t="s">
        <v>8539</v>
      </c>
      <c r="E61" s="86"/>
      <c r="F61" s="86" t="s">
        <v>11233</v>
      </c>
      <c r="G61" s="120" t="s">
        <v>8540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8544</v>
      </c>
      <c r="D62" s="86" t="s">
        <v>8545</v>
      </c>
      <c r="E62" s="86"/>
      <c r="F62" s="86" t="s">
        <v>11234</v>
      </c>
      <c r="G62" s="120" t="s">
        <v>8546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8550</v>
      </c>
      <c r="D63" s="86" t="s">
        <v>8551</v>
      </c>
      <c r="E63" s="86"/>
      <c r="F63" s="86" t="s">
        <v>11235</v>
      </c>
      <c r="G63" s="120" t="s">
        <v>8552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8556</v>
      </c>
      <c r="D64" s="86" t="s">
        <v>8557</v>
      </c>
      <c r="E64" s="86"/>
      <c r="F64" s="86" t="s">
        <v>11219</v>
      </c>
      <c r="G64" s="120" t="s">
        <v>8558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thickBot="1" x14ac:dyDescent="0.25">
      <c r="C65" s="88" t="s">
        <v>8562</v>
      </c>
      <c r="D65" s="89" t="s">
        <v>8563</v>
      </c>
      <c r="E65" s="89"/>
      <c r="F65" s="89" t="s">
        <v>11220</v>
      </c>
      <c r="G65" s="121" t="s">
        <v>8564</v>
      </c>
      <c r="H65" s="117"/>
      <c r="I65" s="134"/>
      <c r="J65" s="118"/>
      <c r="K65" s="118"/>
      <c r="L65" s="118"/>
      <c r="M65" s="118"/>
      <c r="N65" s="118"/>
      <c r="O65" s="118"/>
      <c r="P65" s="214"/>
      <c r="Q65" s="225">
        <f t="shared" si="4"/>
        <v>0</v>
      </c>
      <c r="R65" s="226"/>
      <c r="S65" s="227">
        <f t="shared" si="5"/>
        <v>0</v>
      </c>
      <c r="T65" s="306" t="str">
        <f t="shared" si="3"/>
        <v>-</v>
      </c>
      <c r="U65" s="262"/>
    </row>
    <row r="66" spans="3:21" ht="14.25" customHeight="1" x14ac:dyDescent="0.2">
      <c r="C66" s="82" t="s">
        <v>8567</v>
      </c>
      <c r="D66" s="83" t="s">
        <v>8568</v>
      </c>
      <c r="E66" s="83" t="s">
        <v>11247</v>
      </c>
      <c r="F66" s="83" t="s">
        <v>11252</v>
      </c>
      <c r="G66" s="119" t="s">
        <v>8569</v>
      </c>
      <c r="H66" s="113"/>
      <c r="I66" s="132"/>
      <c r="J66" s="114"/>
      <c r="K66" s="114"/>
      <c r="L66" s="114"/>
      <c r="M66" s="114"/>
      <c r="N66" s="114"/>
      <c r="O66" s="114"/>
      <c r="P66" s="211"/>
      <c r="Q66" s="231">
        <f t="shared" si="4"/>
        <v>0</v>
      </c>
      <c r="R66" s="206"/>
      <c r="S66" s="232">
        <f t="shared" si="5"/>
        <v>0</v>
      </c>
      <c r="T66" s="304" t="str">
        <f t="shared" si="3"/>
        <v>-</v>
      </c>
      <c r="U66" s="260"/>
    </row>
    <row r="67" spans="3:21" ht="14.25" customHeight="1" x14ac:dyDescent="0.2">
      <c r="C67" s="85" t="s">
        <v>8573</v>
      </c>
      <c r="D67" s="86" t="s">
        <v>8574</v>
      </c>
      <c r="E67" s="86" t="s">
        <v>11248</v>
      </c>
      <c r="F67" s="86" t="s">
        <v>11252</v>
      </c>
      <c r="G67" s="120" t="s">
        <v>8575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85" t="s">
        <v>8579</v>
      </c>
      <c r="D68" s="86" t="s">
        <v>8580</v>
      </c>
      <c r="E68" s="86" t="s">
        <v>11249</v>
      </c>
      <c r="F68" s="86" t="s">
        <v>11252</v>
      </c>
      <c r="G68" s="120" t="s">
        <v>8581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ref="T68:T88" si="6">IF(P68&gt;0,S68/P68*7,"-")</f>
        <v>-</v>
      </c>
      <c r="U68" s="261"/>
    </row>
    <row r="69" spans="3:21" ht="14.25" customHeight="1" x14ac:dyDescent="0.2">
      <c r="C69" s="85" t="s">
        <v>8584</v>
      </c>
      <c r="D69" s="86" t="s">
        <v>8585</v>
      </c>
      <c r="E69" s="86" t="s">
        <v>11250</v>
      </c>
      <c r="F69" s="86" t="s">
        <v>11252</v>
      </c>
      <c r="G69" s="120" t="s">
        <v>8586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6"/>
        <v>-</v>
      </c>
      <c r="U69" s="261"/>
    </row>
    <row r="70" spans="3:21" ht="14.25" customHeight="1" thickBot="1" x14ac:dyDescent="0.25">
      <c r="C70" s="88" t="s">
        <v>8589</v>
      </c>
      <c r="D70" s="89" t="s">
        <v>8590</v>
      </c>
      <c r="E70" s="89" t="s">
        <v>11251</v>
      </c>
      <c r="F70" s="89" t="s">
        <v>11252</v>
      </c>
      <c r="G70" s="121" t="s">
        <v>8591</v>
      </c>
      <c r="H70" s="117"/>
      <c r="I70" s="134"/>
      <c r="J70" s="118"/>
      <c r="K70" s="118"/>
      <c r="L70" s="118"/>
      <c r="M70" s="118"/>
      <c r="N70" s="118"/>
      <c r="O70" s="118"/>
      <c r="P70" s="214"/>
      <c r="Q70" s="225">
        <f t="shared" si="4"/>
        <v>0</v>
      </c>
      <c r="R70" s="226"/>
      <c r="S70" s="227">
        <f t="shared" si="5"/>
        <v>0</v>
      </c>
      <c r="T70" s="306" t="str">
        <f t="shared" si="6"/>
        <v>-</v>
      </c>
      <c r="U70" s="262"/>
    </row>
    <row r="71" spans="3:21" ht="14.25" customHeight="1" x14ac:dyDescent="0.2">
      <c r="C71" s="91" t="s">
        <v>8594</v>
      </c>
      <c r="D71" s="92" t="s">
        <v>8595</v>
      </c>
      <c r="E71" s="92"/>
      <c r="F71" s="92" t="s">
        <v>11236</v>
      </c>
      <c r="G71" s="123" t="s">
        <v>8596</v>
      </c>
      <c r="H71" s="138"/>
      <c r="I71" s="141"/>
      <c r="J71" s="139"/>
      <c r="K71" s="139"/>
      <c r="L71" s="139"/>
      <c r="M71" s="139"/>
      <c r="N71" s="139"/>
      <c r="O71" s="139"/>
      <c r="P71" s="211"/>
      <c r="Q71" s="231">
        <f t="shared" si="4"/>
        <v>0</v>
      </c>
      <c r="R71" s="206"/>
      <c r="S71" s="232">
        <f t="shared" si="5"/>
        <v>0</v>
      </c>
      <c r="T71" s="308" t="str">
        <f t="shared" si="6"/>
        <v>-</v>
      </c>
      <c r="U71" s="264"/>
    </row>
    <row r="72" spans="3:21" ht="14.25" customHeight="1" x14ac:dyDescent="0.2">
      <c r="C72" s="85" t="s">
        <v>8600</v>
      </c>
      <c r="D72" s="86" t="s">
        <v>8601</v>
      </c>
      <c r="E72" s="86"/>
      <c r="F72" s="86" t="s">
        <v>11237</v>
      </c>
      <c r="G72" s="120" t="s">
        <v>8602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thickBot="1" x14ac:dyDescent="0.25">
      <c r="C73" s="107" t="s">
        <v>8606</v>
      </c>
      <c r="D73" s="108" t="s">
        <v>8607</v>
      </c>
      <c r="E73" s="108"/>
      <c r="F73" s="108" t="s">
        <v>11238</v>
      </c>
      <c r="G73" s="129" t="s">
        <v>8608</v>
      </c>
      <c r="H73" s="150"/>
      <c r="I73" s="153"/>
      <c r="J73" s="151"/>
      <c r="K73" s="151"/>
      <c r="L73" s="151"/>
      <c r="M73" s="151"/>
      <c r="N73" s="151"/>
      <c r="O73" s="151"/>
      <c r="P73" s="214"/>
      <c r="Q73" s="225">
        <f t="shared" si="4"/>
        <v>0</v>
      </c>
      <c r="R73" s="226"/>
      <c r="S73" s="227">
        <f t="shared" si="5"/>
        <v>0</v>
      </c>
      <c r="T73" s="310" t="str">
        <f t="shared" si="6"/>
        <v>-</v>
      </c>
      <c r="U73" s="266"/>
    </row>
    <row r="74" spans="3:21" ht="14.25" customHeight="1" x14ac:dyDescent="0.2">
      <c r="C74" s="82" t="s">
        <v>8613</v>
      </c>
      <c r="D74" s="83" t="s">
        <v>8614</v>
      </c>
      <c r="E74" s="83"/>
      <c r="F74" s="83" t="s">
        <v>11239</v>
      </c>
      <c r="G74" s="119" t="s">
        <v>8615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4"/>
        <v>0</v>
      </c>
      <c r="R74" s="206"/>
      <c r="S74" s="232">
        <f t="shared" si="5"/>
        <v>0</v>
      </c>
      <c r="T74" s="304" t="str">
        <f t="shared" si="6"/>
        <v>-</v>
      </c>
      <c r="U74" s="260"/>
    </row>
    <row r="75" spans="3:21" ht="14.25" customHeight="1" x14ac:dyDescent="0.2">
      <c r="C75" s="85" t="s">
        <v>8619</v>
      </c>
      <c r="D75" s="86" t="s">
        <v>8620</v>
      </c>
      <c r="E75" s="86"/>
      <c r="F75" s="86" t="s">
        <v>11213</v>
      </c>
      <c r="G75" s="120" t="s">
        <v>8621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4"/>
        <v>0</v>
      </c>
      <c r="R75" s="220"/>
      <c r="S75" s="221">
        <f t="shared" si="5"/>
        <v>0</v>
      </c>
      <c r="T75" s="305" t="str">
        <f t="shared" si="6"/>
        <v>-</v>
      </c>
      <c r="U75" s="261"/>
    </row>
    <row r="76" spans="3:21" ht="14.25" customHeight="1" x14ac:dyDescent="0.2">
      <c r="C76" s="85" t="s">
        <v>8624</v>
      </c>
      <c r="D76" s="86" t="s">
        <v>8625</v>
      </c>
      <c r="E76" s="86"/>
      <c r="F76" s="86" t="s">
        <v>11215</v>
      </c>
      <c r="G76" s="120" t="s">
        <v>8626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4"/>
        <v>0</v>
      </c>
      <c r="R76" s="220"/>
      <c r="S76" s="221">
        <f t="shared" si="5"/>
        <v>0</v>
      </c>
      <c r="T76" s="305" t="str">
        <f t="shared" si="6"/>
        <v>-</v>
      </c>
      <c r="U76" s="261"/>
    </row>
    <row r="77" spans="3:21" ht="14.25" customHeight="1" x14ac:dyDescent="0.2">
      <c r="C77" s="85" t="s">
        <v>8630</v>
      </c>
      <c r="D77" s="86" t="s">
        <v>8631</v>
      </c>
      <c r="E77" s="86"/>
      <c r="F77" s="86" t="s">
        <v>11240</v>
      </c>
      <c r="G77" s="120" t="s">
        <v>8632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6"/>
        <v>-</v>
      </c>
      <c r="U77" s="261"/>
    </row>
    <row r="78" spans="3:21" ht="14.25" customHeight="1" thickBot="1" x14ac:dyDescent="0.25">
      <c r="C78" s="88" t="s">
        <v>8635</v>
      </c>
      <c r="D78" s="89" t="s">
        <v>8636</v>
      </c>
      <c r="E78" s="89"/>
      <c r="F78" s="89" t="s">
        <v>11241</v>
      </c>
      <c r="G78" s="121" t="s">
        <v>8637</v>
      </c>
      <c r="H78" s="117"/>
      <c r="I78" s="134"/>
      <c r="J78" s="118"/>
      <c r="K78" s="118"/>
      <c r="L78" s="118"/>
      <c r="M78" s="118"/>
      <c r="N78" s="118"/>
      <c r="O78" s="118"/>
      <c r="P78" s="214"/>
      <c r="Q78" s="225">
        <f t="shared" si="4"/>
        <v>0</v>
      </c>
      <c r="R78" s="226"/>
      <c r="S78" s="227">
        <f t="shared" si="5"/>
        <v>0</v>
      </c>
      <c r="T78" s="306" t="str">
        <f t="shared" si="6"/>
        <v>-</v>
      </c>
      <c r="U78" s="262"/>
    </row>
    <row r="79" spans="3:21" ht="14.25" customHeight="1" x14ac:dyDescent="0.2">
      <c r="C79" s="82" t="s">
        <v>8678</v>
      </c>
      <c r="D79" s="83" t="s">
        <v>8679</v>
      </c>
      <c r="E79" s="83"/>
      <c r="F79" s="83" t="s">
        <v>11242</v>
      </c>
      <c r="G79" s="119" t="s">
        <v>8680</v>
      </c>
      <c r="H79" s="113"/>
      <c r="I79" s="132"/>
      <c r="J79" s="114"/>
      <c r="K79" s="114"/>
      <c r="L79" s="114"/>
      <c r="M79" s="114"/>
      <c r="N79" s="114"/>
      <c r="O79" s="114"/>
      <c r="P79" s="211"/>
      <c r="Q79" s="231">
        <f t="shared" si="4"/>
        <v>0</v>
      </c>
      <c r="R79" s="206"/>
      <c r="S79" s="232">
        <f t="shared" si="5"/>
        <v>0</v>
      </c>
      <c r="T79" s="304" t="str">
        <f t="shared" si="6"/>
        <v>-</v>
      </c>
      <c r="U79" s="260"/>
    </row>
    <row r="80" spans="3:21" ht="14.25" customHeight="1" x14ac:dyDescent="0.2">
      <c r="C80" s="85" t="s">
        <v>8684</v>
      </c>
      <c r="D80" s="86" t="s">
        <v>8685</v>
      </c>
      <c r="E80" s="86"/>
      <c r="F80" s="86" t="s">
        <v>11243</v>
      </c>
      <c r="G80" s="120" t="s">
        <v>8686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6"/>
        <v>-</v>
      </c>
      <c r="U80" s="261"/>
    </row>
    <row r="81" spans="3:21" ht="14.25" customHeight="1" x14ac:dyDescent="0.2">
      <c r="C81" s="85" t="s">
        <v>8689</v>
      </c>
      <c r="D81" s="86" t="s">
        <v>8690</v>
      </c>
      <c r="E81" s="86"/>
      <c r="F81" s="86" t="s">
        <v>11222</v>
      </c>
      <c r="G81" s="120" t="s">
        <v>8691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6"/>
        <v>-</v>
      </c>
      <c r="U81" s="261"/>
    </row>
    <row r="82" spans="3:21" ht="14.25" customHeight="1" thickBot="1" x14ac:dyDescent="0.25">
      <c r="C82" s="88" t="s">
        <v>8695</v>
      </c>
      <c r="D82" s="89" t="s">
        <v>8696</v>
      </c>
      <c r="E82" s="89"/>
      <c r="F82" s="89" t="s">
        <v>11223</v>
      </c>
      <c r="G82" s="121" t="s">
        <v>8697</v>
      </c>
      <c r="H82" s="117"/>
      <c r="I82" s="134"/>
      <c r="J82" s="118"/>
      <c r="K82" s="118"/>
      <c r="L82" s="118"/>
      <c r="M82" s="118"/>
      <c r="N82" s="118"/>
      <c r="O82" s="118"/>
      <c r="P82" s="214"/>
      <c r="Q82" s="225">
        <f t="shared" si="4"/>
        <v>0</v>
      </c>
      <c r="R82" s="226"/>
      <c r="S82" s="227">
        <f t="shared" si="5"/>
        <v>0</v>
      </c>
      <c r="T82" s="306" t="str">
        <f t="shared" si="6"/>
        <v>-</v>
      </c>
      <c r="U82" s="262"/>
    </row>
    <row r="83" spans="3:21" ht="14.25" customHeight="1" x14ac:dyDescent="0.2">
      <c r="C83" s="82" t="s">
        <v>8700</v>
      </c>
      <c r="D83" s="83" t="s">
        <v>8701</v>
      </c>
      <c r="E83" s="83" t="s">
        <v>11253</v>
      </c>
      <c r="F83" s="83" t="s">
        <v>11252</v>
      </c>
      <c r="G83" s="119" t="s">
        <v>8702</v>
      </c>
      <c r="H83" s="113"/>
      <c r="I83" s="132"/>
      <c r="J83" s="114"/>
      <c r="K83" s="114"/>
      <c r="L83" s="114"/>
      <c r="M83" s="114"/>
      <c r="N83" s="114"/>
      <c r="O83" s="114"/>
      <c r="P83" s="211"/>
      <c r="Q83" s="231">
        <f t="shared" si="4"/>
        <v>0</v>
      </c>
      <c r="R83" s="206"/>
      <c r="S83" s="232">
        <f t="shared" si="5"/>
        <v>0</v>
      </c>
      <c r="T83" s="304" t="str">
        <f t="shared" si="6"/>
        <v>-</v>
      </c>
      <c r="U83" s="260"/>
    </row>
    <row r="84" spans="3:21" ht="14.25" customHeight="1" thickBot="1" x14ac:dyDescent="0.25">
      <c r="C84" s="88" t="s">
        <v>8706</v>
      </c>
      <c r="D84" s="89" t="s">
        <v>8707</v>
      </c>
      <c r="E84" s="89" t="s">
        <v>11254</v>
      </c>
      <c r="F84" s="89" t="s">
        <v>11252</v>
      </c>
      <c r="G84" s="121" t="s">
        <v>8708</v>
      </c>
      <c r="H84" s="117"/>
      <c r="I84" s="134"/>
      <c r="J84" s="118"/>
      <c r="K84" s="118"/>
      <c r="L84" s="118"/>
      <c r="M84" s="118"/>
      <c r="N84" s="118"/>
      <c r="O84" s="118"/>
      <c r="P84" s="214"/>
      <c r="Q84" s="225">
        <f t="shared" si="4"/>
        <v>0</v>
      </c>
      <c r="R84" s="226"/>
      <c r="S84" s="227">
        <f t="shared" si="5"/>
        <v>0</v>
      </c>
      <c r="T84" s="306" t="str">
        <f t="shared" si="6"/>
        <v>-</v>
      </c>
      <c r="U84" s="262"/>
    </row>
    <row r="85" spans="3:21" ht="14.25" customHeight="1" thickBot="1" x14ac:dyDescent="0.25">
      <c r="C85" s="109" t="s">
        <v>8711</v>
      </c>
      <c r="D85" s="110" t="s">
        <v>8712</v>
      </c>
      <c r="E85" s="110"/>
      <c r="F85" s="110"/>
      <c r="G85" s="130" t="s">
        <v>8713</v>
      </c>
      <c r="H85" s="142"/>
      <c r="I85" s="145"/>
      <c r="J85" s="143"/>
      <c r="K85" s="143"/>
      <c r="L85" s="143"/>
      <c r="M85" s="143"/>
      <c r="N85" s="143"/>
      <c r="O85" s="143"/>
      <c r="P85" s="211"/>
      <c r="Q85" s="231">
        <f t="shared" si="4"/>
        <v>0</v>
      </c>
      <c r="R85" s="206"/>
      <c r="S85" s="232">
        <f t="shared" si="5"/>
        <v>0</v>
      </c>
      <c r="T85" s="309" t="str">
        <f t="shared" si="6"/>
        <v>-</v>
      </c>
      <c r="U85" s="265"/>
    </row>
    <row r="86" spans="3:21" ht="14.25" customHeight="1" thickBot="1" x14ac:dyDescent="0.25">
      <c r="C86" s="94" t="s">
        <v>8718</v>
      </c>
      <c r="D86" s="95" t="s">
        <v>8719</v>
      </c>
      <c r="E86" s="95"/>
      <c r="F86" s="95" t="s">
        <v>11244</v>
      </c>
      <c r="G86" s="122" t="s">
        <v>8720</v>
      </c>
      <c r="H86" s="146"/>
      <c r="I86" s="149"/>
      <c r="J86" s="147"/>
      <c r="K86" s="147"/>
      <c r="L86" s="147"/>
      <c r="M86" s="147"/>
      <c r="N86" s="147"/>
      <c r="O86" s="147"/>
      <c r="P86" s="211"/>
      <c r="Q86" s="231">
        <f t="shared" si="4"/>
        <v>0</v>
      </c>
      <c r="R86" s="206"/>
      <c r="S86" s="232">
        <f t="shared" si="5"/>
        <v>0</v>
      </c>
      <c r="T86" s="307" t="str">
        <f t="shared" si="6"/>
        <v>-</v>
      </c>
      <c r="U86" s="263"/>
    </row>
    <row r="87" spans="3:21" ht="14.25" customHeight="1" x14ac:dyDescent="0.2">
      <c r="C87" s="91" t="s">
        <v>8724</v>
      </c>
      <c r="D87" s="92" t="s">
        <v>8725</v>
      </c>
      <c r="E87" s="92"/>
      <c r="F87" s="92" t="s">
        <v>378</v>
      </c>
      <c r="G87" s="123" t="s">
        <v>8726</v>
      </c>
      <c r="H87" s="138"/>
      <c r="I87" s="141"/>
      <c r="J87" s="139"/>
      <c r="K87" s="139"/>
      <c r="L87" s="139"/>
      <c r="M87" s="139"/>
      <c r="N87" s="139"/>
      <c r="O87" s="139"/>
      <c r="P87" s="211"/>
      <c r="Q87" s="231">
        <f t="shared" si="4"/>
        <v>0</v>
      </c>
      <c r="R87" s="206"/>
      <c r="S87" s="232">
        <f t="shared" si="5"/>
        <v>0</v>
      </c>
      <c r="T87" s="308" t="str">
        <f t="shared" si="6"/>
        <v>-</v>
      </c>
      <c r="U87" s="264"/>
    </row>
    <row r="88" spans="3:21" ht="14.25" customHeight="1" thickBot="1" x14ac:dyDescent="0.25">
      <c r="C88" s="88" t="s">
        <v>8730</v>
      </c>
      <c r="D88" s="89" t="s">
        <v>8731</v>
      </c>
      <c r="E88" s="89"/>
      <c r="F88" s="89" t="s">
        <v>268</v>
      </c>
      <c r="G88" s="121" t="s">
        <v>8732</v>
      </c>
      <c r="H88" s="117"/>
      <c r="I88" s="134"/>
      <c r="J88" s="118"/>
      <c r="K88" s="118"/>
      <c r="L88" s="118"/>
      <c r="M88" s="118"/>
      <c r="N88" s="118"/>
      <c r="O88" s="118"/>
      <c r="P88" s="214"/>
      <c r="Q88" s="225">
        <f t="shared" si="4"/>
        <v>0</v>
      </c>
      <c r="R88" s="226"/>
      <c r="S88" s="227">
        <f t="shared" si="5"/>
        <v>0</v>
      </c>
      <c r="T88" s="306" t="str">
        <f t="shared" si="6"/>
        <v>-</v>
      </c>
      <c r="U88" s="262"/>
    </row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  <row r="94" spans="3:21" ht="14.25" customHeight="1" x14ac:dyDescent="0.2"/>
    <row r="95" spans="3:21" ht="14.25" customHeight="1" x14ac:dyDescent="0.2"/>
    <row r="96" spans="3:21" ht="14.25" customHeight="1" x14ac:dyDescent="0.2"/>
    <row r="97" ht="14.25" customHeight="1" x14ac:dyDescent="0.2"/>
    <row r="98" ht="14.25" customHeight="1" x14ac:dyDescent="0.2"/>
  </sheetData>
  <phoneticPr fontId="3" type="noConversion"/>
  <conditionalFormatting sqref="Q4:Q88">
    <cfRule type="expression" dxfId="150" priority="10">
      <formula>Q4=0</formula>
    </cfRule>
    <cfRule type="expression" dxfId="149" priority="11">
      <formula>AND(Q4&lt;&gt;"",Q4/P4&lt;4)</formula>
    </cfRule>
  </conditionalFormatting>
  <conditionalFormatting sqref="P4:P88">
    <cfRule type="expression" dxfId="148" priority="7">
      <formula>P4&gt;1</formula>
    </cfRule>
    <cfRule type="expression" dxfId="147" priority="8">
      <formula>P4&gt;0.5</formula>
    </cfRule>
    <cfRule type="expression" dxfId="146" priority="9">
      <formula>P4&gt;0</formula>
    </cfRule>
  </conditionalFormatting>
  <conditionalFormatting sqref="T4:T88">
    <cfRule type="expression" dxfId="145" priority="6">
      <formula>T4&lt;100</formula>
    </cfRule>
  </conditionalFormatting>
  <conditionalFormatting sqref="I4:P88">
    <cfRule type="expression" dxfId="144" priority="5">
      <formula>I4=0</formula>
    </cfRule>
  </conditionalFormatting>
  <conditionalFormatting sqref="I4:I88">
    <cfRule type="expression" dxfId="143" priority="4">
      <formula>AND(I4=0,U4="FBA")</formula>
    </cfRule>
  </conditionalFormatting>
  <conditionalFormatting sqref="J4:J88">
    <cfRule type="expression" dxfId="142" priority="3">
      <formula>AND(J1048496=0,U1048496="FBM")</formula>
    </cfRule>
  </conditionalFormatting>
  <conditionalFormatting sqref="H4:H88">
    <cfRule type="expression" dxfId="141" priority="2">
      <formula>H4=0</formula>
    </cfRule>
  </conditionalFormatting>
  <conditionalFormatting sqref="H4:H88">
    <cfRule type="expression" dxfId="140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7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11413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233" t="s">
        <v>11398</v>
      </c>
      <c r="Q3" s="216" t="s">
        <v>11274</v>
      </c>
      <c r="R3" s="216" t="s">
        <v>11275</v>
      </c>
      <c r="S3" s="216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11185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11192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11201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11204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11205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11207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11208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11209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11210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11185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11192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11201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11204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11205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thickBot="1" x14ac:dyDescent="0.25">
      <c r="C18" s="102" t="s">
        <v>661</v>
      </c>
      <c r="D18" s="103" t="s">
        <v>662</v>
      </c>
      <c r="E18" s="103"/>
      <c r="F18" s="103" t="s">
        <v>11207</v>
      </c>
      <c r="G18" s="126" t="s">
        <v>663</v>
      </c>
      <c r="H18" s="117"/>
      <c r="I18" s="134"/>
      <c r="J18" s="118"/>
      <c r="K18" s="118"/>
      <c r="L18" s="118"/>
      <c r="M18" s="118"/>
      <c r="N18" s="118"/>
      <c r="O18" s="118"/>
      <c r="P18" s="214"/>
      <c r="Q18" s="225">
        <f t="shared" si="1"/>
        <v>0</v>
      </c>
      <c r="R18" s="226"/>
      <c r="S18" s="227">
        <f t="shared" si="2"/>
        <v>0</v>
      </c>
      <c r="T18" s="306" t="str">
        <f t="shared" si="0"/>
        <v>-</v>
      </c>
      <c r="U18" s="262"/>
    </row>
    <row r="19" spans="3:21" ht="14.25" customHeight="1" x14ac:dyDescent="0.2">
      <c r="C19" s="97" t="s">
        <v>1175</v>
      </c>
      <c r="D19" s="98" t="s">
        <v>1176</v>
      </c>
      <c r="E19" s="98" t="s">
        <v>9595</v>
      </c>
      <c r="F19" s="98" t="s">
        <v>11184</v>
      </c>
      <c r="G19" s="124" t="s">
        <v>1177</v>
      </c>
      <c r="H19" s="113"/>
      <c r="I19" s="132"/>
      <c r="J19" s="114"/>
      <c r="K19" s="114"/>
      <c r="L19" s="114"/>
      <c r="M19" s="114"/>
      <c r="N19" s="114"/>
      <c r="O19" s="114"/>
      <c r="P19" s="211"/>
      <c r="Q19" s="231">
        <f t="shared" si="1"/>
        <v>0</v>
      </c>
      <c r="R19" s="206"/>
      <c r="S19" s="232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100" t="s">
        <v>1182</v>
      </c>
      <c r="D20" s="101" t="s">
        <v>1183</v>
      </c>
      <c r="E20" s="101" t="s">
        <v>7750</v>
      </c>
      <c r="F20" s="101" t="s">
        <v>11184</v>
      </c>
      <c r="G20" s="125" t="s">
        <v>1184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100" t="s">
        <v>1188</v>
      </c>
      <c r="D21" s="101" t="s">
        <v>1189</v>
      </c>
      <c r="E21" s="101" t="s">
        <v>263</v>
      </c>
      <c r="F21" s="101" t="s">
        <v>11184</v>
      </c>
      <c r="G21" s="125" t="s">
        <v>1190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100" t="s">
        <v>1194</v>
      </c>
      <c r="D22" s="101" t="s">
        <v>1195</v>
      </c>
      <c r="E22" s="101" t="s">
        <v>9595</v>
      </c>
      <c r="F22" s="101" t="s">
        <v>11189</v>
      </c>
      <c r="G22" s="125" t="s">
        <v>1196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1201</v>
      </c>
      <c r="D23" s="101" t="s">
        <v>1202</v>
      </c>
      <c r="E23" s="101" t="s">
        <v>7750</v>
      </c>
      <c r="F23" s="101" t="s">
        <v>11189</v>
      </c>
      <c r="G23" s="125" t="s">
        <v>1203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1206</v>
      </c>
      <c r="D24" s="101" t="s">
        <v>1207</v>
      </c>
      <c r="E24" s="101" t="s">
        <v>9626</v>
      </c>
      <c r="F24" s="101" t="s">
        <v>11189</v>
      </c>
      <c r="G24" s="125" t="s">
        <v>1208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1211</v>
      </c>
      <c r="D25" s="101" t="s">
        <v>1212</v>
      </c>
      <c r="E25" s="101" t="s">
        <v>263</v>
      </c>
      <c r="F25" s="101" t="s">
        <v>11189</v>
      </c>
      <c r="G25" s="125" t="s">
        <v>1213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1216</v>
      </c>
      <c r="D26" s="101" t="s">
        <v>1217</v>
      </c>
      <c r="E26" s="101" t="s">
        <v>274</v>
      </c>
      <c r="F26" s="101" t="s">
        <v>11189</v>
      </c>
      <c r="G26" s="125" t="s">
        <v>1218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1221</v>
      </c>
      <c r="D27" s="101" t="s">
        <v>1222</v>
      </c>
      <c r="E27" s="101" t="s">
        <v>9595</v>
      </c>
      <c r="F27" s="101" t="s">
        <v>11190</v>
      </c>
      <c r="G27" s="125" t="s">
        <v>1223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1226</v>
      </c>
      <c r="D28" s="101" t="s">
        <v>1227</v>
      </c>
      <c r="E28" s="101" t="s">
        <v>7750</v>
      </c>
      <c r="F28" s="101" t="s">
        <v>11190</v>
      </c>
      <c r="G28" s="125" t="s">
        <v>1228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1231</v>
      </c>
      <c r="D29" s="101" t="s">
        <v>1232</v>
      </c>
      <c r="E29" s="101" t="s">
        <v>9626</v>
      </c>
      <c r="F29" s="101" t="s">
        <v>11190</v>
      </c>
      <c r="G29" s="125" t="s">
        <v>1233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1236</v>
      </c>
      <c r="D30" s="101" t="s">
        <v>1237</v>
      </c>
      <c r="E30" s="101" t="s">
        <v>263</v>
      </c>
      <c r="F30" s="101" t="s">
        <v>11190</v>
      </c>
      <c r="G30" s="125" t="s">
        <v>1238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1242</v>
      </c>
      <c r="D31" s="101" t="s">
        <v>1243</v>
      </c>
      <c r="E31" s="101" t="s">
        <v>274</v>
      </c>
      <c r="F31" s="101" t="s">
        <v>11190</v>
      </c>
      <c r="G31" s="125" t="s">
        <v>1244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1247</v>
      </c>
      <c r="D32" s="101" t="s">
        <v>1248</v>
      </c>
      <c r="E32" s="101" t="s">
        <v>9595</v>
      </c>
      <c r="F32" s="101" t="s">
        <v>11191</v>
      </c>
      <c r="G32" s="125" t="s">
        <v>1249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1253</v>
      </c>
      <c r="D33" s="101" t="s">
        <v>1254</v>
      </c>
      <c r="E33" s="101" t="s">
        <v>7750</v>
      </c>
      <c r="F33" s="101" t="s">
        <v>11191</v>
      </c>
      <c r="G33" s="125" t="s">
        <v>1255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1258</v>
      </c>
      <c r="D34" s="101" t="s">
        <v>1259</v>
      </c>
      <c r="E34" s="101" t="s">
        <v>9626</v>
      </c>
      <c r="F34" s="101" t="s">
        <v>11191</v>
      </c>
      <c r="G34" s="125" t="s">
        <v>1260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1263</v>
      </c>
      <c r="D35" s="101" t="s">
        <v>1264</v>
      </c>
      <c r="E35" s="101" t="s">
        <v>263</v>
      </c>
      <c r="F35" s="101" t="s">
        <v>11191</v>
      </c>
      <c r="G35" s="125" t="s">
        <v>1265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100" t="s">
        <v>1269</v>
      </c>
      <c r="D36" s="101" t="s">
        <v>1270</v>
      </c>
      <c r="E36" s="101" t="s">
        <v>274</v>
      </c>
      <c r="F36" s="101" t="s">
        <v>11191</v>
      </c>
      <c r="G36" s="125" t="s">
        <v>1271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x14ac:dyDescent="0.2">
      <c r="C37" s="100" t="s">
        <v>1274</v>
      </c>
      <c r="D37" s="101" t="s">
        <v>1275</v>
      </c>
      <c r="E37" s="101" t="s">
        <v>9595</v>
      </c>
      <c r="F37" s="101" t="s">
        <v>11185</v>
      </c>
      <c r="G37" s="125" t="s">
        <v>1276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1280</v>
      </c>
      <c r="D38" s="101" t="s">
        <v>1281</v>
      </c>
      <c r="E38" s="101" t="s">
        <v>7750</v>
      </c>
      <c r="F38" s="101" t="s">
        <v>11185</v>
      </c>
      <c r="G38" s="125" t="s">
        <v>1282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1286</v>
      </c>
      <c r="D39" s="101" t="s">
        <v>1287</v>
      </c>
      <c r="E39" s="101" t="s">
        <v>9626</v>
      </c>
      <c r="F39" s="101" t="s">
        <v>11185</v>
      </c>
      <c r="G39" s="125" t="s">
        <v>1288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1292</v>
      </c>
      <c r="D40" s="101" t="s">
        <v>1293</v>
      </c>
      <c r="E40" s="101" t="s">
        <v>263</v>
      </c>
      <c r="F40" s="101" t="s">
        <v>11185</v>
      </c>
      <c r="G40" s="125" t="s">
        <v>1294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1298</v>
      </c>
      <c r="D41" s="101" t="s">
        <v>1299</v>
      </c>
      <c r="E41" s="101" t="s">
        <v>274</v>
      </c>
      <c r="F41" s="101" t="s">
        <v>11185</v>
      </c>
      <c r="G41" s="125" t="s">
        <v>1300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1304</v>
      </c>
      <c r="D42" s="101" t="s">
        <v>1305</v>
      </c>
      <c r="E42" s="101" t="s">
        <v>9595</v>
      </c>
      <c r="F42" s="101" t="s">
        <v>11192</v>
      </c>
      <c r="G42" s="125" t="s">
        <v>1306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1309</v>
      </c>
      <c r="D43" s="101" t="s">
        <v>1310</v>
      </c>
      <c r="E43" s="101" t="s">
        <v>7750</v>
      </c>
      <c r="F43" s="101" t="s">
        <v>11192</v>
      </c>
      <c r="G43" s="125" t="s">
        <v>1311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1315</v>
      </c>
      <c r="D44" s="101" t="s">
        <v>1316</v>
      </c>
      <c r="E44" s="101" t="s">
        <v>9626</v>
      </c>
      <c r="F44" s="101" t="s">
        <v>11192</v>
      </c>
      <c r="G44" s="125" t="s">
        <v>1317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1320</v>
      </c>
      <c r="D45" s="101" t="s">
        <v>1321</v>
      </c>
      <c r="E45" s="101" t="s">
        <v>274</v>
      </c>
      <c r="F45" s="101" t="s">
        <v>11192</v>
      </c>
      <c r="G45" s="125" t="s">
        <v>1322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1325</v>
      </c>
      <c r="D46" s="101" t="s">
        <v>1326</v>
      </c>
      <c r="E46" s="101" t="s">
        <v>9595</v>
      </c>
      <c r="F46" s="101" t="s">
        <v>11226</v>
      </c>
      <c r="G46" s="125" t="s">
        <v>1327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1331</v>
      </c>
      <c r="D47" s="101" t="s">
        <v>1332</v>
      </c>
      <c r="E47" s="101" t="s">
        <v>7750</v>
      </c>
      <c r="F47" s="101" t="s">
        <v>11226</v>
      </c>
      <c r="G47" s="125" t="s">
        <v>1333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1336</v>
      </c>
      <c r="D48" s="101" t="s">
        <v>1337</v>
      </c>
      <c r="E48" s="101" t="s">
        <v>9626</v>
      </c>
      <c r="F48" s="101" t="s">
        <v>11226</v>
      </c>
      <c r="G48" s="125" t="s">
        <v>1338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100" t="s">
        <v>1341</v>
      </c>
      <c r="D49" s="101" t="s">
        <v>1342</v>
      </c>
      <c r="E49" s="101" t="s">
        <v>263</v>
      </c>
      <c r="F49" s="101" t="s">
        <v>11226</v>
      </c>
      <c r="G49" s="125" t="s">
        <v>1343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100" t="s">
        <v>1346</v>
      </c>
      <c r="D50" s="101" t="s">
        <v>1347</v>
      </c>
      <c r="E50" s="101" t="s">
        <v>274</v>
      </c>
      <c r="F50" s="101" t="s">
        <v>11226</v>
      </c>
      <c r="G50" s="125" t="s">
        <v>1348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100" t="s">
        <v>1351</v>
      </c>
      <c r="D51" s="101" t="s">
        <v>1352</v>
      </c>
      <c r="E51" s="101" t="s">
        <v>9595</v>
      </c>
      <c r="F51" s="101" t="s">
        <v>11227</v>
      </c>
      <c r="G51" s="125" t="s">
        <v>1353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1356</v>
      </c>
      <c r="D52" s="101" t="s">
        <v>1357</v>
      </c>
      <c r="E52" s="101" t="s">
        <v>7750</v>
      </c>
      <c r="F52" s="101" t="s">
        <v>11227</v>
      </c>
      <c r="G52" s="125" t="s">
        <v>1358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100" t="s">
        <v>1361</v>
      </c>
      <c r="D53" s="101" t="s">
        <v>1362</v>
      </c>
      <c r="E53" s="101" t="s">
        <v>9626</v>
      </c>
      <c r="F53" s="101" t="s">
        <v>11227</v>
      </c>
      <c r="G53" s="125" t="s">
        <v>1363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100" t="s">
        <v>1366</v>
      </c>
      <c r="D54" s="101" t="s">
        <v>1367</v>
      </c>
      <c r="E54" s="101" t="s">
        <v>263</v>
      </c>
      <c r="F54" s="101" t="s">
        <v>11227</v>
      </c>
      <c r="G54" s="125" t="s">
        <v>1368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thickBot="1" x14ac:dyDescent="0.25">
      <c r="C55" s="102" t="s">
        <v>1371</v>
      </c>
      <c r="D55" s="103" t="s">
        <v>1372</v>
      </c>
      <c r="E55" s="103" t="s">
        <v>274</v>
      </c>
      <c r="F55" s="103" t="s">
        <v>11227</v>
      </c>
      <c r="G55" s="126" t="s">
        <v>1373</v>
      </c>
      <c r="H55" s="117"/>
      <c r="I55" s="134"/>
      <c r="J55" s="118"/>
      <c r="K55" s="118"/>
      <c r="L55" s="118"/>
      <c r="M55" s="118"/>
      <c r="N55" s="118"/>
      <c r="O55" s="118"/>
      <c r="P55" s="214"/>
      <c r="Q55" s="225">
        <f t="shared" si="1"/>
        <v>0</v>
      </c>
      <c r="R55" s="226"/>
      <c r="S55" s="227">
        <f t="shared" si="2"/>
        <v>0</v>
      </c>
      <c r="T55" s="306" t="str">
        <f t="shared" si="3"/>
        <v>-</v>
      </c>
      <c r="U55" s="262"/>
    </row>
    <row r="56" spans="3:21" ht="14.25" customHeight="1" x14ac:dyDescent="0.2">
      <c r="C56" s="97" t="s">
        <v>1376</v>
      </c>
      <c r="D56" s="98" t="s">
        <v>1377</v>
      </c>
      <c r="E56" s="98" t="s">
        <v>268</v>
      </c>
      <c r="F56" s="98" t="s">
        <v>11208</v>
      </c>
      <c r="G56" s="124" t="s">
        <v>1378</v>
      </c>
      <c r="H56" s="113"/>
      <c r="I56" s="132"/>
      <c r="J56" s="114"/>
      <c r="K56" s="114"/>
      <c r="L56" s="114"/>
      <c r="M56" s="114"/>
      <c r="N56" s="114"/>
      <c r="O56" s="114"/>
      <c r="P56" s="211"/>
      <c r="Q56" s="231">
        <f t="shared" si="1"/>
        <v>0</v>
      </c>
      <c r="R56" s="206"/>
      <c r="S56" s="232">
        <f t="shared" si="2"/>
        <v>0</v>
      </c>
      <c r="T56" s="304" t="str">
        <f t="shared" si="3"/>
        <v>-</v>
      </c>
      <c r="U56" s="260"/>
    </row>
    <row r="57" spans="3:21" ht="14.25" customHeight="1" x14ac:dyDescent="0.2">
      <c r="C57" s="100" t="s">
        <v>1382</v>
      </c>
      <c r="D57" s="101" t="s">
        <v>1383</v>
      </c>
      <c r="E57" s="101" t="s">
        <v>268</v>
      </c>
      <c r="F57" s="101" t="s">
        <v>11209</v>
      </c>
      <c r="G57" s="125" t="s">
        <v>1384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1387</v>
      </c>
      <c r="D58" s="101" t="s">
        <v>1388</v>
      </c>
      <c r="E58" s="101" t="s">
        <v>268</v>
      </c>
      <c r="F58" s="101" t="s">
        <v>11210</v>
      </c>
      <c r="G58" s="125" t="s">
        <v>1389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1392</v>
      </c>
      <c r="D59" s="101" t="s">
        <v>1393</v>
      </c>
      <c r="E59" s="101" t="s">
        <v>11225</v>
      </c>
      <c r="F59" s="101" t="s">
        <v>11185</v>
      </c>
      <c r="G59" s="125" t="s">
        <v>1394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100" t="s">
        <v>1398</v>
      </c>
      <c r="D60" s="101" t="s">
        <v>1399</v>
      </c>
      <c r="E60" s="101" t="s">
        <v>268</v>
      </c>
      <c r="F60" s="101" t="s">
        <v>11185</v>
      </c>
      <c r="G60" s="125" t="s">
        <v>1400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100" t="s">
        <v>1404</v>
      </c>
      <c r="D61" s="101" t="s">
        <v>1405</v>
      </c>
      <c r="E61" s="101" t="s">
        <v>274</v>
      </c>
      <c r="F61" s="101" t="s">
        <v>11185</v>
      </c>
      <c r="G61" s="125" t="s">
        <v>1406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100" t="s">
        <v>1411</v>
      </c>
      <c r="D62" s="101" t="s">
        <v>1412</v>
      </c>
      <c r="E62" s="101" t="s">
        <v>11225</v>
      </c>
      <c r="F62" s="101" t="s">
        <v>11192</v>
      </c>
      <c r="G62" s="125" t="s">
        <v>1413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1416</v>
      </c>
      <c r="D63" s="101" t="s">
        <v>1417</v>
      </c>
      <c r="E63" s="101" t="s">
        <v>268</v>
      </c>
      <c r="F63" s="101" t="s">
        <v>11192</v>
      </c>
      <c r="G63" s="125" t="s">
        <v>1418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1422</v>
      </c>
      <c r="D64" s="101" t="s">
        <v>1423</v>
      </c>
      <c r="E64" s="101" t="s">
        <v>11225</v>
      </c>
      <c r="F64" s="101" t="s">
        <v>11203</v>
      </c>
      <c r="G64" s="125" t="s">
        <v>1424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1428</v>
      </c>
      <c r="D65" s="101" t="s">
        <v>1429</v>
      </c>
      <c r="E65" s="101" t="s">
        <v>7779</v>
      </c>
      <c r="F65" s="101" t="s">
        <v>11203</v>
      </c>
      <c r="G65" s="125" t="s">
        <v>1430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x14ac:dyDescent="0.2">
      <c r="C66" s="100" t="s">
        <v>1434</v>
      </c>
      <c r="D66" s="101" t="s">
        <v>1435</v>
      </c>
      <c r="E66" s="101" t="s">
        <v>11225</v>
      </c>
      <c r="F66" s="101" t="s">
        <v>11204</v>
      </c>
      <c r="G66" s="125" t="s">
        <v>1436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si="3"/>
        <v>-</v>
      </c>
      <c r="U66" s="261"/>
    </row>
    <row r="67" spans="3:21" ht="14.25" customHeight="1" x14ac:dyDescent="0.2">
      <c r="C67" s="100" t="s">
        <v>1439</v>
      </c>
      <c r="D67" s="101" t="s">
        <v>1440</v>
      </c>
      <c r="E67" s="101" t="s">
        <v>268</v>
      </c>
      <c r="F67" s="101" t="s">
        <v>11204</v>
      </c>
      <c r="G67" s="125" t="s">
        <v>1441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1"/>
        <v>0</v>
      </c>
      <c r="R67" s="220"/>
      <c r="S67" s="221">
        <f t="shared" si="2"/>
        <v>0</v>
      </c>
      <c r="T67" s="305" t="str">
        <f t="shared" si="3"/>
        <v>-</v>
      </c>
      <c r="U67" s="261"/>
    </row>
    <row r="68" spans="3:21" ht="14.25" customHeight="1" x14ac:dyDescent="0.2">
      <c r="C68" s="100" t="s">
        <v>1445</v>
      </c>
      <c r="D68" s="101" t="s">
        <v>1446</v>
      </c>
      <c r="E68" s="101" t="s">
        <v>11225</v>
      </c>
      <c r="F68" s="101" t="s">
        <v>11205</v>
      </c>
      <c r="G68" s="125" t="s">
        <v>1447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99" si="4">IF(P68&gt;0,S68/P68*7,"-")</f>
        <v>-</v>
      </c>
      <c r="U68" s="261"/>
    </row>
    <row r="69" spans="3:21" ht="14.25" customHeight="1" thickBot="1" x14ac:dyDescent="0.25">
      <c r="C69" s="102" t="s">
        <v>1450</v>
      </c>
      <c r="D69" s="103" t="s">
        <v>1451</v>
      </c>
      <c r="E69" s="103" t="s">
        <v>268</v>
      </c>
      <c r="F69" s="103" t="s">
        <v>11205</v>
      </c>
      <c r="G69" s="126" t="s">
        <v>1452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107" si="5">I69+J69+K69</f>
        <v>0</v>
      </c>
      <c r="R69" s="226"/>
      <c r="S69" s="227">
        <f t="shared" ref="S69:S107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97" t="s">
        <v>1456</v>
      </c>
      <c r="D70" s="98" t="s">
        <v>1457</v>
      </c>
      <c r="E70" s="98"/>
      <c r="F70" s="98" t="s">
        <v>11211</v>
      </c>
      <c r="G70" s="124" t="s">
        <v>1458</v>
      </c>
      <c r="H70" s="113"/>
      <c r="I70" s="132"/>
      <c r="J70" s="114"/>
      <c r="K70" s="114"/>
      <c r="L70" s="114"/>
      <c r="M70" s="114"/>
      <c r="N70" s="114"/>
      <c r="O70" s="114"/>
      <c r="P70" s="211"/>
      <c r="Q70" s="231">
        <f t="shared" si="5"/>
        <v>0</v>
      </c>
      <c r="R70" s="206"/>
      <c r="S70" s="232">
        <f t="shared" si="6"/>
        <v>0</v>
      </c>
      <c r="T70" s="304" t="str">
        <f t="shared" si="4"/>
        <v>-</v>
      </c>
      <c r="U70" s="260"/>
    </row>
    <row r="71" spans="3:21" ht="14.25" customHeight="1" x14ac:dyDescent="0.2">
      <c r="C71" s="100" t="s">
        <v>1462</v>
      </c>
      <c r="D71" s="101" t="s">
        <v>1463</v>
      </c>
      <c r="E71" s="101"/>
      <c r="F71" s="101" t="s">
        <v>11201</v>
      </c>
      <c r="G71" s="125" t="s">
        <v>1464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1468</v>
      </c>
      <c r="D72" s="101" t="s">
        <v>1469</v>
      </c>
      <c r="E72" s="101"/>
      <c r="F72" s="101" t="s">
        <v>11204</v>
      </c>
      <c r="G72" s="125" t="s">
        <v>1470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x14ac:dyDescent="0.2">
      <c r="C73" s="100" t="s">
        <v>1474</v>
      </c>
      <c r="D73" s="101" t="s">
        <v>1475</v>
      </c>
      <c r="E73" s="101"/>
      <c r="F73" s="101" t="s">
        <v>11205</v>
      </c>
      <c r="G73" s="125" t="s">
        <v>1476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5"/>
        <v>0</v>
      </c>
      <c r="R73" s="220"/>
      <c r="S73" s="221">
        <f t="shared" si="6"/>
        <v>0</v>
      </c>
      <c r="T73" s="305" t="str">
        <f t="shared" si="4"/>
        <v>-</v>
      </c>
      <c r="U73" s="261"/>
    </row>
    <row r="74" spans="3:21" ht="14.25" customHeight="1" thickBot="1" x14ac:dyDescent="0.25">
      <c r="C74" s="102" t="s">
        <v>1479</v>
      </c>
      <c r="D74" s="103" t="s">
        <v>1480</v>
      </c>
      <c r="E74" s="103"/>
      <c r="F74" s="103" t="s">
        <v>11207</v>
      </c>
      <c r="G74" s="126" t="s">
        <v>1481</v>
      </c>
      <c r="H74" s="117"/>
      <c r="I74" s="134"/>
      <c r="J74" s="118"/>
      <c r="K74" s="118"/>
      <c r="L74" s="118"/>
      <c r="M74" s="118"/>
      <c r="N74" s="118"/>
      <c r="O74" s="118"/>
      <c r="P74" s="214"/>
      <c r="Q74" s="225">
        <f t="shared" si="5"/>
        <v>0</v>
      </c>
      <c r="R74" s="226"/>
      <c r="S74" s="227">
        <f t="shared" si="6"/>
        <v>0</v>
      </c>
      <c r="T74" s="306" t="str">
        <f t="shared" si="4"/>
        <v>-</v>
      </c>
      <c r="U74" s="262"/>
    </row>
    <row r="75" spans="3:21" ht="14.25" customHeight="1" thickBot="1" x14ac:dyDescent="0.25">
      <c r="C75" s="106" t="s">
        <v>5013</v>
      </c>
      <c r="D75" s="22" t="s">
        <v>5014</v>
      </c>
      <c r="E75" s="22"/>
      <c r="F75" s="22" t="s">
        <v>11212</v>
      </c>
      <c r="G75" s="127" t="s">
        <v>5015</v>
      </c>
      <c r="H75" s="142"/>
      <c r="I75" s="145"/>
      <c r="J75" s="143"/>
      <c r="K75" s="143"/>
      <c r="L75" s="143"/>
      <c r="M75" s="143"/>
      <c r="N75" s="143"/>
      <c r="O75" s="143"/>
      <c r="P75" s="234"/>
      <c r="Q75" s="235">
        <f t="shared" si="5"/>
        <v>0</v>
      </c>
      <c r="R75" s="205"/>
      <c r="S75" s="236">
        <f t="shared" si="6"/>
        <v>0</v>
      </c>
      <c r="T75" s="309" t="str">
        <f t="shared" si="4"/>
        <v>-</v>
      </c>
      <c r="U75" s="265"/>
    </row>
    <row r="76" spans="3:21" ht="14.25" customHeight="1" x14ac:dyDescent="0.2">
      <c r="C76" s="97" t="s">
        <v>5019</v>
      </c>
      <c r="D76" s="98" t="s">
        <v>5020</v>
      </c>
      <c r="E76" s="98"/>
      <c r="F76" s="98" t="s">
        <v>11213</v>
      </c>
      <c r="G76" s="124" t="s">
        <v>5021</v>
      </c>
      <c r="H76" s="113"/>
      <c r="I76" s="132"/>
      <c r="J76" s="114"/>
      <c r="K76" s="114"/>
      <c r="L76" s="114"/>
      <c r="M76" s="114"/>
      <c r="N76" s="114"/>
      <c r="O76" s="114"/>
      <c r="P76" s="211"/>
      <c r="Q76" s="231">
        <f t="shared" si="5"/>
        <v>0</v>
      </c>
      <c r="R76" s="206"/>
      <c r="S76" s="232">
        <f t="shared" si="6"/>
        <v>0</v>
      </c>
      <c r="T76" s="304" t="str">
        <f t="shared" si="4"/>
        <v>-</v>
      </c>
      <c r="U76" s="260"/>
    </row>
    <row r="77" spans="3:21" ht="14.25" customHeight="1" thickBot="1" x14ac:dyDescent="0.25">
      <c r="C77" s="102" t="s">
        <v>5026</v>
      </c>
      <c r="D77" s="103" t="s">
        <v>5027</v>
      </c>
      <c r="E77" s="103"/>
      <c r="F77" s="103" t="s">
        <v>11214</v>
      </c>
      <c r="G77" s="126" t="s">
        <v>5028</v>
      </c>
      <c r="H77" s="117"/>
      <c r="I77" s="134"/>
      <c r="J77" s="118"/>
      <c r="K77" s="118"/>
      <c r="L77" s="118"/>
      <c r="M77" s="118"/>
      <c r="N77" s="118"/>
      <c r="O77" s="118"/>
      <c r="P77" s="214"/>
      <c r="Q77" s="225">
        <f t="shared" si="5"/>
        <v>0</v>
      </c>
      <c r="R77" s="226"/>
      <c r="S77" s="227">
        <f t="shared" si="6"/>
        <v>0</v>
      </c>
      <c r="T77" s="306" t="str">
        <f t="shared" si="4"/>
        <v>-</v>
      </c>
      <c r="U77" s="262"/>
    </row>
    <row r="78" spans="3:21" ht="14.25" customHeight="1" x14ac:dyDescent="0.2">
      <c r="C78" s="97" t="s">
        <v>5032</v>
      </c>
      <c r="D78" s="98" t="s">
        <v>5033</v>
      </c>
      <c r="E78" s="98"/>
      <c r="F78" s="98" t="s">
        <v>11215</v>
      </c>
      <c r="G78" s="124" t="s">
        <v>5034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5"/>
        <v>0</v>
      </c>
      <c r="R78" s="206"/>
      <c r="S78" s="232">
        <f t="shared" si="6"/>
        <v>0</v>
      </c>
      <c r="T78" s="304" t="str">
        <f t="shared" si="4"/>
        <v>-</v>
      </c>
      <c r="U78" s="260"/>
    </row>
    <row r="79" spans="3:21" ht="14.25" customHeight="1" thickBot="1" x14ac:dyDescent="0.25">
      <c r="C79" s="102" t="s">
        <v>5038</v>
      </c>
      <c r="D79" s="103" t="s">
        <v>5039</v>
      </c>
      <c r="E79" s="103"/>
      <c r="F79" s="103" t="s">
        <v>11216</v>
      </c>
      <c r="G79" s="126" t="s">
        <v>5040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5"/>
        <v>0</v>
      </c>
      <c r="R79" s="226"/>
      <c r="S79" s="227">
        <f t="shared" si="6"/>
        <v>0</v>
      </c>
      <c r="T79" s="306" t="str">
        <f t="shared" si="4"/>
        <v>-</v>
      </c>
      <c r="U79" s="262"/>
    </row>
    <row r="80" spans="3:21" ht="14.25" customHeight="1" thickBot="1" x14ac:dyDescent="0.25">
      <c r="C80" s="48" t="s">
        <v>5044</v>
      </c>
      <c r="D80" s="49" t="s">
        <v>5045</v>
      </c>
      <c r="E80" s="49"/>
      <c r="F80" s="49" t="s">
        <v>11217</v>
      </c>
      <c r="G80" s="50" t="s">
        <v>5046</v>
      </c>
      <c r="H80" s="146"/>
      <c r="I80" s="149"/>
      <c r="J80" s="147"/>
      <c r="K80" s="147"/>
      <c r="L80" s="147"/>
      <c r="M80" s="147"/>
      <c r="N80" s="147"/>
      <c r="O80" s="147"/>
      <c r="P80" s="234"/>
      <c r="Q80" s="235">
        <f t="shared" si="5"/>
        <v>0</v>
      </c>
      <c r="R80" s="205"/>
      <c r="S80" s="236">
        <f t="shared" si="6"/>
        <v>0</v>
      </c>
      <c r="T80" s="307" t="str">
        <f t="shared" si="4"/>
        <v>-</v>
      </c>
      <c r="U80" s="263"/>
    </row>
    <row r="81" spans="3:21" ht="14.25" customHeight="1" x14ac:dyDescent="0.2">
      <c r="C81" s="97" t="s">
        <v>5051</v>
      </c>
      <c r="D81" s="98" t="s">
        <v>5052</v>
      </c>
      <c r="E81" s="98"/>
      <c r="F81" s="98" t="s">
        <v>11218</v>
      </c>
      <c r="G81" s="124" t="s">
        <v>5053</v>
      </c>
      <c r="H81" s="113"/>
      <c r="I81" s="132"/>
      <c r="J81" s="114"/>
      <c r="K81" s="114"/>
      <c r="L81" s="114"/>
      <c r="M81" s="114"/>
      <c r="N81" s="114"/>
      <c r="O81" s="114"/>
      <c r="P81" s="211"/>
      <c r="Q81" s="231">
        <f t="shared" si="5"/>
        <v>0</v>
      </c>
      <c r="R81" s="206"/>
      <c r="S81" s="232">
        <f t="shared" si="6"/>
        <v>0</v>
      </c>
      <c r="T81" s="304" t="str">
        <f t="shared" si="4"/>
        <v>-</v>
      </c>
      <c r="U81" s="260"/>
    </row>
    <row r="82" spans="3:21" ht="14.25" customHeight="1" x14ac:dyDescent="0.2">
      <c r="C82" s="100" t="s">
        <v>5058</v>
      </c>
      <c r="D82" s="101" t="s">
        <v>5059</v>
      </c>
      <c r="E82" s="101"/>
      <c r="F82" s="101" t="s">
        <v>11219</v>
      </c>
      <c r="G82" s="125" t="s">
        <v>5060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thickBot="1" x14ac:dyDescent="0.25">
      <c r="C83" s="102" t="s">
        <v>5064</v>
      </c>
      <c r="D83" s="103" t="s">
        <v>5065</v>
      </c>
      <c r="E83" s="103"/>
      <c r="F83" s="103" t="s">
        <v>11220</v>
      </c>
      <c r="G83" s="126" t="s">
        <v>5066</v>
      </c>
      <c r="H83" s="117"/>
      <c r="I83" s="134"/>
      <c r="J83" s="118"/>
      <c r="K83" s="118"/>
      <c r="L83" s="118"/>
      <c r="M83" s="118"/>
      <c r="N83" s="118"/>
      <c r="O83" s="118"/>
      <c r="P83" s="214"/>
      <c r="Q83" s="225">
        <f t="shared" si="5"/>
        <v>0</v>
      </c>
      <c r="R83" s="226"/>
      <c r="S83" s="227">
        <f t="shared" si="6"/>
        <v>0</v>
      </c>
      <c r="T83" s="306" t="str">
        <f t="shared" si="4"/>
        <v>-</v>
      </c>
      <c r="U83" s="262"/>
    </row>
    <row r="84" spans="3:21" ht="14.25" customHeight="1" thickBot="1" x14ac:dyDescent="0.25">
      <c r="C84" s="48" t="s">
        <v>5070</v>
      </c>
      <c r="D84" s="49" t="s">
        <v>5071</v>
      </c>
      <c r="E84" s="49"/>
      <c r="F84" s="49" t="s">
        <v>11221</v>
      </c>
      <c r="G84" s="50" t="s">
        <v>5072</v>
      </c>
      <c r="H84" s="146"/>
      <c r="I84" s="149"/>
      <c r="J84" s="147"/>
      <c r="K84" s="147"/>
      <c r="L84" s="147"/>
      <c r="M84" s="147"/>
      <c r="N84" s="147"/>
      <c r="O84" s="147"/>
      <c r="P84" s="234"/>
      <c r="Q84" s="235">
        <f t="shared" si="5"/>
        <v>0</v>
      </c>
      <c r="R84" s="205"/>
      <c r="S84" s="236">
        <f t="shared" si="6"/>
        <v>0</v>
      </c>
      <c r="T84" s="307" t="str">
        <f t="shared" si="4"/>
        <v>-</v>
      </c>
      <c r="U84" s="263"/>
    </row>
    <row r="85" spans="3:21" ht="14.25" customHeight="1" x14ac:dyDescent="0.2">
      <c r="C85" s="97" t="s">
        <v>5076</v>
      </c>
      <c r="D85" s="98" t="s">
        <v>5077</v>
      </c>
      <c r="E85" s="98"/>
      <c r="F85" s="98" t="s">
        <v>11222</v>
      </c>
      <c r="G85" s="124" t="s">
        <v>5078</v>
      </c>
      <c r="H85" s="113"/>
      <c r="I85" s="132"/>
      <c r="J85" s="114"/>
      <c r="K85" s="114"/>
      <c r="L85" s="114"/>
      <c r="M85" s="114"/>
      <c r="N85" s="114"/>
      <c r="O85" s="114"/>
      <c r="P85" s="211"/>
      <c r="Q85" s="231">
        <f t="shared" si="5"/>
        <v>0</v>
      </c>
      <c r="R85" s="206"/>
      <c r="S85" s="232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100" t="s">
        <v>5082</v>
      </c>
      <c r="D86" s="101" t="s">
        <v>5083</v>
      </c>
      <c r="E86" s="101"/>
      <c r="F86" s="101" t="s">
        <v>11223</v>
      </c>
      <c r="G86" s="125" t="s">
        <v>5084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thickBot="1" x14ac:dyDescent="0.25">
      <c r="C87" s="102" t="s">
        <v>5088</v>
      </c>
      <c r="D87" s="103" t="s">
        <v>5089</v>
      </c>
      <c r="E87" s="103"/>
      <c r="F87" s="103" t="s">
        <v>11224</v>
      </c>
      <c r="G87" s="126" t="s">
        <v>5090</v>
      </c>
      <c r="H87" s="117"/>
      <c r="I87" s="134"/>
      <c r="J87" s="118"/>
      <c r="K87" s="118"/>
      <c r="L87" s="118"/>
      <c r="M87" s="118"/>
      <c r="N87" s="118"/>
      <c r="O87" s="118"/>
      <c r="P87" s="214"/>
      <c r="Q87" s="225">
        <f t="shared" si="5"/>
        <v>0</v>
      </c>
      <c r="R87" s="226"/>
      <c r="S87" s="227">
        <f t="shared" si="6"/>
        <v>0</v>
      </c>
      <c r="T87" s="306" t="str">
        <f t="shared" si="4"/>
        <v>-</v>
      </c>
      <c r="U87" s="262"/>
    </row>
    <row r="88" spans="3:21" ht="14.25" customHeight="1" x14ac:dyDescent="0.2">
      <c r="C88" s="97" t="s">
        <v>7603</v>
      </c>
      <c r="D88" s="98" t="s">
        <v>7604</v>
      </c>
      <c r="E88" s="98" t="s">
        <v>255</v>
      </c>
      <c r="F88" s="98" t="s">
        <v>11184</v>
      </c>
      <c r="G88" s="124" t="s">
        <v>7605</v>
      </c>
      <c r="H88" s="113"/>
      <c r="I88" s="132"/>
      <c r="J88" s="114"/>
      <c r="K88" s="114"/>
      <c r="L88" s="114"/>
      <c r="M88" s="114"/>
      <c r="N88" s="114"/>
      <c r="O88" s="114"/>
      <c r="P88" s="211"/>
      <c r="Q88" s="231">
        <f t="shared" si="5"/>
        <v>0</v>
      </c>
      <c r="R88" s="206"/>
      <c r="S88" s="232">
        <f t="shared" si="6"/>
        <v>0</v>
      </c>
      <c r="T88" s="304" t="str">
        <f t="shared" si="4"/>
        <v>-</v>
      </c>
      <c r="U88" s="260"/>
    </row>
    <row r="89" spans="3:21" ht="14.25" customHeight="1" x14ac:dyDescent="0.2">
      <c r="C89" s="100" t="s">
        <v>7610</v>
      </c>
      <c r="D89" s="101" t="s">
        <v>7611</v>
      </c>
      <c r="E89" s="101" t="s">
        <v>268</v>
      </c>
      <c r="F89" s="101" t="s">
        <v>11184</v>
      </c>
      <c r="G89" s="125" t="s">
        <v>7612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100" t="s">
        <v>7615</v>
      </c>
      <c r="D90" s="101" t="s">
        <v>7616</v>
      </c>
      <c r="E90" s="101" t="s">
        <v>255</v>
      </c>
      <c r="F90" s="101" t="s">
        <v>11189</v>
      </c>
      <c r="G90" s="125" t="s">
        <v>7617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100" t="s">
        <v>7621</v>
      </c>
      <c r="D91" s="101" t="s">
        <v>7622</v>
      </c>
      <c r="E91" s="101" t="s">
        <v>268</v>
      </c>
      <c r="F91" s="101" t="s">
        <v>11189</v>
      </c>
      <c r="G91" s="125" t="s">
        <v>7623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100" t="s">
        <v>7627</v>
      </c>
      <c r="D92" s="101" t="s">
        <v>7628</v>
      </c>
      <c r="E92" s="101" t="s">
        <v>255</v>
      </c>
      <c r="F92" s="101" t="s">
        <v>11190</v>
      </c>
      <c r="G92" s="125" t="s">
        <v>7629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100" t="s">
        <v>7632</v>
      </c>
      <c r="D93" s="101" t="s">
        <v>7633</v>
      </c>
      <c r="E93" s="101" t="s">
        <v>268</v>
      </c>
      <c r="F93" s="101" t="s">
        <v>11190</v>
      </c>
      <c r="G93" s="125" t="s">
        <v>7634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100" t="s">
        <v>7638</v>
      </c>
      <c r="D94" s="101" t="s">
        <v>7639</v>
      </c>
      <c r="E94" s="101" t="s">
        <v>255</v>
      </c>
      <c r="F94" s="101" t="s">
        <v>11191</v>
      </c>
      <c r="G94" s="125" t="s">
        <v>7640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si="4"/>
        <v>-</v>
      </c>
      <c r="U94" s="261"/>
    </row>
    <row r="95" spans="3:21" ht="14.25" customHeight="1" x14ac:dyDescent="0.2">
      <c r="C95" s="100" t="s">
        <v>7643</v>
      </c>
      <c r="D95" s="101" t="s">
        <v>7644</v>
      </c>
      <c r="E95" s="101" t="s">
        <v>268</v>
      </c>
      <c r="F95" s="101" t="s">
        <v>11191</v>
      </c>
      <c r="G95" s="125" t="s">
        <v>7645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thickBot="1" x14ac:dyDescent="0.25">
      <c r="C96" s="102" t="s">
        <v>7780</v>
      </c>
      <c r="D96" s="103" t="s">
        <v>7781</v>
      </c>
      <c r="E96" s="103" t="s">
        <v>263</v>
      </c>
      <c r="F96" s="103" t="s">
        <v>11203</v>
      </c>
      <c r="G96" s="126" t="s">
        <v>7782</v>
      </c>
      <c r="H96" s="117"/>
      <c r="I96" s="134"/>
      <c r="J96" s="118"/>
      <c r="K96" s="118"/>
      <c r="L96" s="118"/>
      <c r="M96" s="118"/>
      <c r="N96" s="118"/>
      <c r="O96" s="118"/>
      <c r="P96" s="214"/>
      <c r="Q96" s="225">
        <f t="shared" si="5"/>
        <v>0</v>
      </c>
      <c r="R96" s="226"/>
      <c r="S96" s="227">
        <f t="shared" si="6"/>
        <v>0</v>
      </c>
      <c r="T96" s="306" t="str">
        <f t="shared" si="4"/>
        <v>-</v>
      </c>
      <c r="U96" s="262"/>
    </row>
    <row r="97" spans="3:21" ht="14.25" customHeight="1" x14ac:dyDescent="0.2">
      <c r="C97" s="104" t="s">
        <v>7786</v>
      </c>
      <c r="D97" s="105" t="s">
        <v>7787</v>
      </c>
      <c r="E97" s="105" t="s">
        <v>268</v>
      </c>
      <c r="F97" s="105" t="s">
        <v>11203</v>
      </c>
      <c r="G97" s="128" t="s">
        <v>7788</v>
      </c>
      <c r="H97" s="138"/>
      <c r="I97" s="141"/>
      <c r="J97" s="139"/>
      <c r="K97" s="139"/>
      <c r="L97" s="139"/>
      <c r="M97" s="139"/>
      <c r="N97" s="139"/>
      <c r="O97" s="139"/>
      <c r="P97" s="211"/>
      <c r="Q97" s="231">
        <f t="shared" si="5"/>
        <v>0</v>
      </c>
      <c r="R97" s="206"/>
      <c r="S97" s="232">
        <f t="shared" si="6"/>
        <v>0</v>
      </c>
      <c r="T97" s="308" t="str">
        <f t="shared" si="4"/>
        <v>-</v>
      </c>
      <c r="U97" s="264"/>
    </row>
    <row r="98" spans="3:21" ht="14.25" customHeight="1" x14ac:dyDescent="0.2">
      <c r="C98" s="100" t="s">
        <v>7791</v>
      </c>
      <c r="D98" s="101" t="s">
        <v>7792</v>
      </c>
      <c r="E98" s="101" t="s">
        <v>274</v>
      </c>
      <c r="F98" s="101" t="s">
        <v>11203</v>
      </c>
      <c r="G98" s="125" t="s">
        <v>7793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4"/>
        <v>-</v>
      </c>
      <c r="U98" s="261"/>
    </row>
    <row r="99" spans="3:21" ht="14.25" customHeight="1" x14ac:dyDescent="0.2">
      <c r="C99" s="100" t="s">
        <v>7796</v>
      </c>
      <c r="D99" s="101" t="s">
        <v>7797</v>
      </c>
      <c r="E99" s="101" t="s">
        <v>7779</v>
      </c>
      <c r="F99" s="101" t="s">
        <v>11203</v>
      </c>
      <c r="G99" s="125" t="s">
        <v>7798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4"/>
        <v>-</v>
      </c>
      <c r="U99" s="261"/>
    </row>
    <row r="100" spans="3:21" ht="14.25" customHeight="1" x14ac:dyDescent="0.2">
      <c r="C100" s="100" t="s">
        <v>7801</v>
      </c>
      <c r="D100" s="101" t="s">
        <v>7802</v>
      </c>
      <c r="E100" s="101" t="s">
        <v>263</v>
      </c>
      <c r="F100" s="101" t="s">
        <v>11204</v>
      </c>
      <c r="G100" s="125" t="s">
        <v>7803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ref="T100:T107" si="7">IF(P100&gt;0,S100/P100*7,"-")</f>
        <v>-</v>
      </c>
      <c r="U100" s="261"/>
    </row>
    <row r="101" spans="3:21" ht="14.25" customHeight="1" x14ac:dyDescent="0.2">
      <c r="C101" s="100" t="s">
        <v>7806</v>
      </c>
      <c r="D101" s="101" t="s">
        <v>7807</v>
      </c>
      <c r="E101" s="101" t="s">
        <v>268</v>
      </c>
      <c r="F101" s="101" t="s">
        <v>11204</v>
      </c>
      <c r="G101" s="125" t="s">
        <v>7808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100" t="s">
        <v>7811</v>
      </c>
      <c r="D102" s="101" t="s">
        <v>7812</v>
      </c>
      <c r="E102" s="101" t="s">
        <v>274</v>
      </c>
      <c r="F102" s="101" t="s">
        <v>11204</v>
      </c>
      <c r="G102" s="125" t="s">
        <v>7813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100" t="s">
        <v>7816</v>
      </c>
      <c r="D103" s="101" t="s">
        <v>7817</v>
      </c>
      <c r="E103" s="101" t="s">
        <v>7779</v>
      </c>
      <c r="F103" s="101" t="s">
        <v>11204</v>
      </c>
      <c r="G103" s="125" t="s">
        <v>7818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100" t="s">
        <v>7821</v>
      </c>
      <c r="D104" s="101" t="s">
        <v>7822</v>
      </c>
      <c r="E104" s="101" t="s">
        <v>263</v>
      </c>
      <c r="F104" s="101" t="s">
        <v>11205</v>
      </c>
      <c r="G104" s="125" t="s">
        <v>7823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100" t="s">
        <v>7826</v>
      </c>
      <c r="D105" s="101" t="s">
        <v>7827</v>
      </c>
      <c r="E105" s="101" t="s">
        <v>268</v>
      </c>
      <c r="F105" s="101" t="s">
        <v>11205</v>
      </c>
      <c r="G105" s="125" t="s">
        <v>7828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100" t="s">
        <v>7831</v>
      </c>
      <c r="D106" s="101" t="s">
        <v>7832</v>
      </c>
      <c r="E106" s="101" t="s">
        <v>274</v>
      </c>
      <c r="F106" s="101" t="s">
        <v>11205</v>
      </c>
      <c r="G106" s="125" t="s">
        <v>7833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thickBot="1" x14ac:dyDescent="0.25">
      <c r="C107" s="102" t="s">
        <v>7836</v>
      </c>
      <c r="D107" s="103" t="s">
        <v>7837</v>
      </c>
      <c r="E107" s="103" t="s">
        <v>7779</v>
      </c>
      <c r="F107" s="103" t="s">
        <v>11205</v>
      </c>
      <c r="G107" s="126" t="s">
        <v>7838</v>
      </c>
      <c r="H107" s="117"/>
      <c r="I107" s="134"/>
      <c r="J107" s="118"/>
      <c r="K107" s="118"/>
      <c r="L107" s="118"/>
      <c r="M107" s="118"/>
      <c r="N107" s="118"/>
      <c r="O107" s="118"/>
      <c r="P107" s="214"/>
      <c r="Q107" s="225">
        <f t="shared" si="5"/>
        <v>0</v>
      </c>
      <c r="R107" s="226"/>
      <c r="S107" s="227">
        <f t="shared" si="6"/>
        <v>0</v>
      </c>
      <c r="T107" s="306" t="str">
        <f t="shared" si="7"/>
        <v>-</v>
      </c>
      <c r="U107" s="262"/>
    </row>
  </sheetData>
  <phoneticPr fontId="3" type="noConversion"/>
  <conditionalFormatting sqref="Q4:Q107">
    <cfRule type="expression" dxfId="139" priority="15">
      <formula>Q4=0</formula>
    </cfRule>
    <cfRule type="expression" dxfId="138" priority="16">
      <formula>AND(Q4&lt;&gt;"",Q4/P4&lt;4)</formula>
    </cfRule>
  </conditionalFormatting>
  <conditionalFormatting sqref="P4:P107">
    <cfRule type="expression" dxfId="137" priority="12">
      <formula>P4&gt;1</formula>
    </cfRule>
    <cfRule type="expression" dxfId="136" priority="13">
      <formula>P4&gt;0.5</formula>
    </cfRule>
    <cfRule type="expression" dxfId="135" priority="14">
      <formula>P4&gt;0</formula>
    </cfRule>
  </conditionalFormatting>
  <conditionalFormatting sqref="T4:T107">
    <cfRule type="expression" dxfId="134" priority="6">
      <formula>T4&lt;100</formula>
    </cfRule>
  </conditionalFormatting>
  <conditionalFormatting sqref="I4:P107">
    <cfRule type="expression" dxfId="133" priority="5">
      <formula>I4=0</formula>
    </cfRule>
  </conditionalFormatting>
  <conditionalFormatting sqref="I4:I107">
    <cfRule type="expression" dxfId="132" priority="4">
      <formula>AND(I4=0,U4="FBA")</formula>
    </cfRule>
  </conditionalFormatting>
  <conditionalFormatting sqref="J4:J107">
    <cfRule type="expression" dxfId="131" priority="3">
      <formula>AND(J1048477=0,U1048477="FBM")</formula>
    </cfRule>
  </conditionalFormatting>
  <conditionalFormatting sqref="H4:H107">
    <cfRule type="expression" dxfId="130" priority="2">
      <formula>H4=0</formula>
    </cfRule>
  </conditionalFormatting>
  <conditionalFormatting sqref="H4:H107">
    <cfRule type="expression" dxfId="129" priority="1">
      <formula>AND(H4=0,T4="FBA")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5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11412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11199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11202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11203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11204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11205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11206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11202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11203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11204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11205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11202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11192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11200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11203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11204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11205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11192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5188</v>
      </c>
      <c r="D21" s="86" t="s">
        <v>5189</v>
      </c>
      <c r="E21" s="87" t="s">
        <v>45</v>
      </c>
      <c r="F21" s="87" t="s">
        <v>11200</v>
      </c>
      <c r="G21" s="120" t="s">
        <v>5190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5212</v>
      </c>
      <c r="D22" s="86" t="s">
        <v>5213</v>
      </c>
      <c r="E22" s="87" t="s">
        <v>45</v>
      </c>
      <c r="F22" s="87" t="s">
        <v>11203</v>
      </c>
      <c r="G22" s="120" t="s">
        <v>5214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5236</v>
      </c>
      <c r="D23" s="86" t="s">
        <v>5237</v>
      </c>
      <c r="E23" s="87" t="s">
        <v>45</v>
      </c>
      <c r="F23" s="87" t="s">
        <v>11204</v>
      </c>
      <c r="G23" s="120" t="s">
        <v>5238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5256</v>
      </c>
      <c r="D24" s="86" t="s">
        <v>5257</v>
      </c>
      <c r="E24" s="87" t="s">
        <v>45</v>
      </c>
      <c r="F24" s="87" t="s">
        <v>11205</v>
      </c>
      <c r="G24" s="120" t="s">
        <v>5258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5170</v>
      </c>
      <c r="D25" s="86" t="s">
        <v>5171</v>
      </c>
      <c r="E25" s="87" t="s">
        <v>139</v>
      </c>
      <c r="F25" s="87" t="s">
        <v>11192</v>
      </c>
      <c r="G25" s="120" t="s">
        <v>5172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5194</v>
      </c>
      <c r="D26" s="86" t="s">
        <v>5195</v>
      </c>
      <c r="E26" s="87" t="s">
        <v>139</v>
      </c>
      <c r="F26" s="87" t="s">
        <v>11200</v>
      </c>
      <c r="G26" s="120" t="s">
        <v>5196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5218</v>
      </c>
      <c r="D27" s="86" t="s">
        <v>5219</v>
      </c>
      <c r="E27" s="87" t="s">
        <v>139</v>
      </c>
      <c r="F27" s="87" t="s">
        <v>11203</v>
      </c>
      <c r="G27" s="120" t="s">
        <v>5220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5241</v>
      </c>
      <c r="D28" s="86" t="s">
        <v>5242</v>
      </c>
      <c r="E28" s="87" t="s">
        <v>139</v>
      </c>
      <c r="F28" s="87" t="s">
        <v>11204</v>
      </c>
      <c r="G28" s="120" t="s">
        <v>5243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5261</v>
      </c>
      <c r="D29" s="86" t="s">
        <v>5262</v>
      </c>
      <c r="E29" s="87" t="s">
        <v>139</v>
      </c>
      <c r="F29" s="87" t="s">
        <v>11205</v>
      </c>
      <c r="G29" s="120" t="s">
        <v>5263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5176</v>
      </c>
      <c r="D30" s="86" t="s">
        <v>5177</v>
      </c>
      <c r="E30" s="87" t="s">
        <v>52</v>
      </c>
      <c r="F30" s="87" t="s">
        <v>11192</v>
      </c>
      <c r="G30" s="120" t="s">
        <v>5178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5200</v>
      </c>
      <c r="D31" s="86" t="s">
        <v>5201</v>
      </c>
      <c r="E31" s="87" t="s">
        <v>52</v>
      </c>
      <c r="F31" s="87" t="s">
        <v>11200</v>
      </c>
      <c r="G31" s="120" t="s">
        <v>5202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5224</v>
      </c>
      <c r="D32" s="86" t="s">
        <v>5225</v>
      </c>
      <c r="E32" s="87" t="s">
        <v>52</v>
      </c>
      <c r="F32" s="87" t="s">
        <v>11203</v>
      </c>
      <c r="G32" s="120" t="s">
        <v>5226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5246</v>
      </c>
      <c r="D33" s="86" t="s">
        <v>5247</v>
      </c>
      <c r="E33" s="87" t="s">
        <v>52</v>
      </c>
      <c r="F33" s="87" t="s">
        <v>11204</v>
      </c>
      <c r="G33" s="120" t="s">
        <v>5248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8" t="s">
        <v>5266</v>
      </c>
      <c r="D34" s="89" t="s">
        <v>5267</v>
      </c>
      <c r="E34" s="90" t="s">
        <v>52</v>
      </c>
      <c r="F34" s="90" t="s">
        <v>11205</v>
      </c>
      <c r="G34" s="121" t="s">
        <v>5268</v>
      </c>
      <c r="H34" s="117"/>
      <c r="I34" s="134"/>
      <c r="J34" s="118"/>
      <c r="K34" s="118"/>
      <c r="L34" s="118"/>
      <c r="M34" s="118"/>
      <c r="N34" s="118"/>
      <c r="O34" s="118"/>
      <c r="P34" s="212"/>
      <c r="Q34" s="222">
        <f t="shared" si="1"/>
        <v>0</v>
      </c>
      <c r="R34" s="223"/>
      <c r="S34" s="224">
        <f t="shared" si="2"/>
        <v>0</v>
      </c>
      <c r="T34" s="306" t="str">
        <f t="shared" si="0"/>
        <v>-</v>
      </c>
      <c r="U34" s="262"/>
    </row>
    <row r="35" spans="3:21" ht="14.25" customHeight="1" x14ac:dyDescent="0.2">
      <c r="C35" s="82" t="s">
        <v>5307</v>
      </c>
      <c r="D35" s="83" t="s">
        <v>5308</v>
      </c>
      <c r="E35" s="84" t="s">
        <v>292</v>
      </c>
      <c r="F35" s="84" t="s">
        <v>11201</v>
      </c>
      <c r="G35" s="119" t="s">
        <v>5309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02">
        <f t="shared" si="1"/>
        <v>0</v>
      </c>
      <c r="R35" s="201"/>
      <c r="S35" s="218">
        <f t="shared" si="2"/>
        <v>0</v>
      </c>
      <c r="T35" s="304" t="str">
        <f t="shared" si="0"/>
        <v>-</v>
      </c>
      <c r="U35" s="260"/>
    </row>
    <row r="36" spans="3:21" ht="14.25" customHeight="1" x14ac:dyDescent="0.2">
      <c r="C36" s="85" t="s">
        <v>5271</v>
      </c>
      <c r="D36" s="86" t="s">
        <v>5272</v>
      </c>
      <c r="E36" s="87" t="s">
        <v>943</v>
      </c>
      <c r="F36" s="87" t="s">
        <v>11192</v>
      </c>
      <c r="G36" s="120" t="s">
        <v>5273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x14ac:dyDescent="0.2">
      <c r="C37" s="85" t="s">
        <v>5289</v>
      </c>
      <c r="D37" s="86" t="s">
        <v>5290</v>
      </c>
      <c r="E37" s="87" t="s">
        <v>943</v>
      </c>
      <c r="F37" s="87" t="s">
        <v>11200</v>
      </c>
      <c r="G37" s="120" t="s">
        <v>5291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5313</v>
      </c>
      <c r="D38" s="86" t="s">
        <v>5314</v>
      </c>
      <c r="E38" s="87" t="s">
        <v>943</v>
      </c>
      <c r="F38" s="87" t="s">
        <v>11201</v>
      </c>
      <c r="G38" s="120" t="s">
        <v>5315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5277</v>
      </c>
      <c r="D39" s="86" t="s">
        <v>5278</v>
      </c>
      <c r="E39" s="87" t="s">
        <v>30</v>
      </c>
      <c r="F39" s="87" t="s">
        <v>11192</v>
      </c>
      <c r="G39" s="120" t="s">
        <v>5279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5295</v>
      </c>
      <c r="D40" s="86" t="s">
        <v>5296</v>
      </c>
      <c r="E40" s="87" t="s">
        <v>30</v>
      </c>
      <c r="F40" s="87" t="s">
        <v>11200</v>
      </c>
      <c r="G40" s="120" t="s">
        <v>5297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5283</v>
      </c>
      <c r="D41" s="86" t="s">
        <v>5284</v>
      </c>
      <c r="E41" s="87" t="s">
        <v>336</v>
      </c>
      <c r="F41" s="87" t="s">
        <v>11192</v>
      </c>
      <c r="G41" s="120" t="s">
        <v>5285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5301</v>
      </c>
      <c r="D42" s="86" t="s">
        <v>5302</v>
      </c>
      <c r="E42" s="87" t="s">
        <v>336</v>
      </c>
      <c r="F42" s="87" t="s">
        <v>11200</v>
      </c>
      <c r="G42" s="120" t="s">
        <v>5303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5319</v>
      </c>
      <c r="D43" s="86" t="s">
        <v>5320</v>
      </c>
      <c r="E43" s="87" t="s">
        <v>336</v>
      </c>
      <c r="F43" s="87" t="s">
        <v>11201</v>
      </c>
      <c r="G43" s="120" t="s">
        <v>5321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thickBot="1" x14ac:dyDescent="0.25">
      <c r="C44" s="88" t="s">
        <v>5325</v>
      </c>
      <c r="D44" s="89" t="s">
        <v>5326</v>
      </c>
      <c r="E44" s="90" t="s">
        <v>253</v>
      </c>
      <c r="F44" s="90" t="s">
        <v>11201</v>
      </c>
      <c r="G44" s="121" t="s">
        <v>5327</v>
      </c>
      <c r="H44" s="117"/>
      <c r="I44" s="134"/>
      <c r="J44" s="118"/>
      <c r="K44" s="118"/>
      <c r="L44" s="118"/>
      <c r="M44" s="118"/>
      <c r="N44" s="118"/>
      <c r="O44" s="118"/>
      <c r="P44" s="212"/>
      <c r="Q44" s="222">
        <f t="shared" si="1"/>
        <v>0</v>
      </c>
      <c r="R44" s="223"/>
      <c r="S44" s="224">
        <f t="shared" si="2"/>
        <v>0</v>
      </c>
      <c r="T44" s="306" t="str">
        <f t="shared" si="3"/>
        <v>-</v>
      </c>
      <c r="U44" s="262"/>
    </row>
    <row r="45" spans="3:21" ht="14.25" customHeight="1" x14ac:dyDescent="0.2">
      <c r="C45" s="82" t="s">
        <v>5331</v>
      </c>
      <c r="D45" s="83" t="s">
        <v>5332</v>
      </c>
      <c r="E45" s="84" t="s">
        <v>292</v>
      </c>
      <c r="F45" s="84" t="s">
        <v>11192</v>
      </c>
      <c r="G45" s="119" t="s">
        <v>5333</v>
      </c>
      <c r="H45" s="113"/>
      <c r="I45" s="132"/>
      <c r="J45" s="114"/>
      <c r="K45" s="114"/>
      <c r="L45" s="114"/>
      <c r="M45" s="114"/>
      <c r="N45" s="114"/>
      <c r="O45" s="114"/>
      <c r="P45" s="211"/>
      <c r="Q45" s="202">
        <f t="shared" si="1"/>
        <v>0</v>
      </c>
      <c r="R45" s="201"/>
      <c r="S45" s="218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5373</v>
      </c>
      <c r="D46" s="86" t="s">
        <v>5374</v>
      </c>
      <c r="E46" s="87" t="s">
        <v>292</v>
      </c>
      <c r="F46" s="87" t="s">
        <v>11200</v>
      </c>
      <c r="G46" s="120" t="s">
        <v>5375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5421</v>
      </c>
      <c r="D47" s="86" t="s">
        <v>5422</v>
      </c>
      <c r="E47" s="87" t="s">
        <v>292</v>
      </c>
      <c r="F47" s="87" t="s">
        <v>11201</v>
      </c>
      <c r="G47" s="120" t="s">
        <v>5423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5337</v>
      </c>
      <c r="D48" s="86" t="s">
        <v>5338</v>
      </c>
      <c r="E48" s="87" t="s">
        <v>943</v>
      </c>
      <c r="F48" s="87" t="s">
        <v>11192</v>
      </c>
      <c r="G48" s="120" t="s">
        <v>5339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5379</v>
      </c>
      <c r="D49" s="86" t="s">
        <v>5380</v>
      </c>
      <c r="E49" s="87" t="s">
        <v>943</v>
      </c>
      <c r="F49" s="87" t="s">
        <v>11200</v>
      </c>
      <c r="G49" s="120" t="s">
        <v>5381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5427</v>
      </c>
      <c r="D50" s="86" t="s">
        <v>5428</v>
      </c>
      <c r="E50" s="87" t="s">
        <v>943</v>
      </c>
      <c r="F50" s="87" t="s">
        <v>11201</v>
      </c>
      <c r="G50" s="120" t="s">
        <v>5429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5343</v>
      </c>
      <c r="D51" s="86" t="s">
        <v>5344</v>
      </c>
      <c r="E51" s="87" t="s">
        <v>30</v>
      </c>
      <c r="F51" s="87" t="s">
        <v>11192</v>
      </c>
      <c r="G51" s="120" t="s">
        <v>5345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5385</v>
      </c>
      <c r="D52" s="86" t="s">
        <v>5386</v>
      </c>
      <c r="E52" s="87" t="s">
        <v>30</v>
      </c>
      <c r="F52" s="87" t="s">
        <v>11200</v>
      </c>
      <c r="G52" s="120" t="s">
        <v>5387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5433</v>
      </c>
      <c r="D53" s="86" t="s">
        <v>5434</v>
      </c>
      <c r="E53" s="87" t="s">
        <v>30</v>
      </c>
      <c r="F53" s="87" t="s">
        <v>11201</v>
      </c>
      <c r="G53" s="120" t="s">
        <v>5435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5391</v>
      </c>
      <c r="D54" s="86" t="s">
        <v>5392</v>
      </c>
      <c r="E54" s="87" t="s">
        <v>336</v>
      </c>
      <c r="F54" s="87" t="s">
        <v>11200</v>
      </c>
      <c r="G54" s="120" t="s">
        <v>5393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5439</v>
      </c>
      <c r="D55" s="86" t="s">
        <v>5440</v>
      </c>
      <c r="E55" s="87" t="s">
        <v>336</v>
      </c>
      <c r="F55" s="87" t="s">
        <v>11201</v>
      </c>
      <c r="G55" s="120" t="s">
        <v>5441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5349</v>
      </c>
      <c r="D56" s="86" t="s">
        <v>5350</v>
      </c>
      <c r="E56" s="87" t="s">
        <v>253</v>
      </c>
      <c r="F56" s="87" t="s">
        <v>11192</v>
      </c>
      <c r="G56" s="120" t="s">
        <v>5351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5397</v>
      </c>
      <c r="D57" s="86" t="s">
        <v>5398</v>
      </c>
      <c r="E57" s="87" t="s">
        <v>253</v>
      </c>
      <c r="F57" s="87" t="s">
        <v>11200</v>
      </c>
      <c r="G57" s="120" t="s">
        <v>5399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5445</v>
      </c>
      <c r="D58" s="86" t="s">
        <v>5446</v>
      </c>
      <c r="E58" s="87" t="s">
        <v>253</v>
      </c>
      <c r="F58" s="87" t="s">
        <v>11201</v>
      </c>
      <c r="G58" s="120" t="s">
        <v>5447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5355</v>
      </c>
      <c r="D59" s="86" t="s">
        <v>5356</v>
      </c>
      <c r="E59" s="87" t="s">
        <v>408</v>
      </c>
      <c r="F59" s="87" t="s">
        <v>11192</v>
      </c>
      <c r="G59" s="120" t="s">
        <v>5357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5403</v>
      </c>
      <c r="D60" s="86" t="s">
        <v>5404</v>
      </c>
      <c r="E60" s="87" t="s">
        <v>408</v>
      </c>
      <c r="F60" s="87" t="s">
        <v>11200</v>
      </c>
      <c r="G60" s="120" t="s">
        <v>5405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5451</v>
      </c>
      <c r="D61" s="86" t="s">
        <v>5452</v>
      </c>
      <c r="E61" s="87" t="s">
        <v>408</v>
      </c>
      <c r="F61" s="87" t="s">
        <v>11201</v>
      </c>
      <c r="G61" s="120" t="s">
        <v>5453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5361</v>
      </c>
      <c r="D62" s="86" t="s">
        <v>5362</v>
      </c>
      <c r="E62" s="87" t="s">
        <v>3213</v>
      </c>
      <c r="F62" s="87" t="s">
        <v>11192</v>
      </c>
      <c r="G62" s="120" t="s">
        <v>5363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5409</v>
      </c>
      <c r="D63" s="86" t="s">
        <v>5410</v>
      </c>
      <c r="E63" s="87" t="s">
        <v>3213</v>
      </c>
      <c r="F63" s="87" t="s">
        <v>11200</v>
      </c>
      <c r="G63" s="120" t="s">
        <v>5411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5457</v>
      </c>
      <c r="D64" s="86" t="s">
        <v>5458</v>
      </c>
      <c r="E64" s="87" t="s">
        <v>3213</v>
      </c>
      <c r="F64" s="87" t="s">
        <v>11201</v>
      </c>
      <c r="G64" s="120" t="s">
        <v>5459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85" t="s">
        <v>5367</v>
      </c>
      <c r="D65" s="86" t="s">
        <v>5368</v>
      </c>
      <c r="E65" s="87" t="s">
        <v>261</v>
      </c>
      <c r="F65" s="87" t="s">
        <v>11192</v>
      </c>
      <c r="G65" s="120" t="s">
        <v>5369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x14ac:dyDescent="0.2">
      <c r="C66" s="85" t="s">
        <v>5415</v>
      </c>
      <c r="D66" s="86" t="s">
        <v>5416</v>
      </c>
      <c r="E66" s="87" t="s">
        <v>261</v>
      </c>
      <c r="F66" s="87" t="s">
        <v>11200</v>
      </c>
      <c r="G66" s="120" t="s">
        <v>5417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si="3"/>
        <v>-</v>
      </c>
      <c r="U66" s="261"/>
    </row>
    <row r="67" spans="3:21" ht="14.25" customHeight="1" thickBot="1" x14ac:dyDescent="0.25">
      <c r="C67" s="88" t="s">
        <v>5463</v>
      </c>
      <c r="D67" s="89" t="s">
        <v>5464</v>
      </c>
      <c r="E67" s="90" t="s">
        <v>261</v>
      </c>
      <c r="F67" s="90" t="s">
        <v>11201</v>
      </c>
      <c r="G67" s="121" t="s">
        <v>5465</v>
      </c>
      <c r="H67" s="117"/>
      <c r="I67" s="134"/>
      <c r="J67" s="118"/>
      <c r="K67" s="118"/>
      <c r="L67" s="118"/>
      <c r="M67" s="118"/>
      <c r="N67" s="118"/>
      <c r="O67" s="118"/>
      <c r="P67" s="212"/>
      <c r="Q67" s="222">
        <f t="shared" si="1"/>
        <v>0</v>
      </c>
      <c r="R67" s="223"/>
      <c r="S67" s="224">
        <f t="shared" si="2"/>
        <v>0</v>
      </c>
      <c r="T67" s="306" t="str">
        <f t="shared" si="3"/>
        <v>-</v>
      </c>
      <c r="U67" s="262"/>
    </row>
    <row r="68" spans="3:21" ht="14.25" customHeight="1" x14ac:dyDescent="0.2">
      <c r="C68" s="82" t="s">
        <v>301</v>
      </c>
      <c r="D68" s="83" t="s">
        <v>302</v>
      </c>
      <c r="E68" s="84" t="s">
        <v>292</v>
      </c>
      <c r="F68" s="84" t="s">
        <v>11201</v>
      </c>
      <c r="G68" s="119" t="s">
        <v>11305</v>
      </c>
      <c r="H68" s="113"/>
      <c r="I68" s="132"/>
      <c r="J68" s="114"/>
      <c r="K68" s="114"/>
      <c r="L68" s="114"/>
      <c r="M68" s="114"/>
      <c r="N68" s="114"/>
      <c r="O68" s="114"/>
      <c r="P68" s="211"/>
      <c r="Q68" s="202">
        <f t="shared" si="1"/>
        <v>0</v>
      </c>
      <c r="R68" s="201"/>
      <c r="S68" s="218">
        <f t="shared" si="2"/>
        <v>0</v>
      </c>
      <c r="T68" s="304" t="str">
        <f t="shared" ref="T68:T99" si="4">IF(P68&gt;0,S68/P68*7,"-")</f>
        <v>-</v>
      </c>
      <c r="U68" s="260"/>
    </row>
    <row r="69" spans="3:21" ht="14.25" customHeight="1" x14ac:dyDescent="0.2">
      <c r="C69" s="85" t="s">
        <v>281</v>
      </c>
      <c r="D69" s="86" t="s">
        <v>282</v>
      </c>
      <c r="E69" s="87" t="s">
        <v>30</v>
      </c>
      <c r="F69" s="87" t="s">
        <v>11192</v>
      </c>
      <c r="G69" s="120" t="s">
        <v>11302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ref="Q69:Q132" si="5">I69+J69+K69</f>
        <v>0</v>
      </c>
      <c r="R69" s="220"/>
      <c r="S69" s="221">
        <f t="shared" ref="S69:S132" si="6">Q69+R69</f>
        <v>0</v>
      </c>
      <c r="T69" s="305" t="str">
        <f t="shared" si="4"/>
        <v>-</v>
      </c>
      <c r="U69" s="261"/>
    </row>
    <row r="70" spans="3:21" ht="14.25" customHeight="1" x14ac:dyDescent="0.2">
      <c r="C70" s="85" t="s">
        <v>307</v>
      </c>
      <c r="D70" s="86" t="s">
        <v>308</v>
      </c>
      <c r="E70" s="87" t="s">
        <v>408</v>
      </c>
      <c r="F70" s="87" t="s">
        <v>11201</v>
      </c>
      <c r="G70" s="120" t="s">
        <v>11306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288</v>
      </c>
      <c r="D71" s="86" t="s">
        <v>289</v>
      </c>
      <c r="E71" s="87" t="s">
        <v>3213</v>
      </c>
      <c r="F71" s="87" t="s">
        <v>11200</v>
      </c>
      <c r="G71" s="120" t="s">
        <v>11303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313</v>
      </c>
      <c r="D72" s="86" t="s">
        <v>314</v>
      </c>
      <c r="E72" s="87" t="s">
        <v>3213</v>
      </c>
      <c r="F72" s="87" t="s">
        <v>11201</v>
      </c>
      <c r="G72" s="120" t="s">
        <v>11307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88" t="s">
        <v>295</v>
      </c>
      <c r="D73" s="89" t="s">
        <v>296</v>
      </c>
      <c r="E73" s="90" t="s">
        <v>261</v>
      </c>
      <c r="F73" s="90" t="s">
        <v>11200</v>
      </c>
      <c r="G73" s="121" t="s">
        <v>11304</v>
      </c>
      <c r="H73" s="117"/>
      <c r="I73" s="134"/>
      <c r="J73" s="118"/>
      <c r="K73" s="118"/>
      <c r="L73" s="118"/>
      <c r="M73" s="118"/>
      <c r="N73" s="118"/>
      <c r="O73" s="118"/>
      <c r="P73" s="212"/>
      <c r="Q73" s="222">
        <f t="shared" si="5"/>
        <v>0</v>
      </c>
      <c r="R73" s="223"/>
      <c r="S73" s="224">
        <f t="shared" si="6"/>
        <v>0</v>
      </c>
      <c r="T73" s="306" t="str">
        <f t="shared" si="4"/>
        <v>-</v>
      </c>
      <c r="U73" s="262"/>
    </row>
    <row r="74" spans="3:21" ht="14.25" customHeight="1" x14ac:dyDescent="0.2">
      <c r="C74" s="82" t="s">
        <v>5469</v>
      </c>
      <c r="D74" s="83" t="s">
        <v>5470</v>
      </c>
      <c r="E74" s="84" t="s">
        <v>292</v>
      </c>
      <c r="F74" s="84" t="s">
        <v>11192</v>
      </c>
      <c r="G74" s="119" t="s">
        <v>5471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02">
        <f t="shared" si="5"/>
        <v>0</v>
      </c>
      <c r="R74" s="201"/>
      <c r="S74" s="218">
        <f t="shared" si="6"/>
        <v>0</v>
      </c>
      <c r="T74" s="304" t="str">
        <f t="shared" si="4"/>
        <v>-</v>
      </c>
      <c r="U74" s="260"/>
    </row>
    <row r="75" spans="3:21" ht="14.25" customHeight="1" x14ac:dyDescent="0.2">
      <c r="C75" s="85" t="s">
        <v>5499</v>
      </c>
      <c r="D75" s="86" t="s">
        <v>5500</v>
      </c>
      <c r="E75" s="87" t="s">
        <v>292</v>
      </c>
      <c r="F75" s="87" t="s">
        <v>11200</v>
      </c>
      <c r="G75" s="120" t="s">
        <v>5501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5529</v>
      </c>
      <c r="D76" s="86" t="s">
        <v>5530</v>
      </c>
      <c r="E76" s="87" t="s">
        <v>292</v>
      </c>
      <c r="F76" s="87" t="s">
        <v>11201</v>
      </c>
      <c r="G76" s="120" t="s">
        <v>5531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5475</v>
      </c>
      <c r="D77" s="86" t="s">
        <v>5476</v>
      </c>
      <c r="E77" s="87" t="s">
        <v>943</v>
      </c>
      <c r="F77" s="87" t="s">
        <v>11192</v>
      </c>
      <c r="G77" s="120" t="s">
        <v>5477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5505</v>
      </c>
      <c r="D78" s="86" t="s">
        <v>5506</v>
      </c>
      <c r="E78" s="87" t="s">
        <v>943</v>
      </c>
      <c r="F78" s="87" t="s">
        <v>11200</v>
      </c>
      <c r="G78" s="120" t="s">
        <v>5507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5535</v>
      </c>
      <c r="D79" s="86" t="s">
        <v>5536</v>
      </c>
      <c r="E79" s="87" t="s">
        <v>943</v>
      </c>
      <c r="F79" s="87" t="s">
        <v>11201</v>
      </c>
      <c r="G79" s="120" t="s">
        <v>5537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5481</v>
      </c>
      <c r="D80" s="86" t="s">
        <v>5482</v>
      </c>
      <c r="E80" s="87" t="s">
        <v>30</v>
      </c>
      <c r="F80" s="87" t="s">
        <v>11192</v>
      </c>
      <c r="G80" s="120" t="s">
        <v>5483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5511</v>
      </c>
      <c r="D81" s="86" t="s">
        <v>5512</v>
      </c>
      <c r="E81" s="87" t="s">
        <v>30</v>
      </c>
      <c r="F81" s="87" t="s">
        <v>11200</v>
      </c>
      <c r="G81" s="120" t="s">
        <v>5513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5541</v>
      </c>
      <c r="D82" s="86" t="s">
        <v>5542</v>
      </c>
      <c r="E82" s="87" t="s">
        <v>30</v>
      </c>
      <c r="F82" s="87" t="s">
        <v>11201</v>
      </c>
      <c r="G82" s="120" t="s">
        <v>5543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x14ac:dyDescent="0.2">
      <c r="C83" s="85" t="s">
        <v>5487</v>
      </c>
      <c r="D83" s="86" t="s">
        <v>5488</v>
      </c>
      <c r="E83" s="87" t="s">
        <v>336</v>
      </c>
      <c r="F83" s="87" t="s">
        <v>11192</v>
      </c>
      <c r="G83" s="120" t="s">
        <v>5489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x14ac:dyDescent="0.2">
      <c r="C84" s="85" t="s">
        <v>5517</v>
      </c>
      <c r="D84" s="86" t="s">
        <v>5518</v>
      </c>
      <c r="E84" s="87" t="s">
        <v>336</v>
      </c>
      <c r="F84" s="87" t="s">
        <v>11200</v>
      </c>
      <c r="G84" s="120" t="s">
        <v>5519</v>
      </c>
      <c r="H84" s="115"/>
      <c r="I84" s="133"/>
      <c r="J84" s="116"/>
      <c r="K84" s="116"/>
      <c r="L84" s="116"/>
      <c r="M84" s="116"/>
      <c r="N84" s="116"/>
      <c r="O84" s="116"/>
      <c r="P84" s="212"/>
      <c r="Q84" s="219">
        <f t="shared" si="5"/>
        <v>0</v>
      </c>
      <c r="R84" s="220"/>
      <c r="S84" s="221">
        <f t="shared" si="6"/>
        <v>0</v>
      </c>
      <c r="T84" s="305" t="str">
        <f t="shared" si="4"/>
        <v>-</v>
      </c>
      <c r="U84" s="261"/>
    </row>
    <row r="85" spans="3:21" ht="14.25" customHeight="1" x14ac:dyDescent="0.2">
      <c r="C85" s="85" t="s">
        <v>5547</v>
      </c>
      <c r="D85" s="86" t="s">
        <v>5548</v>
      </c>
      <c r="E85" s="87" t="s">
        <v>336</v>
      </c>
      <c r="F85" s="87" t="s">
        <v>11201</v>
      </c>
      <c r="G85" s="120" t="s">
        <v>5549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5493</v>
      </c>
      <c r="D86" s="86" t="s">
        <v>5494</v>
      </c>
      <c r="E86" s="87" t="s">
        <v>253</v>
      </c>
      <c r="F86" s="87" t="s">
        <v>11192</v>
      </c>
      <c r="G86" s="120" t="s">
        <v>5495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5523</v>
      </c>
      <c r="D87" s="86" t="s">
        <v>5524</v>
      </c>
      <c r="E87" s="87" t="s">
        <v>253</v>
      </c>
      <c r="F87" s="87" t="s">
        <v>11200</v>
      </c>
      <c r="G87" s="120" t="s">
        <v>5525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thickBot="1" x14ac:dyDescent="0.25">
      <c r="C88" s="88" t="s">
        <v>5553</v>
      </c>
      <c r="D88" s="89" t="s">
        <v>5554</v>
      </c>
      <c r="E88" s="90" t="s">
        <v>253</v>
      </c>
      <c r="F88" s="90" t="s">
        <v>11201</v>
      </c>
      <c r="G88" s="121" t="s">
        <v>5555</v>
      </c>
      <c r="H88" s="117"/>
      <c r="I88" s="134"/>
      <c r="J88" s="118"/>
      <c r="K88" s="118"/>
      <c r="L88" s="118"/>
      <c r="M88" s="118"/>
      <c r="N88" s="118"/>
      <c r="O88" s="118"/>
      <c r="P88" s="212"/>
      <c r="Q88" s="222">
        <f t="shared" si="5"/>
        <v>0</v>
      </c>
      <c r="R88" s="223"/>
      <c r="S88" s="224">
        <f t="shared" si="6"/>
        <v>0</v>
      </c>
      <c r="T88" s="306" t="str">
        <f t="shared" si="4"/>
        <v>-</v>
      </c>
      <c r="U88" s="262"/>
    </row>
    <row r="89" spans="3:21" ht="14.25" customHeight="1" x14ac:dyDescent="0.2">
      <c r="C89" s="82" t="s">
        <v>5559</v>
      </c>
      <c r="D89" s="83" t="s">
        <v>5560</v>
      </c>
      <c r="E89" s="84" t="s">
        <v>292</v>
      </c>
      <c r="F89" s="84" t="s">
        <v>11192</v>
      </c>
      <c r="G89" s="119" t="s">
        <v>5561</v>
      </c>
      <c r="H89" s="113"/>
      <c r="I89" s="132"/>
      <c r="J89" s="114"/>
      <c r="K89" s="114"/>
      <c r="L89" s="114"/>
      <c r="M89" s="114"/>
      <c r="N89" s="114"/>
      <c r="O89" s="114"/>
      <c r="P89" s="211"/>
      <c r="Q89" s="202">
        <f t="shared" si="5"/>
        <v>0</v>
      </c>
      <c r="R89" s="201"/>
      <c r="S89" s="218">
        <f t="shared" si="6"/>
        <v>0</v>
      </c>
      <c r="T89" s="304" t="str">
        <f t="shared" si="4"/>
        <v>-</v>
      </c>
      <c r="U89" s="260"/>
    </row>
    <row r="90" spans="3:21" ht="14.25" customHeight="1" x14ac:dyDescent="0.2">
      <c r="C90" s="85" t="s">
        <v>5631</v>
      </c>
      <c r="D90" s="86" t="s">
        <v>5632</v>
      </c>
      <c r="E90" s="87" t="s">
        <v>292</v>
      </c>
      <c r="F90" s="87" t="s">
        <v>11200</v>
      </c>
      <c r="G90" s="120" t="s">
        <v>5633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5703</v>
      </c>
      <c r="D91" s="86" t="s">
        <v>5704</v>
      </c>
      <c r="E91" s="87" t="s">
        <v>292</v>
      </c>
      <c r="F91" s="87" t="s">
        <v>11201</v>
      </c>
      <c r="G91" s="120" t="s">
        <v>5705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5565</v>
      </c>
      <c r="D92" s="86" t="s">
        <v>5566</v>
      </c>
      <c r="E92" s="87" t="s">
        <v>402</v>
      </c>
      <c r="F92" s="87" t="s">
        <v>11192</v>
      </c>
      <c r="G92" s="120" t="s">
        <v>5567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5637</v>
      </c>
      <c r="D93" s="86" t="s">
        <v>5638</v>
      </c>
      <c r="E93" s="87" t="s">
        <v>402</v>
      </c>
      <c r="F93" s="87" t="s">
        <v>11200</v>
      </c>
      <c r="G93" s="120" t="s">
        <v>5639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5709</v>
      </c>
      <c r="D94" s="86" t="s">
        <v>5710</v>
      </c>
      <c r="E94" s="87" t="s">
        <v>402</v>
      </c>
      <c r="F94" s="87" t="s">
        <v>11201</v>
      </c>
      <c r="G94" s="120" t="s">
        <v>5711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si="4"/>
        <v>-</v>
      </c>
      <c r="U94" s="261"/>
    </row>
    <row r="95" spans="3:21" ht="14.25" customHeight="1" x14ac:dyDescent="0.2">
      <c r="C95" s="85" t="s">
        <v>5571</v>
      </c>
      <c r="D95" s="86" t="s">
        <v>5572</v>
      </c>
      <c r="E95" s="87" t="s">
        <v>32</v>
      </c>
      <c r="F95" s="87" t="s">
        <v>11192</v>
      </c>
      <c r="G95" s="120" t="s">
        <v>5573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85" t="s">
        <v>5643</v>
      </c>
      <c r="D96" s="86" t="s">
        <v>5644</v>
      </c>
      <c r="E96" s="87" t="s">
        <v>32</v>
      </c>
      <c r="F96" s="87" t="s">
        <v>11200</v>
      </c>
      <c r="G96" s="120" t="s">
        <v>5645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85" t="s">
        <v>5715</v>
      </c>
      <c r="D97" s="86" t="s">
        <v>5716</v>
      </c>
      <c r="E97" s="87" t="s">
        <v>32</v>
      </c>
      <c r="F97" s="87" t="s">
        <v>11201</v>
      </c>
      <c r="G97" s="120" t="s">
        <v>5717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4"/>
        <v>-</v>
      </c>
      <c r="U97" s="261"/>
    </row>
    <row r="98" spans="3:21" ht="14.25" customHeight="1" x14ac:dyDescent="0.2">
      <c r="C98" s="85" t="s">
        <v>5577</v>
      </c>
      <c r="D98" s="86" t="s">
        <v>5578</v>
      </c>
      <c r="E98" s="87" t="s">
        <v>4720</v>
      </c>
      <c r="F98" s="87" t="s">
        <v>11192</v>
      </c>
      <c r="G98" s="120" t="s">
        <v>5579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4"/>
        <v>-</v>
      </c>
      <c r="U98" s="261"/>
    </row>
    <row r="99" spans="3:21" ht="14.25" customHeight="1" x14ac:dyDescent="0.2">
      <c r="C99" s="85" t="s">
        <v>5649</v>
      </c>
      <c r="D99" s="86" t="s">
        <v>5650</v>
      </c>
      <c r="E99" s="87" t="s">
        <v>4720</v>
      </c>
      <c r="F99" s="87" t="s">
        <v>11200</v>
      </c>
      <c r="G99" s="120" t="s">
        <v>5651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4"/>
        <v>-</v>
      </c>
      <c r="U99" s="261"/>
    </row>
    <row r="100" spans="3:21" ht="14.25" customHeight="1" x14ac:dyDescent="0.2">
      <c r="C100" s="85" t="s">
        <v>5721</v>
      </c>
      <c r="D100" s="86" t="s">
        <v>5722</v>
      </c>
      <c r="E100" s="87" t="s">
        <v>4720</v>
      </c>
      <c r="F100" s="87" t="s">
        <v>11201</v>
      </c>
      <c r="G100" s="120" t="s">
        <v>5723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ref="T100:T131" si="7">IF(P100&gt;0,S100/P100*7,"-")</f>
        <v>-</v>
      </c>
      <c r="U100" s="261"/>
    </row>
    <row r="101" spans="3:21" ht="14.25" customHeight="1" x14ac:dyDescent="0.2">
      <c r="C101" s="85" t="s">
        <v>5583</v>
      </c>
      <c r="D101" s="86" t="s">
        <v>5584</v>
      </c>
      <c r="E101" s="87" t="s">
        <v>943</v>
      </c>
      <c r="F101" s="87" t="s">
        <v>11192</v>
      </c>
      <c r="G101" s="120" t="s">
        <v>5585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5655</v>
      </c>
      <c r="D102" s="86" t="s">
        <v>5656</v>
      </c>
      <c r="E102" s="87" t="s">
        <v>943</v>
      </c>
      <c r="F102" s="87" t="s">
        <v>11200</v>
      </c>
      <c r="G102" s="120" t="s">
        <v>5657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5727</v>
      </c>
      <c r="D103" s="86" t="s">
        <v>5728</v>
      </c>
      <c r="E103" s="87" t="s">
        <v>943</v>
      </c>
      <c r="F103" s="87" t="s">
        <v>11201</v>
      </c>
      <c r="G103" s="120" t="s">
        <v>5729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5589</v>
      </c>
      <c r="D104" s="86" t="s">
        <v>5590</v>
      </c>
      <c r="E104" s="87" t="s">
        <v>30</v>
      </c>
      <c r="F104" s="87" t="s">
        <v>11192</v>
      </c>
      <c r="G104" s="120" t="s">
        <v>5591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5661</v>
      </c>
      <c r="D105" s="86" t="s">
        <v>5662</v>
      </c>
      <c r="E105" s="87" t="s">
        <v>30</v>
      </c>
      <c r="F105" s="87" t="s">
        <v>11200</v>
      </c>
      <c r="G105" s="120" t="s">
        <v>5663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5733</v>
      </c>
      <c r="D106" s="86" t="s">
        <v>5734</v>
      </c>
      <c r="E106" s="87" t="s">
        <v>30</v>
      </c>
      <c r="F106" s="87" t="s">
        <v>11201</v>
      </c>
      <c r="G106" s="120" t="s">
        <v>5735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5595</v>
      </c>
      <c r="D107" s="86" t="s">
        <v>5596</v>
      </c>
      <c r="E107" s="87" t="s">
        <v>336</v>
      </c>
      <c r="F107" s="87" t="s">
        <v>11192</v>
      </c>
      <c r="G107" s="120" t="s">
        <v>5597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5667</v>
      </c>
      <c r="D108" s="86" t="s">
        <v>5668</v>
      </c>
      <c r="E108" s="87" t="s">
        <v>336</v>
      </c>
      <c r="F108" s="87" t="s">
        <v>11200</v>
      </c>
      <c r="G108" s="120" t="s">
        <v>5669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5739</v>
      </c>
      <c r="D109" s="86" t="s">
        <v>5740</v>
      </c>
      <c r="E109" s="87" t="s">
        <v>336</v>
      </c>
      <c r="F109" s="87" t="s">
        <v>11201</v>
      </c>
      <c r="G109" s="120" t="s">
        <v>5741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5601</v>
      </c>
      <c r="D110" s="86" t="s">
        <v>5602</v>
      </c>
      <c r="E110" s="87" t="s">
        <v>253</v>
      </c>
      <c r="F110" s="87" t="s">
        <v>11192</v>
      </c>
      <c r="G110" s="120" t="s">
        <v>5603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5673</v>
      </c>
      <c r="D111" s="86" t="s">
        <v>5674</v>
      </c>
      <c r="E111" s="87" t="s">
        <v>253</v>
      </c>
      <c r="F111" s="87" t="s">
        <v>11200</v>
      </c>
      <c r="G111" s="120" t="s">
        <v>5675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5745</v>
      </c>
      <c r="D112" s="86" t="s">
        <v>5746</v>
      </c>
      <c r="E112" s="87" t="s">
        <v>253</v>
      </c>
      <c r="F112" s="87" t="s">
        <v>11201</v>
      </c>
      <c r="G112" s="120" t="s">
        <v>5747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5607</v>
      </c>
      <c r="D113" s="86" t="s">
        <v>5608</v>
      </c>
      <c r="E113" s="87" t="s">
        <v>408</v>
      </c>
      <c r="F113" s="87" t="s">
        <v>11192</v>
      </c>
      <c r="G113" s="120" t="s">
        <v>5609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5679</v>
      </c>
      <c r="D114" s="86" t="s">
        <v>5680</v>
      </c>
      <c r="E114" s="87" t="s">
        <v>408</v>
      </c>
      <c r="F114" s="87" t="s">
        <v>11200</v>
      </c>
      <c r="G114" s="120" t="s">
        <v>5681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5751</v>
      </c>
      <c r="D115" s="86" t="s">
        <v>5752</v>
      </c>
      <c r="E115" s="87" t="s">
        <v>408</v>
      </c>
      <c r="F115" s="87" t="s">
        <v>11201</v>
      </c>
      <c r="G115" s="120" t="s">
        <v>5753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5613</v>
      </c>
      <c r="D116" s="86" t="s">
        <v>5614</v>
      </c>
      <c r="E116" s="87" t="s">
        <v>3213</v>
      </c>
      <c r="F116" s="87" t="s">
        <v>11192</v>
      </c>
      <c r="G116" s="120" t="s">
        <v>5615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x14ac:dyDescent="0.2">
      <c r="C117" s="85" t="s">
        <v>5685</v>
      </c>
      <c r="D117" s="86" t="s">
        <v>5686</v>
      </c>
      <c r="E117" s="87" t="s">
        <v>3213</v>
      </c>
      <c r="F117" s="87" t="s">
        <v>11200</v>
      </c>
      <c r="G117" s="120" t="s">
        <v>5687</v>
      </c>
      <c r="H117" s="115"/>
      <c r="I117" s="133"/>
      <c r="J117" s="116"/>
      <c r="K117" s="116"/>
      <c r="L117" s="116"/>
      <c r="M117" s="116"/>
      <c r="N117" s="116"/>
      <c r="O117" s="116"/>
      <c r="P117" s="212"/>
      <c r="Q117" s="219">
        <f t="shared" si="5"/>
        <v>0</v>
      </c>
      <c r="R117" s="220"/>
      <c r="S117" s="221">
        <f t="shared" si="6"/>
        <v>0</v>
      </c>
      <c r="T117" s="305" t="str">
        <f t="shared" si="7"/>
        <v>-</v>
      </c>
      <c r="U117" s="261"/>
    </row>
    <row r="118" spans="3:21" ht="14.25" customHeight="1" x14ac:dyDescent="0.2">
      <c r="C118" s="85" t="s">
        <v>5757</v>
      </c>
      <c r="D118" s="86" t="s">
        <v>5758</v>
      </c>
      <c r="E118" s="87" t="s">
        <v>3213</v>
      </c>
      <c r="F118" s="87" t="s">
        <v>11201</v>
      </c>
      <c r="G118" s="120" t="s">
        <v>5759</v>
      </c>
      <c r="H118" s="115"/>
      <c r="I118" s="133"/>
      <c r="J118" s="116"/>
      <c r="K118" s="116"/>
      <c r="L118" s="116"/>
      <c r="M118" s="116"/>
      <c r="N118" s="116"/>
      <c r="O118" s="116"/>
      <c r="P118" s="212"/>
      <c r="Q118" s="219">
        <f t="shared" si="5"/>
        <v>0</v>
      </c>
      <c r="R118" s="220"/>
      <c r="S118" s="221">
        <f t="shared" si="6"/>
        <v>0</v>
      </c>
      <c r="T118" s="305" t="str">
        <f t="shared" si="7"/>
        <v>-</v>
      </c>
      <c r="U118" s="261"/>
    </row>
    <row r="119" spans="3:21" ht="14.25" customHeight="1" x14ac:dyDescent="0.2">
      <c r="C119" s="85" t="s">
        <v>5619</v>
      </c>
      <c r="D119" s="86" t="s">
        <v>5620</v>
      </c>
      <c r="E119" s="87" t="s">
        <v>261</v>
      </c>
      <c r="F119" s="87" t="s">
        <v>11192</v>
      </c>
      <c r="G119" s="120" t="s">
        <v>5621</v>
      </c>
      <c r="H119" s="115"/>
      <c r="I119" s="133"/>
      <c r="J119" s="116"/>
      <c r="K119" s="116"/>
      <c r="L119" s="116"/>
      <c r="M119" s="116"/>
      <c r="N119" s="116"/>
      <c r="O119" s="116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5691</v>
      </c>
      <c r="D120" s="86" t="s">
        <v>5692</v>
      </c>
      <c r="E120" s="87" t="s">
        <v>261</v>
      </c>
      <c r="F120" s="87" t="s">
        <v>11200</v>
      </c>
      <c r="G120" s="120" t="s">
        <v>5693</v>
      </c>
      <c r="H120" s="115"/>
      <c r="I120" s="133"/>
      <c r="J120" s="116"/>
      <c r="K120" s="116"/>
      <c r="L120" s="116"/>
      <c r="M120" s="116"/>
      <c r="N120" s="116"/>
      <c r="O120" s="116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5763</v>
      </c>
      <c r="D121" s="86" t="s">
        <v>5764</v>
      </c>
      <c r="E121" s="87" t="s">
        <v>261</v>
      </c>
      <c r="F121" s="87" t="s">
        <v>11201</v>
      </c>
      <c r="G121" s="120" t="s">
        <v>5765</v>
      </c>
      <c r="H121" s="115"/>
      <c r="I121" s="133"/>
      <c r="J121" s="116"/>
      <c r="K121" s="116"/>
      <c r="L121" s="116"/>
      <c r="M121" s="116"/>
      <c r="N121" s="116"/>
      <c r="O121" s="116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5625</v>
      </c>
      <c r="D122" s="86" t="s">
        <v>5626</v>
      </c>
      <c r="E122" s="87" t="s">
        <v>266</v>
      </c>
      <c r="F122" s="87" t="s">
        <v>11192</v>
      </c>
      <c r="G122" s="120" t="s">
        <v>5627</v>
      </c>
      <c r="H122" s="115"/>
      <c r="I122" s="133"/>
      <c r="J122" s="116"/>
      <c r="K122" s="116"/>
      <c r="L122" s="116"/>
      <c r="M122" s="116"/>
      <c r="N122" s="116"/>
      <c r="O122" s="116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5697</v>
      </c>
      <c r="D123" s="86" t="s">
        <v>5698</v>
      </c>
      <c r="E123" s="87" t="s">
        <v>266</v>
      </c>
      <c r="F123" s="87" t="s">
        <v>11200</v>
      </c>
      <c r="G123" s="120" t="s">
        <v>5699</v>
      </c>
      <c r="H123" s="115"/>
      <c r="I123" s="133"/>
      <c r="J123" s="116"/>
      <c r="K123" s="116"/>
      <c r="L123" s="116"/>
      <c r="M123" s="116"/>
      <c r="N123" s="116"/>
      <c r="O123" s="116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thickBot="1" x14ac:dyDescent="0.25">
      <c r="C124" s="88" t="s">
        <v>5769</v>
      </c>
      <c r="D124" s="89" t="s">
        <v>5770</v>
      </c>
      <c r="E124" s="90" t="s">
        <v>266</v>
      </c>
      <c r="F124" s="90" t="s">
        <v>11201</v>
      </c>
      <c r="G124" s="121" t="s">
        <v>5771</v>
      </c>
      <c r="H124" s="117"/>
      <c r="I124" s="134"/>
      <c r="J124" s="118"/>
      <c r="K124" s="118"/>
      <c r="L124" s="118"/>
      <c r="M124" s="118"/>
      <c r="N124" s="118"/>
      <c r="O124" s="210"/>
      <c r="P124" s="213"/>
      <c r="Q124" s="228">
        <f t="shared" si="5"/>
        <v>0</v>
      </c>
      <c r="R124" s="229"/>
      <c r="S124" s="230">
        <f t="shared" si="6"/>
        <v>0</v>
      </c>
      <c r="T124" s="306" t="str">
        <f t="shared" si="7"/>
        <v>-</v>
      </c>
      <c r="U124" s="262"/>
    </row>
    <row r="125" spans="3:21" ht="14.25" customHeight="1" x14ac:dyDescent="0.2">
      <c r="C125" s="91" t="s">
        <v>5775</v>
      </c>
      <c r="D125" s="92" t="s">
        <v>5776</v>
      </c>
      <c r="E125" s="93" t="s">
        <v>408</v>
      </c>
      <c r="F125" s="93" t="s">
        <v>11192</v>
      </c>
      <c r="G125" s="123" t="s">
        <v>5777</v>
      </c>
      <c r="H125" s="138"/>
      <c r="I125" s="141"/>
      <c r="J125" s="139"/>
      <c r="K125" s="139"/>
      <c r="L125" s="139"/>
      <c r="M125" s="139"/>
      <c r="N125" s="139"/>
      <c r="O125" s="207"/>
      <c r="P125" s="211"/>
      <c r="Q125" s="231">
        <f t="shared" si="5"/>
        <v>0</v>
      </c>
      <c r="R125" s="206"/>
      <c r="S125" s="232">
        <f t="shared" si="6"/>
        <v>0</v>
      </c>
      <c r="T125" s="308" t="str">
        <f t="shared" si="7"/>
        <v>-</v>
      </c>
      <c r="U125" s="264"/>
    </row>
    <row r="126" spans="3:21" ht="14.25" customHeight="1" x14ac:dyDescent="0.2">
      <c r="C126" s="85" t="s">
        <v>5841</v>
      </c>
      <c r="D126" s="86" t="s">
        <v>5842</v>
      </c>
      <c r="E126" s="87" t="s">
        <v>408</v>
      </c>
      <c r="F126" s="87" t="s">
        <v>11201</v>
      </c>
      <c r="G126" s="120" t="s">
        <v>5843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si="5"/>
        <v>0</v>
      </c>
      <c r="R126" s="220"/>
      <c r="S126" s="221">
        <f t="shared" si="6"/>
        <v>0</v>
      </c>
      <c r="T126" s="305" t="str">
        <f t="shared" si="7"/>
        <v>-</v>
      </c>
      <c r="U126" s="261"/>
    </row>
    <row r="127" spans="3:21" ht="14.25" customHeight="1" x14ac:dyDescent="0.2">
      <c r="C127" s="85" t="s">
        <v>5781</v>
      </c>
      <c r="D127" s="86" t="s">
        <v>5782</v>
      </c>
      <c r="E127" s="87" t="s">
        <v>7750</v>
      </c>
      <c r="F127" s="87" t="s">
        <v>11192</v>
      </c>
      <c r="G127" s="120" t="s">
        <v>5783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5"/>
        <v>0</v>
      </c>
      <c r="R127" s="220"/>
      <c r="S127" s="221">
        <f t="shared" si="6"/>
        <v>0</v>
      </c>
      <c r="T127" s="305" t="str">
        <f t="shared" si="7"/>
        <v>-</v>
      </c>
      <c r="U127" s="261"/>
    </row>
    <row r="128" spans="3:21" ht="14.25" customHeight="1" x14ac:dyDescent="0.2">
      <c r="C128" s="85" t="s">
        <v>5817</v>
      </c>
      <c r="D128" s="86" t="s">
        <v>5818</v>
      </c>
      <c r="E128" s="87" t="s">
        <v>7750</v>
      </c>
      <c r="F128" s="87" t="s">
        <v>11200</v>
      </c>
      <c r="G128" s="120" t="s">
        <v>5819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5"/>
        <v>0</v>
      </c>
      <c r="R128" s="220"/>
      <c r="S128" s="221">
        <f t="shared" si="6"/>
        <v>0</v>
      </c>
      <c r="T128" s="305" t="str">
        <f t="shared" si="7"/>
        <v>-</v>
      </c>
      <c r="U128" s="261"/>
    </row>
    <row r="129" spans="3:21" ht="14.25" customHeight="1" x14ac:dyDescent="0.2">
      <c r="C129" s="85" t="s">
        <v>5787</v>
      </c>
      <c r="D129" s="86" t="s">
        <v>5788</v>
      </c>
      <c r="E129" s="87" t="s">
        <v>370</v>
      </c>
      <c r="F129" s="87" t="s">
        <v>11192</v>
      </c>
      <c r="G129" s="120" t="s">
        <v>5789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5"/>
        <v>0</v>
      </c>
      <c r="R129" s="220"/>
      <c r="S129" s="221">
        <f t="shared" si="6"/>
        <v>0</v>
      </c>
      <c r="T129" s="305" t="str">
        <f t="shared" si="7"/>
        <v>-</v>
      </c>
      <c r="U129" s="261"/>
    </row>
    <row r="130" spans="3:21" ht="14.25" customHeight="1" x14ac:dyDescent="0.2">
      <c r="C130" s="85" t="s">
        <v>5793</v>
      </c>
      <c r="D130" s="86" t="s">
        <v>5794</v>
      </c>
      <c r="E130" s="87" t="s">
        <v>378</v>
      </c>
      <c r="F130" s="87" t="s">
        <v>11192</v>
      </c>
      <c r="G130" s="120" t="s">
        <v>5795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5"/>
        <v>0</v>
      </c>
      <c r="R130" s="220"/>
      <c r="S130" s="221">
        <f t="shared" si="6"/>
        <v>0</v>
      </c>
      <c r="T130" s="305" t="str">
        <f t="shared" si="7"/>
        <v>-</v>
      </c>
      <c r="U130" s="261"/>
    </row>
    <row r="131" spans="3:21" ht="14.25" customHeight="1" x14ac:dyDescent="0.2">
      <c r="C131" s="85" t="s">
        <v>5847</v>
      </c>
      <c r="D131" s="86" t="s">
        <v>5848</v>
      </c>
      <c r="E131" s="87" t="s">
        <v>378</v>
      </c>
      <c r="F131" s="87" t="s">
        <v>11201</v>
      </c>
      <c r="G131" s="120" t="s">
        <v>5849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5"/>
        <v>0</v>
      </c>
      <c r="R131" s="220"/>
      <c r="S131" s="221">
        <f t="shared" si="6"/>
        <v>0</v>
      </c>
      <c r="T131" s="305" t="str">
        <f t="shared" si="7"/>
        <v>-</v>
      </c>
      <c r="U131" s="261"/>
    </row>
    <row r="132" spans="3:21" ht="14.25" customHeight="1" x14ac:dyDescent="0.2">
      <c r="C132" s="85" t="s">
        <v>5799</v>
      </c>
      <c r="D132" s="86" t="s">
        <v>5800</v>
      </c>
      <c r="E132" s="87" t="s">
        <v>9139</v>
      </c>
      <c r="F132" s="87" t="s">
        <v>11192</v>
      </c>
      <c r="G132" s="120" t="s">
        <v>5801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5"/>
        <v>0</v>
      </c>
      <c r="R132" s="220"/>
      <c r="S132" s="221">
        <f t="shared" si="6"/>
        <v>0</v>
      </c>
      <c r="T132" s="305" t="str">
        <f t="shared" ref="T132:T140" si="8">IF(P132&gt;0,S132/P132*7,"-")</f>
        <v>-</v>
      </c>
      <c r="U132" s="261"/>
    </row>
    <row r="133" spans="3:21" ht="14.25" customHeight="1" x14ac:dyDescent="0.2">
      <c r="C133" s="85" t="s">
        <v>5823</v>
      </c>
      <c r="D133" s="86" t="s">
        <v>5824</v>
      </c>
      <c r="E133" s="87" t="s">
        <v>9139</v>
      </c>
      <c r="F133" s="87" t="s">
        <v>11200</v>
      </c>
      <c r="G133" s="120" t="s">
        <v>5825</v>
      </c>
      <c r="H133" s="115"/>
      <c r="I133" s="133"/>
      <c r="J133" s="116"/>
      <c r="K133" s="116"/>
      <c r="L133" s="116"/>
      <c r="M133" s="116"/>
      <c r="N133" s="116"/>
      <c r="O133" s="208"/>
      <c r="P133" s="212"/>
      <c r="Q133" s="219">
        <f t="shared" ref="Q133:Q140" si="9">I133+J133+K133</f>
        <v>0</v>
      </c>
      <c r="R133" s="220"/>
      <c r="S133" s="221">
        <f t="shared" ref="S133:S140" si="10">Q133+R133</f>
        <v>0</v>
      </c>
      <c r="T133" s="305" t="str">
        <f t="shared" si="8"/>
        <v>-</v>
      </c>
      <c r="U133" s="261"/>
    </row>
    <row r="134" spans="3:21" ht="14.25" customHeight="1" x14ac:dyDescent="0.2">
      <c r="C134" s="85" t="s">
        <v>5853</v>
      </c>
      <c r="D134" s="86" t="s">
        <v>5854</v>
      </c>
      <c r="E134" s="87" t="s">
        <v>9139</v>
      </c>
      <c r="F134" s="87" t="s">
        <v>11201</v>
      </c>
      <c r="G134" s="120" t="s">
        <v>5855</v>
      </c>
      <c r="H134" s="115"/>
      <c r="I134" s="133"/>
      <c r="J134" s="116"/>
      <c r="K134" s="116"/>
      <c r="L134" s="116"/>
      <c r="M134" s="116"/>
      <c r="N134" s="116"/>
      <c r="O134" s="208"/>
      <c r="P134" s="212"/>
      <c r="Q134" s="219">
        <f t="shared" si="9"/>
        <v>0</v>
      </c>
      <c r="R134" s="220"/>
      <c r="S134" s="221">
        <f t="shared" si="10"/>
        <v>0</v>
      </c>
      <c r="T134" s="305" t="str">
        <f t="shared" si="8"/>
        <v>-</v>
      </c>
      <c r="U134" s="261"/>
    </row>
    <row r="135" spans="3:21" ht="14.25" customHeight="1" x14ac:dyDescent="0.2">
      <c r="C135" s="85" t="s">
        <v>5805</v>
      </c>
      <c r="D135" s="86" t="s">
        <v>5806</v>
      </c>
      <c r="E135" s="87" t="s">
        <v>263</v>
      </c>
      <c r="F135" s="87" t="s">
        <v>11192</v>
      </c>
      <c r="G135" s="120" t="s">
        <v>5807</v>
      </c>
      <c r="H135" s="115"/>
      <c r="I135" s="133"/>
      <c r="J135" s="116"/>
      <c r="K135" s="116"/>
      <c r="L135" s="116"/>
      <c r="M135" s="116"/>
      <c r="N135" s="116"/>
      <c r="O135" s="208"/>
      <c r="P135" s="212"/>
      <c r="Q135" s="219">
        <f t="shared" si="9"/>
        <v>0</v>
      </c>
      <c r="R135" s="220"/>
      <c r="S135" s="221">
        <f t="shared" si="10"/>
        <v>0</v>
      </c>
      <c r="T135" s="305" t="str">
        <f t="shared" si="8"/>
        <v>-</v>
      </c>
      <c r="U135" s="261"/>
    </row>
    <row r="136" spans="3:21" ht="14.25" customHeight="1" x14ac:dyDescent="0.2">
      <c r="C136" s="85" t="s">
        <v>5829</v>
      </c>
      <c r="D136" s="86" t="s">
        <v>5830</v>
      </c>
      <c r="E136" s="87" t="s">
        <v>263</v>
      </c>
      <c r="F136" s="87" t="s">
        <v>11200</v>
      </c>
      <c r="G136" s="120" t="s">
        <v>5831</v>
      </c>
      <c r="H136" s="115"/>
      <c r="I136" s="133"/>
      <c r="J136" s="116"/>
      <c r="K136" s="116"/>
      <c r="L136" s="116"/>
      <c r="M136" s="116"/>
      <c r="N136" s="116"/>
      <c r="O136" s="208"/>
      <c r="P136" s="212"/>
      <c r="Q136" s="219">
        <f t="shared" si="9"/>
        <v>0</v>
      </c>
      <c r="R136" s="220"/>
      <c r="S136" s="221">
        <f t="shared" si="10"/>
        <v>0</v>
      </c>
      <c r="T136" s="305" t="str">
        <f t="shared" si="8"/>
        <v>-</v>
      </c>
      <c r="U136" s="261"/>
    </row>
    <row r="137" spans="3:21" ht="14.25" customHeight="1" x14ac:dyDescent="0.2">
      <c r="C137" s="85" t="s">
        <v>5859</v>
      </c>
      <c r="D137" s="86" t="s">
        <v>5860</v>
      </c>
      <c r="E137" s="87" t="s">
        <v>263</v>
      </c>
      <c r="F137" s="87" t="s">
        <v>11201</v>
      </c>
      <c r="G137" s="120" t="s">
        <v>5861</v>
      </c>
      <c r="H137" s="115"/>
      <c r="I137" s="133"/>
      <c r="J137" s="116"/>
      <c r="K137" s="116"/>
      <c r="L137" s="116"/>
      <c r="M137" s="116"/>
      <c r="N137" s="116"/>
      <c r="O137" s="208"/>
      <c r="P137" s="212"/>
      <c r="Q137" s="219">
        <f t="shared" si="9"/>
        <v>0</v>
      </c>
      <c r="R137" s="220"/>
      <c r="S137" s="221">
        <f t="shared" si="10"/>
        <v>0</v>
      </c>
      <c r="T137" s="305" t="str">
        <f t="shared" si="8"/>
        <v>-</v>
      </c>
      <c r="U137" s="261"/>
    </row>
    <row r="138" spans="3:21" ht="14.25" customHeight="1" x14ac:dyDescent="0.2">
      <c r="C138" s="85" t="s">
        <v>5811</v>
      </c>
      <c r="D138" s="86" t="s">
        <v>5812</v>
      </c>
      <c r="E138" s="87" t="s">
        <v>280</v>
      </c>
      <c r="F138" s="87" t="s">
        <v>11192</v>
      </c>
      <c r="G138" s="120" t="s">
        <v>5813</v>
      </c>
      <c r="H138" s="115"/>
      <c r="I138" s="133"/>
      <c r="J138" s="116"/>
      <c r="K138" s="116"/>
      <c r="L138" s="116"/>
      <c r="M138" s="116"/>
      <c r="N138" s="116"/>
      <c r="O138" s="208"/>
      <c r="P138" s="212"/>
      <c r="Q138" s="219">
        <f t="shared" si="9"/>
        <v>0</v>
      </c>
      <c r="R138" s="220"/>
      <c r="S138" s="221">
        <f t="shared" si="10"/>
        <v>0</v>
      </c>
      <c r="T138" s="305" t="str">
        <f t="shared" si="8"/>
        <v>-</v>
      </c>
      <c r="U138" s="261"/>
    </row>
    <row r="139" spans="3:21" ht="14.25" customHeight="1" x14ac:dyDescent="0.2">
      <c r="C139" s="85" t="s">
        <v>5835</v>
      </c>
      <c r="D139" s="86" t="s">
        <v>5836</v>
      </c>
      <c r="E139" s="87" t="s">
        <v>280</v>
      </c>
      <c r="F139" s="87" t="s">
        <v>11200</v>
      </c>
      <c r="G139" s="120" t="s">
        <v>5837</v>
      </c>
      <c r="H139" s="115"/>
      <c r="I139" s="133"/>
      <c r="J139" s="116"/>
      <c r="K139" s="116"/>
      <c r="L139" s="116"/>
      <c r="M139" s="116"/>
      <c r="N139" s="116"/>
      <c r="O139" s="208"/>
      <c r="P139" s="212"/>
      <c r="Q139" s="219">
        <f t="shared" si="9"/>
        <v>0</v>
      </c>
      <c r="R139" s="220"/>
      <c r="S139" s="221">
        <f t="shared" si="10"/>
        <v>0</v>
      </c>
      <c r="T139" s="305" t="str">
        <f t="shared" si="8"/>
        <v>-</v>
      </c>
      <c r="U139" s="261"/>
    </row>
    <row r="140" spans="3:21" ht="14.25" customHeight="1" thickBot="1" x14ac:dyDescent="0.25">
      <c r="C140" s="88" t="s">
        <v>5865</v>
      </c>
      <c r="D140" s="89" t="s">
        <v>5866</v>
      </c>
      <c r="E140" s="90" t="s">
        <v>280</v>
      </c>
      <c r="F140" s="90" t="s">
        <v>11201</v>
      </c>
      <c r="G140" s="121" t="s">
        <v>5867</v>
      </c>
      <c r="H140" s="117"/>
      <c r="I140" s="134"/>
      <c r="J140" s="118"/>
      <c r="K140" s="118"/>
      <c r="L140" s="118"/>
      <c r="M140" s="118"/>
      <c r="N140" s="118"/>
      <c r="O140" s="209"/>
      <c r="P140" s="214"/>
      <c r="Q140" s="225">
        <f t="shared" si="9"/>
        <v>0</v>
      </c>
      <c r="R140" s="226"/>
      <c r="S140" s="227">
        <f t="shared" si="10"/>
        <v>0</v>
      </c>
      <c r="T140" s="306" t="str">
        <f t="shared" si="8"/>
        <v>-</v>
      </c>
      <c r="U140" s="262"/>
    </row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N10">
    <cfRule type="expression" dxfId="128" priority="13">
      <formula>N10&gt;1</formula>
    </cfRule>
    <cfRule type="expression" dxfId="127" priority="14">
      <formula>N10&gt;0.5</formula>
    </cfRule>
    <cfRule type="expression" dxfId="126" priority="15">
      <formula>N10&gt;0</formula>
    </cfRule>
  </conditionalFormatting>
  <conditionalFormatting sqref="Q4:Q140">
    <cfRule type="expression" dxfId="125" priority="11">
      <formula>Q4=0</formula>
    </cfRule>
    <cfRule type="expression" dxfId="124" priority="12">
      <formula>AND(Q4&lt;&gt;"",Q4/P4&lt;4)</formula>
    </cfRule>
  </conditionalFormatting>
  <conditionalFormatting sqref="P4:P140">
    <cfRule type="expression" dxfId="123" priority="8">
      <formula>P4&gt;1</formula>
    </cfRule>
    <cfRule type="expression" dxfId="122" priority="9">
      <formula>P4&gt;0.5</formula>
    </cfRule>
    <cfRule type="expression" dxfId="121" priority="10">
      <formula>P4&gt;0</formula>
    </cfRule>
  </conditionalFormatting>
  <conditionalFormatting sqref="T4:T140">
    <cfRule type="expression" dxfId="120" priority="7">
      <formula>T4&lt;100</formula>
    </cfRule>
  </conditionalFormatting>
  <conditionalFormatting sqref="I4:P140">
    <cfRule type="expression" dxfId="119" priority="6">
      <formula>I4=0</formula>
    </cfRule>
  </conditionalFormatting>
  <conditionalFormatting sqref="I4:I140">
    <cfRule type="expression" dxfId="118" priority="5">
      <formula>AND(I4=0,U4="FBA")</formula>
    </cfRule>
  </conditionalFormatting>
  <conditionalFormatting sqref="J4:J140">
    <cfRule type="expression" dxfId="117" priority="3">
      <formula>AND(U4="FBM",J4=0)</formula>
    </cfRule>
  </conditionalFormatting>
  <conditionalFormatting sqref="H4:H140">
    <cfRule type="expression" dxfId="116" priority="2">
      <formula>H4=0</formula>
    </cfRule>
  </conditionalFormatting>
  <conditionalFormatting sqref="H4:H140">
    <cfRule type="expression" dxfId="115" priority="1">
      <formula>AND(H4=0,T4="FBA")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97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11411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11186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7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11184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8" si="1">I5+J5+K5</f>
        <v>0</v>
      </c>
      <c r="R5" s="30"/>
      <c r="S5" s="5">
        <f t="shared" ref="S5:S68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11187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11184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11187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11186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11184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11187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11186</v>
      </c>
      <c r="G12" s="65" t="s">
        <v>1498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11184</v>
      </c>
      <c r="G13" s="65" t="s">
        <v>1522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11187</v>
      </c>
      <c r="G14" s="65" t="s">
        <v>1552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11184</v>
      </c>
      <c r="G15" s="65" t="s">
        <v>1528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thickBot="1" x14ac:dyDescent="0.25">
      <c r="C16" s="71" t="s">
        <v>1556</v>
      </c>
      <c r="D16" s="72" t="s">
        <v>1557</v>
      </c>
      <c r="E16" s="72" t="s">
        <v>58</v>
      </c>
      <c r="F16" s="72" t="s">
        <v>11187</v>
      </c>
      <c r="G16" s="81" t="s">
        <v>1558</v>
      </c>
      <c r="H16" s="334"/>
      <c r="I16" s="156"/>
      <c r="J16" s="156"/>
      <c r="K16" s="72"/>
      <c r="L16" s="72"/>
      <c r="M16" s="72"/>
      <c r="N16" s="72"/>
      <c r="O16" s="72"/>
      <c r="P16" s="72"/>
      <c r="Q16" s="197">
        <f t="shared" si="1"/>
        <v>0</v>
      </c>
      <c r="R16" s="31"/>
      <c r="S16" s="8">
        <f t="shared" si="2"/>
        <v>0</v>
      </c>
      <c r="T16" s="291" t="str">
        <f t="shared" si="0"/>
        <v>-</v>
      </c>
      <c r="U16" s="297"/>
    </row>
    <row r="17" spans="3:21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11188</v>
      </c>
      <c r="G17" s="80" t="s">
        <v>1564</v>
      </c>
      <c r="H17" s="329"/>
      <c r="I17" s="154"/>
      <c r="J17" s="154"/>
      <c r="K17" s="69"/>
      <c r="L17" s="69"/>
      <c r="M17" s="69"/>
      <c r="N17" s="69"/>
      <c r="O17" s="69"/>
      <c r="P17" s="69"/>
      <c r="Q17" s="195">
        <f t="shared" si="1"/>
        <v>0</v>
      </c>
      <c r="R17" s="26"/>
      <c r="S17" s="1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11184</v>
      </c>
      <c r="G18" s="65" t="s">
        <v>1611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11187</v>
      </c>
      <c r="G19" s="65" t="s">
        <v>1659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11188</v>
      </c>
      <c r="G20" s="65" t="s">
        <v>1570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11184</v>
      </c>
      <c r="G21" s="65" t="s">
        <v>1617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11187</v>
      </c>
      <c r="G22" s="65" t="s">
        <v>1665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11188</v>
      </c>
      <c r="G23" s="65" t="s">
        <v>1576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11184</v>
      </c>
      <c r="G24" s="65" t="s">
        <v>1623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11187</v>
      </c>
      <c r="G25" s="65" t="s">
        <v>1671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11188</v>
      </c>
      <c r="G26" s="65" t="s">
        <v>1582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11184</v>
      </c>
      <c r="G27" s="65" t="s">
        <v>1629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11187</v>
      </c>
      <c r="G28" s="65" t="s">
        <v>1677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11188</v>
      </c>
      <c r="G29" s="65" t="s">
        <v>1588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11187</v>
      </c>
      <c r="G30" s="65" t="s">
        <v>1683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1633</v>
      </c>
      <c r="D31" s="34" t="s">
        <v>1634</v>
      </c>
      <c r="E31" s="34" t="s">
        <v>11294</v>
      </c>
      <c r="F31" s="34" t="s">
        <v>11184</v>
      </c>
      <c r="G31" s="65" t="s">
        <v>1635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11188</v>
      </c>
      <c r="G32" s="65" t="s">
        <v>1594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11184</v>
      </c>
      <c r="G33" s="65" t="s">
        <v>1641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11187</v>
      </c>
      <c r="G34" s="65" t="s">
        <v>1689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11184</v>
      </c>
      <c r="G35" s="65" t="s">
        <v>1647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11187</v>
      </c>
      <c r="G36" s="65" t="s">
        <v>1695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1598</v>
      </c>
      <c r="D37" s="34" t="s">
        <v>1599</v>
      </c>
      <c r="E37" s="34" t="s">
        <v>11293</v>
      </c>
      <c r="F37" s="34" t="s">
        <v>11188</v>
      </c>
      <c r="G37" s="65" t="s">
        <v>1600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11188</v>
      </c>
      <c r="G38" s="65" t="s">
        <v>1606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11184</v>
      </c>
      <c r="G39" s="65" t="s">
        <v>1653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thickBot="1" x14ac:dyDescent="0.25">
      <c r="C40" s="71" t="s">
        <v>1699</v>
      </c>
      <c r="D40" s="72" t="s">
        <v>1700</v>
      </c>
      <c r="E40" s="72" t="s">
        <v>77</v>
      </c>
      <c r="F40" s="72" t="s">
        <v>11187</v>
      </c>
      <c r="G40" s="81" t="s">
        <v>1701</v>
      </c>
      <c r="H40" s="334"/>
      <c r="I40" s="156"/>
      <c r="J40" s="156"/>
      <c r="K40" s="72"/>
      <c r="L40" s="72"/>
      <c r="M40" s="72"/>
      <c r="N40" s="72"/>
      <c r="O40" s="72"/>
      <c r="P40" s="72"/>
      <c r="Q40" s="197">
        <f t="shared" si="1"/>
        <v>0</v>
      </c>
      <c r="R40" s="31"/>
      <c r="S40" s="8">
        <f t="shared" si="2"/>
        <v>0</v>
      </c>
      <c r="T40" s="291" t="str">
        <f t="shared" si="0"/>
        <v>-</v>
      </c>
      <c r="U40" s="297"/>
    </row>
    <row r="41" spans="3:21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11184</v>
      </c>
      <c r="G41" s="80" t="s">
        <v>1707</v>
      </c>
      <c r="H41" s="329"/>
      <c r="I41" s="154"/>
      <c r="J41" s="154"/>
      <c r="K41" s="69"/>
      <c r="L41" s="69"/>
      <c r="M41" s="69"/>
      <c r="N41" s="69"/>
      <c r="O41" s="69"/>
      <c r="P41" s="69"/>
      <c r="Q41" s="195">
        <f t="shared" si="1"/>
        <v>0</v>
      </c>
      <c r="R41" s="26"/>
      <c r="S41" s="1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11191</v>
      </c>
      <c r="G42" s="65" t="s">
        <v>1835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11190</v>
      </c>
      <c r="G43" s="65" t="s">
        <v>1789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11185</v>
      </c>
      <c r="G44" s="65" t="s">
        <v>1882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11184</v>
      </c>
      <c r="G45" s="65" t="s">
        <v>1713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11191</v>
      </c>
      <c r="G46" s="65" t="s">
        <v>1841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11190</v>
      </c>
      <c r="G47" s="65" t="s">
        <v>1794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11185</v>
      </c>
      <c r="G48" s="65" t="s">
        <v>1888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11184</v>
      </c>
      <c r="G49" s="65" t="s">
        <v>1719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11189</v>
      </c>
      <c r="G50" s="65" t="s">
        <v>1761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11191</v>
      </c>
      <c r="G51" s="65" t="s">
        <v>1846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11190</v>
      </c>
      <c r="G52" s="65" t="s">
        <v>1799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11185</v>
      </c>
      <c r="G53" s="65" t="s">
        <v>1894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11184</v>
      </c>
      <c r="G54" s="65" t="s">
        <v>1725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11189</v>
      </c>
      <c r="G55" s="65" t="s">
        <v>1767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11191</v>
      </c>
      <c r="G56" s="65" t="s">
        <v>1851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11190</v>
      </c>
      <c r="G57" s="65" t="s">
        <v>1804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11185</v>
      </c>
      <c r="G58" s="65" t="s">
        <v>1900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11192</v>
      </c>
      <c r="G59" s="65" t="s">
        <v>1930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11184</v>
      </c>
      <c r="G60" s="65" t="s">
        <v>1731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11189</v>
      </c>
      <c r="G61" s="65" t="s">
        <v>1772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11191</v>
      </c>
      <c r="G62" s="65" t="s">
        <v>1856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11190</v>
      </c>
      <c r="G63" s="65" t="s">
        <v>1809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11185</v>
      </c>
      <c r="G64" s="65" t="s">
        <v>1906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11184</v>
      </c>
      <c r="G65" s="65" t="s">
        <v>1737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11191</v>
      </c>
      <c r="G66" s="65" t="s">
        <v>1861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11190</v>
      </c>
      <c r="G67" s="65" t="s">
        <v>1814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si="0"/>
        <v>-</v>
      </c>
      <c r="U67" s="293"/>
    </row>
    <row r="68" spans="3:21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11184</v>
      </c>
      <c r="G68" s="65" t="s">
        <v>1743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si="1"/>
        <v>0</v>
      </c>
      <c r="R68" s="30"/>
      <c r="S68" s="5">
        <f t="shared" si="2"/>
        <v>0</v>
      </c>
      <c r="T68" s="287" t="str">
        <f t="shared" ref="T68:T131" si="3">IF(P68&gt;0,S68/P68*7,"-")</f>
        <v>-</v>
      </c>
      <c r="U68" s="293"/>
    </row>
    <row r="69" spans="3:21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11191</v>
      </c>
      <c r="G69" s="65" t="s">
        <v>1866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ref="Q69:Q132" si="4">I69+J69+K69</f>
        <v>0</v>
      </c>
      <c r="R69" s="30"/>
      <c r="S69" s="5">
        <f t="shared" ref="S69:S132" si="5">Q69+R69</f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11190</v>
      </c>
      <c r="G70" s="65" t="s">
        <v>1819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11185</v>
      </c>
      <c r="G71" s="65" t="s">
        <v>1912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11192</v>
      </c>
      <c r="G72" s="65" t="s">
        <v>1936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11184</v>
      </c>
      <c r="G73" s="65" t="s">
        <v>1749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11189</v>
      </c>
      <c r="G74" s="65" t="s">
        <v>1784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11191</v>
      </c>
      <c r="G75" s="65" t="s">
        <v>1872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11190</v>
      </c>
      <c r="G76" s="65" t="s">
        <v>1824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11192</v>
      </c>
      <c r="G77" s="65" t="s">
        <v>1942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1916</v>
      </c>
      <c r="D78" s="34" t="s">
        <v>1917</v>
      </c>
      <c r="E78" s="34" t="s">
        <v>11295</v>
      </c>
      <c r="F78" s="34" t="s">
        <v>11185</v>
      </c>
      <c r="G78" s="65" t="s">
        <v>1918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11184</v>
      </c>
      <c r="G79" s="65" t="s">
        <v>1755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11189</v>
      </c>
      <c r="G80" s="65" t="s">
        <v>1778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11191</v>
      </c>
      <c r="G81" s="65" t="s">
        <v>1877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11190</v>
      </c>
      <c r="G82" s="65" t="s">
        <v>1829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11185</v>
      </c>
      <c r="G83" s="65" t="s">
        <v>1924</v>
      </c>
      <c r="H83" s="330"/>
      <c r="I83" s="155"/>
      <c r="J83" s="155"/>
      <c r="K83" s="34"/>
      <c r="L83" s="34"/>
      <c r="M83" s="34"/>
      <c r="N83" s="34"/>
      <c r="O83" s="34"/>
      <c r="P83" s="34"/>
      <c r="Q83" s="196">
        <f t="shared" si="4"/>
        <v>0</v>
      </c>
      <c r="R83" s="30"/>
      <c r="S83" s="5">
        <f t="shared" si="5"/>
        <v>0</v>
      </c>
      <c r="T83" s="287" t="str">
        <f t="shared" si="3"/>
        <v>-</v>
      </c>
      <c r="U83" s="293"/>
    </row>
    <row r="84" spans="3:21" ht="14.25" customHeight="1" thickBot="1" x14ac:dyDescent="0.25">
      <c r="C84" s="71" t="s">
        <v>1946</v>
      </c>
      <c r="D84" s="72" t="s">
        <v>1947</v>
      </c>
      <c r="E84" s="72" t="s">
        <v>96</v>
      </c>
      <c r="F84" s="72" t="s">
        <v>11192</v>
      </c>
      <c r="G84" s="81" t="s">
        <v>1948</v>
      </c>
      <c r="H84" s="334"/>
      <c r="I84" s="156"/>
      <c r="J84" s="156"/>
      <c r="K84" s="72"/>
      <c r="L84" s="72"/>
      <c r="M84" s="72"/>
      <c r="N84" s="72"/>
      <c r="O84" s="72"/>
      <c r="P84" s="72"/>
      <c r="Q84" s="197">
        <f t="shared" si="4"/>
        <v>0</v>
      </c>
      <c r="R84" s="31"/>
      <c r="S84" s="8">
        <f t="shared" si="5"/>
        <v>0</v>
      </c>
      <c r="T84" s="291" t="str">
        <f t="shared" si="3"/>
        <v>-</v>
      </c>
      <c r="U84" s="297"/>
    </row>
    <row r="85" spans="3:21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11193</v>
      </c>
      <c r="G85" s="80" t="s">
        <v>1954</v>
      </c>
      <c r="H85" s="329"/>
      <c r="I85" s="154"/>
      <c r="J85" s="154"/>
      <c r="K85" s="69"/>
      <c r="L85" s="69"/>
      <c r="M85" s="69"/>
      <c r="N85" s="69"/>
      <c r="O85" s="69"/>
      <c r="P85" s="69"/>
      <c r="Q85" s="195">
        <f t="shared" si="4"/>
        <v>0</v>
      </c>
      <c r="R85" s="26"/>
      <c r="S85" s="1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11184</v>
      </c>
      <c r="G86" s="65" t="s">
        <v>2020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11193</v>
      </c>
      <c r="G87" s="65" t="s">
        <v>1960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11186</v>
      </c>
      <c r="G88" s="65" t="s">
        <v>1990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11184</v>
      </c>
      <c r="G89" s="65" t="s">
        <v>2026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11193</v>
      </c>
      <c r="G90" s="65" t="s">
        <v>1966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11186</v>
      </c>
      <c r="G91" s="65" t="s">
        <v>1996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2030</v>
      </c>
      <c r="D92" s="34" t="s">
        <v>2031</v>
      </c>
      <c r="E92" s="34" t="s">
        <v>11296</v>
      </c>
      <c r="F92" s="34" t="s">
        <v>11184</v>
      </c>
      <c r="G92" s="65" t="s">
        <v>2032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11193</v>
      </c>
      <c r="G93" s="65" t="s">
        <v>1972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11186</v>
      </c>
      <c r="G94" s="65" t="s">
        <v>2002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11184</v>
      </c>
      <c r="G95" s="65" t="s">
        <v>2038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11186</v>
      </c>
      <c r="G96" s="65" t="s">
        <v>2008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11184</v>
      </c>
      <c r="G97" s="65" t="s">
        <v>2044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1976</v>
      </c>
      <c r="D98" s="34" t="s">
        <v>1977</v>
      </c>
      <c r="E98" s="34" t="s">
        <v>11294</v>
      </c>
      <c r="F98" s="34" t="s">
        <v>11193</v>
      </c>
      <c r="G98" s="65" t="s">
        <v>1978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11193</v>
      </c>
      <c r="G99" s="65" t="s">
        <v>1984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11186</v>
      </c>
      <c r="G100" s="65" t="s">
        <v>2014</v>
      </c>
      <c r="H100" s="330"/>
      <c r="I100" s="155"/>
      <c r="J100" s="155"/>
      <c r="K100" s="34"/>
      <c r="L100" s="34"/>
      <c r="M100" s="34"/>
      <c r="N100" s="34"/>
      <c r="O100" s="34"/>
      <c r="P100" s="34"/>
      <c r="Q100" s="196">
        <f t="shared" si="4"/>
        <v>0</v>
      </c>
      <c r="R100" s="30"/>
      <c r="S100" s="5">
        <f t="shared" si="5"/>
        <v>0</v>
      </c>
      <c r="T100" s="287" t="str">
        <f t="shared" si="3"/>
        <v>-</v>
      </c>
      <c r="U100" s="293"/>
    </row>
    <row r="101" spans="3:21" ht="14.25" customHeight="1" thickBot="1" x14ac:dyDescent="0.25">
      <c r="C101" s="71" t="s">
        <v>2048</v>
      </c>
      <c r="D101" s="72" t="s">
        <v>2049</v>
      </c>
      <c r="E101" s="72" t="s">
        <v>64</v>
      </c>
      <c r="F101" s="72" t="s">
        <v>11184</v>
      </c>
      <c r="G101" s="81" t="s">
        <v>2050</v>
      </c>
      <c r="H101" s="334"/>
      <c r="I101" s="156"/>
      <c r="J101" s="156"/>
      <c r="K101" s="72"/>
      <c r="L101" s="72"/>
      <c r="M101" s="72"/>
      <c r="N101" s="72"/>
      <c r="O101" s="72"/>
      <c r="P101" s="72"/>
      <c r="Q101" s="197">
        <f t="shared" si="4"/>
        <v>0</v>
      </c>
      <c r="R101" s="31"/>
      <c r="S101" s="8">
        <f t="shared" si="5"/>
        <v>0</v>
      </c>
      <c r="T101" s="291" t="str">
        <f t="shared" si="3"/>
        <v>-</v>
      </c>
      <c r="U101" s="297"/>
    </row>
    <row r="102" spans="3:21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11188</v>
      </c>
      <c r="G102" s="80" t="s">
        <v>2056</v>
      </c>
      <c r="H102" s="329"/>
      <c r="I102" s="154"/>
      <c r="J102" s="154"/>
      <c r="K102" s="69"/>
      <c r="L102" s="69"/>
      <c r="M102" s="69"/>
      <c r="N102" s="69"/>
      <c r="O102" s="69"/>
      <c r="P102" s="69"/>
      <c r="Q102" s="195">
        <f t="shared" si="4"/>
        <v>0</v>
      </c>
      <c r="R102" s="26"/>
      <c r="S102" s="1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11184</v>
      </c>
      <c r="G103" s="65" t="s">
        <v>2086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11189</v>
      </c>
      <c r="G104" s="65" t="s">
        <v>2122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11191</v>
      </c>
      <c r="G105" s="65" t="s">
        <v>2180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11190</v>
      </c>
      <c r="G106" s="65" t="s">
        <v>2150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11187</v>
      </c>
      <c r="G107" s="65" t="s">
        <v>2210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11184</v>
      </c>
      <c r="G108" s="65" t="s">
        <v>2092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11189</v>
      </c>
      <c r="G109" s="65" t="s">
        <v>2128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11191</v>
      </c>
      <c r="G110" s="65" t="s">
        <v>2185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11190</v>
      </c>
      <c r="G111" s="65" t="s">
        <v>2155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2214</v>
      </c>
      <c r="D112" s="34" t="s">
        <v>2215</v>
      </c>
      <c r="E112" s="34" t="s">
        <v>11298</v>
      </c>
      <c r="F112" s="34" t="s">
        <v>11187</v>
      </c>
      <c r="G112" s="65" t="s">
        <v>2216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2060</v>
      </c>
      <c r="D113" s="34" t="s">
        <v>2061</v>
      </c>
      <c r="E113" s="34" t="s">
        <v>11297</v>
      </c>
      <c r="F113" s="34" t="s">
        <v>11188</v>
      </c>
      <c r="G113" s="65" t="s">
        <v>2062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11184</v>
      </c>
      <c r="G114" s="65" t="s">
        <v>2098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11189</v>
      </c>
      <c r="G115" s="65" t="s">
        <v>2133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11191</v>
      </c>
      <c r="G116" s="65" t="s">
        <v>2190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11190</v>
      </c>
      <c r="G117" s="65" t="s">
        <v>2160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11187</v>
      </c>
      <c r="G118" s="65" t="s">
        <v>2222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11188</v>
      </c>
      <c r="G119" s="65" t="s">
        <v>2068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11184</v>
      </c>
      <c r="G120" s="65" t="s">
        <v>2104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11189</v>
      </c>
      <c r="G121" s="65" t="s">
        <v>2139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11191</v>
      </c>
      <c r="G122" s="65" t="s">
        <v>2195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11190</v>
      </c>
      <c r="G123" s="65" t="s">
        <v>2165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11187</v>
      </c>
      <c r="G124" s="65" t="s">
        <v>2228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11188</v>
      </c>
      <c r="G125" s="65" t="s">
        <v>2074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11184</v>
      </c>
      <c r="G126" s="65" t="s">
        <v>2110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11189</v>
      </c>
      <c r="G127" s="65" t="s">
        <v>2145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11191</v>
      </c>
      <c r="G128" s="65" t="s">
        <v>2200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11190</v>
      </c>
      <c r="G129" s="65" t="s">
        <v>2170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11187</v>
      </c>
      <c r="G130" s="65" t="s">
        <v>2234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11188</v>
      </c>
      <c r="G131" s="65" t="s">
        <v>2080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si="3"/>
        <v>-</v>
      </c>
      <c r="U131" s="293"/>
    </row>
    <row r="132" spans="3:21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11184</v>
      </c>
      <c r="G132" s="65" t="s">
        <v>2116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si="4"/>
        <v>0</v>
      </c>
      <c r="R132" s="30"/>
      <c r="S132" s="5">
        <f t="shared" si="5"/>
        <v>0</v>
      </c>
      <c r="T132" s="287" t="str">
        <f t="shared" ref="T132:T195" si="6">IF(P132&gt;0,S132/P132*7,"-")</f>
        <v>-</v>
      </c>
      <c r="U132" s="293"/>
    </row>
    <row r="133" spans="3:21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11191</v>
      </c>
      <c r="G133" s="65" t="s">
        <v>2205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ref="Q133:Q196" si="7">I133+J133+K133</f>
        <v>0</v>
      </c>
      <c r="R133" s="30"/>
      <c r="S133" s="5">
        <f t="shared" ref="S133:S196" si="8">Q133+R133</f>
        <v>0</v>
      </c>
      <c r="T133" s="287" t="str">
        <f t="shared" si="6"/>
        <v>-</v>
      </c>
      <c r="U133" s="293"/>
    </row>
    <row r="134" spans="3:21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11190</v>
      </c>
      <c r="G134" s="65" t="s">
        <v>2175</v>
      </c>
      <c r="H134" s="330"/>
      <c r="I134" s="155"/>
      <c r="J134" s="155"/>
      <c r="K134" s="34"/>
      <c r="L134" s="34"/>
      <c r="M134" s="34"/>
      <c r="N134" s="34"/>
      <c r="O134" s="34"/>
      <c r="P134" s="34"/>
      <c r="Q134" s="196">
        <f t="shared" si="7"/>
        <v>0</v>
      </c>
      <c r="R134" s="30"/>
      <c r="S134" s="5">
        <f t="shared" si="8"/>
        <v>0</v>
      </c>
      <c r="T134" s="287" t="str">
        <f t="shared" si="6"/>
        <v>-</v>
      </c>
      <c r="U134" s="293"/>
    </row>
    <row r="135" spans="3:21" ht="14.25" customHeight="1" thickBot="1" x14ac:dyDescent="0.25">
      <c r="C135" s="71" t="s">
        <v>2238</v>
      </c>
      <c r="D135" s="72" t="s">
        <v>2239</v>
      </c>
      <c r="E135" s="72" t="s">
        <v>11299</v>
      </c>
      <c r="F135" s="72" t="s">
        <v>11187</v>
      </c>
      <c r="G135" s="81" t="s">
        <v>2240</v>
      </c>
      <c r="H135" s="334"/>
      <c r="I135" s="156"/>
      <c r="J135" s="156"/>
      <c r="K135" s="72"/>
      <c r="L135" s="72"/>
      <c r="M135" s="72"/>
      <c r="N135" s="72"/>
      <c r="O135" s="72"/>
      <c r="P135" s="72"/>
      <c r="Q135" s="197">
        <f t="shared" si="7"/>
        <v>0</v>
      </c>
      <c r="R135" s="31"/>
      <c r="S135" s="8">
        <f t="shared" si="8"/>
        <v>0</v>
      </c>
      <c r="T135" s="291" t="str">
        <f t="shared" si="6"/>
        <v>-</v>
      </c>
      <c r="U135" s="297"/>
    </row>
    <row r="136" spans="3:21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11186</v>
      </c>
      <c r="G136" s="80" t="s">
        <v>2252</v>
      </c>
      <c r="H136" s="329"/>
      <c r="I136" s="154"/>
      <c r="J136" s="154"/>
      <c r="K136" s="69"/>
      <c r="L136" s="69"/>
      <c r="M136" s="69"/>
      <c r="N136" s="69"/>
      <c r="O136" s="69"/>
      <c r="P136" s="69"/>
      <c r="Q136" s="195">
        <f t="shared" si="7"/>
        <v>0</v>
      </c>
      <c r="R136" s="26"/>
      <c r="S136" s="1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11184</v>
      </c>
      <c r="G137" s="65" t="s">
        <v>2282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11185</v>
      </c>
      <c r="G138" s="65" t="s">
        <v>2312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11184</v>
      </c>
      <c r="G139" s="65" t="s">
        <v>2246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11185</v>
      </c>
      <c r="G140" s="65" t="s">
        <v>2318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2256</v>
      </c>
      <c r="D141" s="34" t="s">
        <v>2257</v>
      </c>
      <c r="E141" s="34" t="s">
        <v>11298</v>
      </c>
      <c r="F141" s="34" t="s">
        <v>11186</v>
      </c>
      <c r="G141" s="65" t="s">
        <v>2258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11186</v>
      </c>
      <c r="G142" s="65" t="s">
        <v>2264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11184</v>
      </c>
      <c r="G143" s="65" t="s">
        <v>2288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11185</v>
      </c>
      <c r="G144" s="65" t="s">
        <v>2336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11184</v>
      </c>
      <c r="G145" s="65" t="s">
        <v>2294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11185</v>
      </c>
      <c r="G146" s="65" t="s">
        <v>2324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2268</v>
      </c>
      <c r="D147" s="34" t="s">
        <v>2269</v>
      </c>
      <c r="E147" s="34" t="s">
        <v>11300</v>
      </c>
      <c r="F147" s="34" t="s">
        <v>11186</v>
      </c>
      <c r="G147" s="65" t="s">
        <v>2270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11186</v>
      </c>
      <c r="G148" s="65" t="s">
        <v>2276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11184</v>
      </c>
      <c r="G149" s="65" t="s">
        <v>2306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11185</v>
      </c>
      <c r="G150" s="65" t="s">
        <v>2342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11184</v>
      </c>
      <c r="G151" s="65" t="s">
        <v>2300</v>
      </c>
      <c r="H151" s="330"/>
      <c r="I151" s="155"/>
      <c r="J151" s="155"/>
      <c r="K151" s="34"/>
      <c r="L151" s="34"/>
      <c r="M151" s="34"/>
      <c r="N151" s="34"/>
      <c r="O151" s="34"/>
      <c r="P151" s="34"/>
      <c r="Q151" s="196">
        <f t="shared" si="7"/>
        <v>0</v>
      </c>
      <c r="R151" s="30"/>
      <c r="S151" s="5">
        <f t="shared" si="8"/>
        <v>0</v>
      </c>
      <c r="T151" s="287" t="str">
        <f t="shared" si="6"/>
        <v>-</v>
      </c>
      <c r="U151" s="293"/>
    </row>
    <row r="152" spans="3:21" ht="14.25" customHeight="1" thickBot="1" x14ac:dyDescent="0.25">
      <c r="C152" s="71" t="s">
        <v>2328</v>
      </c>
      <c r="D152" s="72" t="s">
        <v>2329</v>
      </c>
      <c r="E152" s="72" t="s">
        <v>64</v>
      </c>
      <c r="F152" s="72" t="s">
        <v>11185</v>
      </c>
      <c r="G152" s="81" t="s">
        <v>2330</v>
      </c>
      <c r="H152" s="334"/>
      <c r="I152" s="156"/>
      <c r="J152" s="156"/>
      <c r="K152" s="72"/>
      <c r="L152" s="72"/>
      <c r="M152" s="72"/>
      <c r="N152" s="72"/>
      <c r="O152" s="72"/>
      <c r="P152" s="72"/>
      <c r="Q152" s="197">
        <f t="shared" si="7"/>
        <v>0</v>
      </c>
      <c r="R152" s="31"/>
      <c r="S152" s="8">
        <f t="shared" si="8"/>
        <v>0</v>
      </c>
      <c r="T152" s="291" t="str">
        <f t="shared" si="6"/>
        <v>-</v>
      </c>
      <c r="U152" s="297"/>
    </row>
    <row r="153" spans="3:21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11194</v>
      </c>
      <c r="G153" s="80" t="s">
        <v>2348</v>
      </c>
      <c r="H153" s="329"/>
      <c r="I153" s="154"/>
      <c r="J153" s="154"/>
      <c r="K153" s="69"/>
      <c r="L153" s="69"/>
      <c r="M153" s="69"/>
      <c r="N153" s="69"/>
      <c r="O153" s="69"/>
      <c r="P153" s="69"/>
      <c r="Q153" s="195">
        <f t="shared" si="7"/>
        <v>0</v>
      </c>
      <c r="R153" s="26"/>
      <c r="S153" s="1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11186</v>
      </c>
      <c r="G154" s="65" t="s">
        <v>2372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11184</v>
      </c>
      <c r="G155" s="65" t="s">
        <v>2396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11194</v>
      </c>
      <c r="G156" s="65" t="s">
        <v>2354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11186</v>
      </c>
      <c r="G157" s="65" t="s">
        <v>2378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11184</v>
      </c>
      <c r="G158" s="65" t="s">
        <v>2402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11194</v>
      </c>
      <c r="G159" s="65" t="s">
        <v>2360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11186</v>
      </c>
      <c r="G160" s="65" t="s">
        <v>2384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11184</v>
      </c>
      <c r="G161" s="65" t="s">
        <v>2408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11194</v>
      </c>
      <c r="G162" s="65" t="s">
        <v>2366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11186</v>
      </c>
      <c r="G163" s="65" t="s">
        <v>2390</v>
      </c>
      <c r="H163" s="330"/>
      <c r="I163" s="155"/>
      <c r="J163" s="155"/>
      <c r="K163" s="34"/>
      <c r="L163" s="34"/>
      <c r="M163" s="34"/>
      <c r="N163" s="34"/>
      <c r="O163" s="34"/>
      <c r="P163" s="34"/>
      <c r="Q163" s="196">
        <f t="shared" si="7"/>
        <v>0</v>
      </c>
      <c r="R163" s="30"/>
      <c r="S163" s="5">
        <f t="shared" si="8"/>
        <v>0</v>
      </c>
      <c r="T163" s="287" t="str">
        <f t="shared" si="6"/>
        <v>-</v>
      </c>
      <c r="U163" s="293"/>
    </row>
    <row r="164" spans="3:21" ht="14.25" customHeight="1" thickBot="1" x14ac:dyDescent="0.25">
      <c r="C164" s="71" t="s">
        <v>2412</v>
      </c>
      <c r="D164" s="72" t="s">
        <v>2413</v>
      </c>
      <c r="E164" s="72" t="s">
        <v>52</v>
      </c>
      <c r="F164" s="72" t="s">
        <v>11184</v>
      </c>
      <c r="G164" s="81" t="s">
        <v>2414</v>
      </c>
      <c r="H164" s="334"/>
      <c r="I164" s="156"/>
      <c r="J164" s="156"/>
      <c r="K164" s="72"/>
      <c r="L164" s="72"/>
      <c r="M164" s="72"/>
      <c r="N164" s="72"/>
      <c r="O164" s="72"/>
      <c r="P164" s="72"/>
      <c r="Q164" s="197">
        <f t="shared" si="7"/>
        <v>0</v>
      </c>
      <c r="R164" s="31"/>
      <c r="S164" s="8">
        <f t="shared" si="8"/>
        <v>0</v>
      </c>
      <c r="T164" s="291" t="str">
        <f t="shared" si="6"/>
        <v>-</v>
      </c>
      <c r="U164" s="297"/>
    </row>
    <row r="165" spans="3:21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11186</v>
      </c>
      <c r="G165" s="80" t="s">
        <v>2420</v>
      </c>
      <c r="H165" s="329"/>
      <c r="I165" s="154"/>
      <c r="J165" s="154"/>
      <c r="K165" s="69"/>
      <c r="L165" s="69"/>
      <c r="M165" s="69"/>
      <c r="N165" s="69"/>
      <c r="O165" s="69"/>
      <c r="P165" s="69"/>
      <c r="Q165" s="195">
        <f t="shared" si="7"/>
        <v>0</v>
      </c>
      <c r="R165" s="26"/>
      <c r="S165" s="1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11184</v>
      </c>
      <c r="G166" s="65" t="s">
        <v>2474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11185</v>
      </c>
      <c r="G167" s="65" t="s">
        <v>2528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11186</v>
      </c>
      <c r="G168" s="65" t="s">
        <v>2426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11184</v>
      </c>
      <c r="G169" s="65" t="s">
        <v>2480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11185</v>
      </c>
      <c r="G170" s="65" t="s">
        <v>2534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11186</v>
      </c>
      <c r="G171" s="65" t="s">
        <v>2432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11184</v>
      </c>
      <c r="G172" s="65" t="s">
        <v>2486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11185</v>
      </c>
      <c r="G173" s="65" t="s">
        <v>2540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11186</v>
      </c>
      <c r="G174" s="65" t="s">
        <v>2438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11184</v>
      </c>
      <c r="G175" s="65" t="s">
        <v>2492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11185</v>
      </c>
      <c r="G176" s="65" t="s">
        <v>2545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11186</v>
      </c>
      <c r="G177" s="65" t="s">
        <v>2444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11184</v>
      </c>
      <c r="G178" s="65" t="s">
        <v>2498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11185</v>
      </c>
      <c r="G179" s="65" t="s">
        <v>2550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11186</v>
      </c>
      <c r="G180" s="65" t="s">
        <v>2450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11184</v>
      </c>
      <c r="G181" s="65" t="s">
        <v>2504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11185</v>
      </c>
      <c r="G182" s="65" t="s">
        <v>2555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11186</v>
      </c>
      <c r="G183" s="65" t="s">
        <v>2456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11184</v>
      </c>
      <c r="G184" s="65" t="s">
        <v>2510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11185</v>
      </c>
      <c r="G185" s="65" t="s">
        <v>2560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11186</v>
      </c>
      <c r="G186" s="65" t="s">
        <v>2462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11184</v>
      </c>
      <c r="G187" s="65" t="s">
        <v>2516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11185</v>
      </c>
      <c r="G188" s="65" t="s">
        <v>2565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11186</v>
      </c>
      <c r="G189" s="65" t="s">
        <v>2468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11184</v>
      </c>
      <c r="G190" s="65" t="s">
        <v>2522</v>
      </c>
      <c r="H190" s="330"/>
      <c r="I190" s="155"/>
      <c r="J190" s="155"/>
      <c r="K190" s="34"/>
      <c r="L190" s="34"/>
      <c r="M190" s="34"/>
      <c r="N190" s="34"/>
      <c r="O190" s="34"/>
      <c r="P190" s="34"/>
      <c r="Q190" s="196">
        <f t="shared" si="7"/>
        <v>0</v>
      </c>
      <c r="R190" s="30"/>
      <c r="S190" s="5">
        <f t="shared" si="8"/>
        <v>0</v>
      </c>
      <c r="T190" s="287" t="str">
        <f t="shared" si="6"/>
        <v>-</v>
      </c>
      <c r="U190" s="293"/>
    </row>
    <row r="191" spans="3:21" ht="14.25" customHeight="1" thickBot="1" x14ac:dyDescent="0.25">
      <c r="C191" s="71" t="s">
        <v>2568</v>
      </c>
      <c r="D191" s="72" t="s">
        <v>2569</v>
      </c>
      <c r="E191" s="72" t="s">
        <v>96</v>
      </c>
      <c r="F191" s="72" t="s">
        <v>11185</v>
      </c>
      <c r="G191" s="81" t="s">
        <v>2570</v>
      </c>
      <c r="H191" s="334"/>
      <c r="I191" s="156"/>
      <c r="J191" s="156"/>
      <c r="K191" s="72"/>
      <c r="L191" s="72"/>
      <c r="M191" s="72"/>
      <c r="N191" s="72"/>
      <c r="O191" s="72"/>
      <c r="P191" s="72"/>
      <c r="Q191" s="197">
        <f t="shared" si="7"/>
        <v>0</v>
      </c>
      <c r="R191" s="31"/>
      <c r="S191" s="8">
        <f t="shared" si="8"/>
        <v>0</v>
      </c>
      <c r="T191" s="291" t="str">
        <f t="shared" si="6"/>
        <v>-</v>
      </c>
      <c r="U191" s="297"/>
    </row>
    <row r="192" spans="3:21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11194</v>
      </c>
      <c r="G192" s="80" t="s">
        <v>2575</v>
      </c>
      <c r="H192" s="329"/>
      <c r="I192" s="154"/>
      <c r="J192" s="154"/>
      <c r="K192" s="69"/>
      <c r="L192" s="69"/>
      <c r="M192" s="69"/>
      <c r="N192" s="69"/>
      <c r="O192" s="69"/>
      <c r="P192" s="69"/>
      <c r="Q192" s="195">
        <f t="shared" si="7"/>
        <v>0</v>
      </c>
      <c r="R192" s="26"/>
      <c r="S192" s="1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11186</v>
      </c>
      <c r="G193" s="65" t="s">
        <v>2599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11184</v>
      </c>
      <c r="G194" s="65" t="s">
        <v>2623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11194</v>
      </c>
      <c r="G195" s="65" t="s">
        <v>2581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si="6"/>
        <v>-</v>
      </c>
      <c r="U195" s="293"/>
    </row>
    <row r="196" spans="3:21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11186</v>
      </c>
      <c r="G196" s="65" t="s">
        <v>2605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si="7"/>
        <v>0</v>
      </c>
      <c r="R196" s="30"/>
      <c r="S196" s="5">
        <f t="shared" si="8"/>
        <v>0</v>
      </c>
      <c r="T196" s="287" t="str">
        <f t="shared" ref="T196:T259" si="9">IF(P196&gt;0,S196/P196*7,"-")</f>
        <v>-</v>
      </c>
      <c r="U196" s="293"/>
    </row>
    <row r="197" spans="3:21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11184</v>
      </c>
      <c r="G197" s="65" t="s">
        <v>2629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ref="Q197:Q260" si="10">I197+J197+K197</f>
        <v>0</v>
      </c>
      <c r="R197" s="30"/>
      <c r="S197" s="5">
        <f t="shared" ref="S197:S260" si="11">Q197+R197</f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11194</v>
      </c>
      <c r="G198" s="65" t="s">
        <v>2587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11186</v>
      </c>
      <c r="G199" s="65" t="s">
        <v>2611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11184</v>
      </c>
      <c r="G200" s="65" t="s">
        <v>2635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11194</v>
      </c>
      <c r="G201" s="65" t="s">
        <v>2593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11186</v>
      </c>
      <c r="G202" s="65" t="s">
        <v>2617</v>
      </c>
      <c r="H202" s="330"/>
      <c r="I202" s="155"/>
      <c r="J202" s="155"/>
      <c r="K202" s="34"/>
      <c r="L202" s="34"/>
      <c r="M202" s="34"/>
      <c r="N202" s="34"/>
      <c r="O202" s="34"/>
      <c r="P202" s="34"/>
      <c r="Q202" s="196">
        <f t="shared" si="10"/>
        <v>0</v>
      </c>
      <c r="R202" s="30"/>
      <c r="S202" s="5">
        <f t="shared" si="11"/>
        <v>0</v>
      </c>
      <c r="T202" s="287" t="str">
        <f t="shared" si="9"/>
        <v>-</v>
      </c>
      <c r="U202" s="293"/>
    </row>
    <row r="203" spans="3:21" ht="14.25" customHeight="1" thickBot="1" x14ac:dyDescent="0.25">
      <c r="C203" s="71" t="s">
        <v>2639</v>
      </c>
      <c r="D203" s="72" t="s">
        <v>2640</v>
      </c>
      <c r="E203" s="72" t="s">
        <v>52</v>
      </c>
      <c r="F203" s="72" t="s">
        <v>11184</v>
      </c>
      <c r="G203" s="81" t="s">
        <v>2641</v>
      </c>
      <c r="H203" s="334"/>
      <c r="I203" s="156"/>
      <c r="J203" s="156"/>
      <c r="K203" s="72"/>
      <c r="L203" s="72"/>
      <c r="M203" s="72"/>
      <c r="N203" s="72"/>
      <c r="O203" s="72"/>
      <c r="P203" s="72"/>
      <c r="Q203" s="197">
        <f t="shared" si="10"/>
        <v>0</v>
      </c>
      <c r="R203" s="31"/>
      <c r="S203" s="8">
        <f t="shared" si="11"/>
        <v>0</v>
      </c>
      <c r="T203" s="291" t="str">
        <f t="shared" si="9"/>
        <v>-</v>
      </c>
      <c r="U203" s="297"/>
    </row>
    <row r="204" spans="3:21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11194</v>
      </c>
      <c r="G204" s="80" t="s">
        <v>2647</v>
      </c>
      <c r="H204" s="329"/>
      <c r="I204" s="154"/>
      <c r="J204" s="154"/>
      <c r="K204" s="69"/>
      <c r="L204" s="69"/>
      <c r="M204" s="69"/>
      <c r="N204" s="69"/>
      <c r="O204" s="69"/>
      <c r="P204" s="69"/>
      <c r="Q204" s="195">
        <f t="shared" si="10"/>
        <v>0</v>
      </c>
      <c r="R204" s="26"/>
      <c r="S204" s="1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11186</v>
      </c>
      <c r="G205" s="65" t="s">
        <v>2671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11184</v>
      </c>
      <c r="G206" s="65" t="s">
        <v>2695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11194</v>
      </c>
      <c r="G207" s="65" t="s">
        <v>2653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11186</v>
      </c>
      <c r="G208" s="65" t="s">
        <v>2677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11184</v>
      </c>
      <c r="G209" s="65" t="s">
        <v>2701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11194</v>
      </c>
      <c r="G210" s="65" t="s">
        <v>2659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11186</v>
      </c>
      <c r="G211" s="65" t="s">
        <v>2683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11184</v>
      </c>
      <c r="G212" s="65" t="s">
        <v>2707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11194</v>
      </c>
      <c r="G213" s="65" t="s">
        <v>2665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11186</v>
      </c>
      <c r="G214" s="65" t="s">
        <v>2689</v>
      </c>
      <c r="H214" s="330"/>
      <c r="I214" s="155"/>
      <c r="J214" s="155"/>
      <c r="K214" s="34"/>
      <c r="L214" s="34"/>
      <c r="M214" s="34"/>
      <c r="N214" s="34"/>
      <c r="O214" s="34"/>
      <c r="P214" s="34"/>
      <c r="Q214" s="196">
        <f t="shared" si="10"/>
        <v>0</v>
      </c>
      <c r="R214" s="30"/>
      <c r="S214" s="5">
        <f t="shared" si="11"/>
        <v>0</v>
      </c>
      <c r="T214" s="287" t="str">
        <f t="shared" si="9"/>
        <v>-</v>
      </c>
      <c r="U214" s="293"/>
    </row>
    <row r="215" spans="3:21" ht="14.25" customHeight="1" thickBot="1" x14ac:dyDescent="0.25">
      <c r="C215" s="71" t="s">
        <v>2711</v>
      </c>
      <c r="D215" s="72" t="s">
        <v>2712</v>
      </c>
      <c r="E215" s="72" t="s">
        <v>52</v>
      </c>
      <c r="F215" s="72" t="s">
        <v>11184</v>
      </c>
      <c r="G215" s="81" t="s">
        <v>2713</v>
      </c>
      <c r="H215" s="334"/>
      <c r="I215" s="156"/>
      <c r="J215" s="156"/>
      <c r="K215" s="72"/>
      <c r="L215" s="72"/>
      <c r="M215" s="72"/>
      <c r="N215" s="72"/>
      <c r="O215" s="72"/>
      <c r="P215" s="72"/>
      <c r="Q215" s="197">
        <f t="shared" si="10"/>
        <v>0</v>
      </c>
      <c r="R215" s="31"/>
      <c r="S215" s="8">
        <f t="shared" si="11"/>
        <v>0</v>
      </c>
      <c r="T215" s="291" t="str">
        <f t="shared" si="9"/>
        <v>-</v>
      </c>
      <c r="U215" s="297"/>
    </row>
    <row r="216" spans="3:21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11184</v>
      </c>
      <c r="G216" s="80" t="s">
        <v>2719</v>
      </c>
      <c r="H216" s="329"/>
      <c r="I216" s="154"/>
      <c r="J216" s="154"/>
      <c r="K216" s="69"/>
      <c r="L216" s="69"/>
      <c r="M216" s="69"/>
      <c r="N216" s="69"/>
      <c r="O216" s="69"/>
      <c r="P216" s="69"/>
      <c r="Q216" s="195">
        <f t="shared" si="10"/>
        <v>0</v>
      </c>
      <c r="R216" s="26"/>
      <c r="S216" s="1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11185</v>
      </c>
      <c r="G217" s="65" t="s">
        <v>2773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11195</v>
      </c>
      <c r="G218" s="65" t="s">
        <v>2827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11184</v>
      </c>
      <c r="G219" s="65" t="s">
        <v>2725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11185</v>
      </c>
      <c r="G220" s="65" t="s">
        <v>2779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11195</v>
      </c>
      <c r="G221" s="65" t="s">
        <v>2833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11184</v>
      </c>
      <c r="G222" s="65" t="s">
        <v>2731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11185</v>
      </c>
      <c r="G223" s="65" t="s">
        <v>2785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11195</v>
      </c>
      <c r="G224" s="65" t="s">
        <v>2839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11184</v>
      </c>
      <c r="G225" s="65" t="s">
        <v>2737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11185</v>
      </c>
      <c r="G226" s="65" t="s">
        <v>2791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11195</v>
      </c>
      <c r="G227" s="65" t="s">
        <v>2845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11184</v>
      </c>
      <c r="G228" s="65" t="s">
        <v>2743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11185</v>
      </c>
      <c r="G229" s="65" t="s">
        <v>2797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11195</v>
      </c>
      <c r="G230" s="65" t="s">
        <v>2851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11184</v>
      </c>
      <c r="G231" s="65" t="s">
        <v>2749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11185</v>
      </c>
      <c r="G232" s="65" t="s">
        <v>2803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11195</v>
      </c>
      <c r="G233" s="65" t="s">
        <v>2857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11184</v>
      </c>
      <c r="G234" s="65" t="s">
        <v>2755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11185</v>
      </c>
      <c r="G235" s="65" t="s">
        <v>2809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11184</v>
      </c>
      <c r="G236" s="65" t="s">
        <v>2761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11185</v>
      </c>
      <c r="G237" s="65" t="s">
        <v>2815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11195</v>
      </c>
      <c r="G238" s="65" t="s">
        <v>2863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11184</v>
      </c>
      <c r="G239" s="65" t="s">
        <v>2767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11185</v>
      </c>
      <c r="G240" s="65" t="s">
        <v>2821</v>
      </c>
      <c r="H240" s="330"/>
      <c r="I240" s="155"/>
      <c r="J240" s="155"/>
      <c r="K240" s="34"/>
      <c r="L240" s="34"/>
      <c r="M240" s="34"/>
      <c r="N240" s="34"/>
      <c r="O240" s="34"/>
      <c r="P240" s="34"/>
      <c r="Q240" s="196">
        <f t="shared" si="10"/>
        <v>0</v>
      </c>
      <c r="R240" s="30"/>
      <c r="S240" s="5">
        <f t="shared" si="11"/>
        <v>0</v>
      </c>
      <c r="T240" s="287" t="str">
        <f t="shared" si="9"/>
        <v>-</v>
      </c>
      <c r="U240" s="293"/>
    </row>
    <row r="241" spans="3:21" ht="14.25" customHeight="1" thickBot="1" x14ac:dyDescent="0.25">
      <c r="C241" s="71" t="s">
        <v>2867</v>
      </c>
      <c r="D241" s="72" t="s">
        <v>2868</v>
      </c>
      <c r="E241" s="72" t="s">
        <v>96</v>
      </c>
      <c r="F241" s="72" t="s">
        <v>11195</v>
      </c>
      <c r="G241" s="81" t="s">
        <v>2869</v>
      </c>
      <c r="H241" s="334"/>
      <c r="I241" s="156"/>
      <c r="J241" s="156"/>
      <c r="K241" s="72"/>
      <c r="L241" s="72"/>
      <c r="M241" s="72"/>
      <c r="N241" s="72"/>
      <c r="O241" s="72"/>
      <c r="P241" s="72"/>
      <c r="Q241" s="197">
        <f t="shared" si="10"/>
        <v>0</v>
      </c>
      <c r="R241" s="31"/>
      <c r="S241" s="8">
        <f t="shared" si="11"/>
        <v>0</v>
      </c>
      <c r="T241" s="291" t="str">
        <f t="shared" si="9"/>
        <v>-</v>
      </c>
      <c r="U241" s="297"/>
    </row>
    <row r="242" spans="3:21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11184</v>
      </c>
      <c r="G242" s="80" t="s">
        <v>2881</v>
      </c>
      <c r="H242" s="329"/>
      <c r="I242" s="154"/>
      <c r="J242" s="154"/>
      <c r="K242" s="69"/>
      <c r="L242" s="69"/>
      <c r="M242" s="69"/>
      <c r="N242" s="69"/>
      <c r="O242" s="69"/>
      <c r="P242" s="69"/>
      <c r="Q242" s="195">
        <f t="shared" si="10"/>
        <v>0</v>
      </c>
      <c r="R242" s="26"/>
      <c r="S242" s="1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11184</v>
      </c>
      <c r="G243" s="65" t="s">
        <v>2887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11185</v>
      </c>
      <c r="G244" s="65" t="s">
        <v>2905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11184</v>
      </c>
      <c r="G245" s="65" t="s">
        <v>2893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11185</v>
      </c>
      <c r="G246" s="65" t="s">
        <v>2911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11186</v>
      </c>
      <c r="G247" s="65" t="s">
        <v>2875</v>
      </c>
      <c r="H247" s="330"/>
      <c r="I247" s="155"/>
      <c r="J247" s="155"/>
      <c r="K247" s="34"/>
      <c r="L247" s="34"/>
      <c r="M247" s="34"/>
      <c r="N247" s="34"/>
      <c r="O247" s="34"/>
      <c r="P247" s="34"/>
      <c r="Q247" s="196">
        <f t="shared" si="10"/>
        <v>0</v>
      </c>
      <c r="R247" s="30"/>
      <c r="S247" s="5">
        <f t="shared" si="11"/>
        <v>0</v>
      </c>
      <c r="T247" s="287" t="str">
        <f t="shared" si="9"/>
        <v>-</v>
      </c>
      <c r="U247" s="293"/>
    </row>
    <row r="248" spans="3:21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11184</v>
      </c>
      <c r="G248" s="65" t="s">
        <v>2899</v>
      </c>
      <c r="H248" s="330"/>
      <c r="I248" s="155"/>
      <c r="J248" s="155"/>
      <c r="K248" s="34"/>
      <c r="L248" s="34"/>
      <c r="M248" s="34"/>
      <c r="N248" s="34"/>
      <c r="O248" s="34"/>
      <c r="P248" s="34"/>
      <c r="Q248" s="196">
        <f t="shared" si="10"/>
        <v>0</v>
      </c>
      <c r="R248" s="30"/>
      <c r="S248" s="5">
        <f t="shared" si="11"/>
        <v>0</v>
      </c>
      <c r="T248" s="287" t="str">
        <f t="shared" si="9"/>
        <v>-</v>
      </c>
      <c r="U248" s="293"/>
    </row>
    <row r="249" spans="3:21" ht="14.25" customHeight="1" thickBot="1" x14ac:dyDescent="0.25">
      <c r="C249" s="71" t="s">
        <v>2915</v>
      </c>
      <c r="D249" s="72" t="s">
        <v>2916</v>
      </c>
      <c r="E249" s="72" t="s">
        <v>52</v>
      </c>
      <c r="F249" s="72" t="s">
        <v>11185</v>
      </c>
      <c r="G249" s="81" t="s">
        <v>2917</v>
      </c>
      <c r="H249" s="334"/>
      <c r="I249" s="156"/>
      <c r="J249" s="156"/>
      <c r="K249" s="72"/>
      <c r="L249" s="72"/>
      <c r="M249" s="72"/>
      <c r="N249" s="72"/>
      <c r="O249" s="72"/>
      <c r="P249" s="72"/>
      <c r="Q249" s="197">
        <f t="shared" si="10"/>
        <v>0</v>
      </c>
      <c r="R249" s="31"/>
      <c r="S249" s="8">
        <f t="shared" si="11"/>
        <v>0</v>
      </c>
      <c r="T249" s="291" t="str">
        <f t="shared" si="9"/>
        <v>-</v>
      </c>
      <c r="U249" s="297"/>
    </row>
    <row r="250" spans="3:21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11184</v>
      </c>
      <c r="G250" s="80" t="s">
        <v>2923</v>
      </c>
      <c r="H250" s="329"/>
      <c r="I250" s="154"/>
      <c r="J250" s="154"/>
      <c r="K250" s="69"/>
      <c r="L250" s="69"/>
      <c r="M250" s="69"/>
      <c r="N250" s="69"/>
      <c r="O250" s="69"/>
      <c r="P250" s="69"/>
      <c r="Q250" s="195">
        <f t="shared" si="10"/>
        <v>0</v>
      </c>
      <c r="R250" s="26"/>
      <c r="S250" s="1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11185</v>
      </c>
      <c r="G251" s="65" t="s">
        <v>2947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11192</v>
      </c>
      <c r="G252" s="65" t="s">
        <v>2971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11184</v>
      </c>
      <c r="G253" s="65" t="s">
        <v>2929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11185</v>
      </c>
      <c r="G254" s="65" t="s">
        <v>2953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11192</v>
      </c>
      <c r="G255" s="65" t="s">
        <v>2977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11184</v>
      </c>
      <c r="G256" s="65" t="s">
        <v>2935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11185</v>
      </c>
      <c r="G257" s="65" t="s">
        <v>2959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11192</v>
      </c>
      <c r="G258" s="65" t="s">
        <v>2983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si="9"/>
        <v>-</v>
      </c>
      <c r="U258" s="293"/>
    </row>
    <row r="259" spans="3:21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11184</v>
      </c>
      <c r="G259" s="65" t="s">
        <v>2941</v>
      </c>
      <c r="H259" s="330"/>
      <c r="I259" s="155"/>
      <c r="J259" s="155"/>
      <c r="K259" s="34"/>
      <c r="L259" s="34"/>
      <c r="M259" s="34"/>
      <c r="N259" s="34"/>
      <c r="O259" s="34"/>
      <c r="P259" s="34"/>
      <c r="Q259" s="196">
        <f t="shared" si="10"/>
        <v>0</v>
      </c>
      <c r="R259" s="30"/>
      <c r="S259" s="5">
        <f t="shared" si="11"/>
        <v>0</v>
      </c>
      <c r="T259" s="287" t="str">
        <f t="shared" si="9"/>
        <v>-</v>
      </c>
      <c r="U259" s="293"/>
    </row>
    <row r="260" spans="3:21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11185</v>
      </c>
      <c r="G260" s="65" t="s">
        <v>2965</v>
      </c>
      <c r="H260" s="330"/>
      <c r="I260" s="155"/>
      <c r="J260" s="155"/>
      <c r="K260" s="34"/>
      <c r="L260" s="34"/>
      <c r="M260" s="34"/>
      <c r="N260" s="34"/>
      <c r="O260" s="34"/>
      <c r="P260" s="34"/>
      <c r="Q260" s="196">
        <f t="shared" si="10"/>
        <v>0</v>
      </c>
      <c r="R260" s="30"/>
      <c r="S260" s="5">
        <f t="shared" si="11"/>
        <v>0</v>
      </c>
      <c r="T260" s="287" t="str">
        <f t="shared" ref="T260:T323" si="12">IF(P260&gt;0,S260/P260*7,"-")</f>
        <v>-</v>
      </c>
      <c r="U260" s="293"/>
    </row>
    <row r="261" spans="3:21" ht="14.25" customHeight="1" thickBot="1" x14ac:dyDescent="0.25">
      <c r="C261" s="71" t="s">
        <v>2987</v>
      </c>
      <c r="D261" s="72" t="s">
        <v>2988</v>
      </c>
      <c r="E261" s="72" t="s">
        <v>52</v>
      </c>
      <c r="F261" s="72" t="s">
        <v>11192</v>
      </c>
      <c r="G261" s="81" t="s">
        <v>2989</v>
      </c>
      <c r="H261" s="334"/>
      <c r="I261" s="156"/>
      <c r="J261" s="156"/>
      <c r="K261" s="72"/>
      <c r="L261" s="72"/>
      <c r="M261" s="72"/>
      <c r="N261" s="72"/>
      <c r="O261" s="72"/>
      <c r="P261" s="72"/>
      <c r="Q261" s="197">
        <f t="shared" ref="Q261:Q324" si="13">I261+J261+K261</f>
        <v>0</v>
      </c>
      <c r="R261" s="31"/>
      <c r="S261" s="8">
        <f t="shared" ref="S261:S324" si="14">Q261+R261</f>
        <v>0</v>
      </c>
      <c r="T261" s="291" t="str">
        <f t="shared" si="12"/>
        <v>-</v>
      </c>
      <c r="U261" s="297"/>
    </row>
    <row r="262" spans="3:21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11184</v>
      </c>
      <c r="G262" s="80" t="s">
        <v>2995</v>
      </c>
      <c r="H262" s="329"/>
      <c r="I262" s="154"/>
      <c r="J262" s="154"/>
      <c r="K262" s="69"/>
      <c r="L262" s="69"/>
      <c r="M262" s="69"/>
      <c r="N262" s="69"/>
      <c r="O262" s="69"/>
      <c r="P262" s="69"/>
      <c r="Q262" s="195">
        <f t="shared" si="13"/>
        <v>0</v>
      </c>
      <c r="R262" s="26"/>
      <c r="S262" s="1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11196</v>
      </c>
      <c r="G263" s="65" t="s">
        <v>3025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11192</v>
      </c>
      <c r="G264" s="65" t="s">
        <v>3055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11184</v>
      </c>
      <c r="G265" s="65" t="s">
        <v>3001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11196</v>
      </c>
      <c r="G266" s="65" t="s">
        <v>3031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11192</v>
      </c>
      <c r="G267" s="65" t="s">
        <v>3061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11184</v>
      </c>
      <c r="G268" s="65" t="s">
        <v>3007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11196</v>
      </c>
      <c r="G269" s="65" t="s">
        <v>3037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11192</v>
      </c>
      <c r="G270" s="65" t="s">
        <v>3067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11184</v>
      </c>
      <c r="G271" s="65" t="s">
        <v>3013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11196</v>
      </c>
      <c r="G272" s="65" t="s">
        <v>3043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11192</v>
      </c>
      <c r="G273" s="65" t="s">
        <v>3073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11184</v>
      </c>
      <c r="G274" s="65" t="s">
        <v>3019</v>
      </c>
      <c r="H274" s="330"/>
      <c r="I274" s="155"/>
      <c r="J274" s="155"/>
      <c r="K274" s="34"/>
      <c r="L274" s="34"/>
      <c r="M274" s="34"/>
      <c r="N274" s="34"/>
      <c r="O274" s="34"/>
      <c r="P274" s="34"/>
      <c r="Q274" s="196">
        <f t="shared" si="13"/>
        <v>0</v>
      </c>
      <c r="R274" s="30"/>
      <c r="S274" s="5">
        <f t="shared" si="14"/>
        <v>0</v>
      </c>
      <c r="T274" s="287" t="str">
        <f t="shared" si="12"/>
        <v>-</v>
      </c>
      <c r="U274" s="293"/>
    </row>
    <row r="275" spans="3:21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11196</v>
      </c>
      <c r="G275" s="65" t="s">
        <v>3049</v>
      </c>
      <c r="H275" s="330"/>
      <c r="I275" s="155"/>
      <c r="J275" s="155"/>
      <c r="K275" s="34"/>
      <c r="L275" s="34"/>
      <c r="M275" s="34"/>
      <c r="N275" s="34"/>
      <c r="O275" s="34"/>
      <c r="P275" s="34"/>
      <c r="Q275" s="196">
        <f t="shared" si="13"/>
        <v>0</v>
      </c>
      <c r="R275" s="30"/>
      <c r="S275" s="5">
        <f t="shared" si="14"/>
        <v>0</v>
      </c>
      <c r="T275" s="287" t="str">
        <f t="shared" si="12"/>
        <v>-</v>
      </c>
      <c r="U275" s="293"/>
    </row>
    <row r="276" spans="3:21" ht="14.25" customHeight="1" thickBot="1" x14ac:dyDescent="0.25">
      <c r="C276" s="71" t="s">
        <v>3077</v>
      </c>
      <c r="D276" s="72" t="s">
        <v>3078</v>
      </c>
      <c r="E276" s="72" t="s">
        <v>58</v>
      </c>
      <c r="F276" s="72" t="s">
        <v>11192</v>
      </c>
      <c r="G276" s="81" t="s">
        <v>3079</v>
      </c>
      <c r="H276" s="334"/>
      <c r="I276" s="156"/>
      <c r="J276" s="156"/>
      <c r="K276" s="72"/>
      <c r="L276" s="72"/>
      <c r="M276" s="72"/>
      <c r="N276" s="72"/>
      <c r="O276" s="72"/>
      <c r="P276" s="72"/>
      <c r="Q276" s="197">
        <f t="shared" si="13"/>
        <v>0</v>
      </c>
      <c r="R276" s="31"/>
      <c r="S276" s="8">
        <f t="shared" si="14"/>
        <v>0</v>
      </c>
      <c r="T276" s="291" t="str">
        <f t="shared" si="12"/>
        <v>-</v>
      </c>
      <c r="U276" s="297"/>
    </row>
    <row r="277" spans="3:21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11186</v>
      </c>
      <c r="G277" s="80" t="s">
        <v>3085</v>
      </c>
      <c r="H277" s="329"/>
      <c r="I277" s="154"/>
      <c r="J277" s="154"/>
      <c r="K277" s="69"/>
      <c r="L277" s="69"/>
      <c r="M277" s="69"/>
      <c r="N277" s="69"/>
      <c r="O277" s="69"/>
      <c r="P277" s="69"/>
      <c r="Q277" s="195">
        <f t="shared" si="13"/>
        <v>0</v>
      </c>
      <c r="R277" s="26"/>
      <c r="S277" s="1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11184</v>
      </c>
      <c r="G278" s="65" t="s">
        <v>3121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11197</v>
      </c>
      <c r="G279" s="65" t="s">
        <v>3157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11186</v>
      </c>
      <c r="G280" s="65" t="s">
        <v>3115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11184</v>
      </c>
      <c r="G281" s="65" t="s">
        <v>3127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11197</v>
      </c>
      <c r="G282" s="65" t="s">
        <v>3163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11186</v>
      </c>
      <c r="G283" s="65" t="s">
        <v>3091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11184</v>
      </c>
      <c r="G284" s="65" t="s">
        <v>3133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11197</v>
      </c>
      <c r="G285" s="65" t="s">
        <v>3169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11186</v>
      </c>
      <c r="G286" s="65" t="s">
        <v>3097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11184</v>
      </c>
      <c r="G287" s="65" t="s">
        <v>3139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11197</v>
      </c>
      <c r="G288" s="65" t="s">
        <v>3175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11186</v>
      </c>
      <c r="G289" s="65" t="s">
        <v>3103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11184</v>
      </c>
      <c r="G290" s="65" t="s">
        <v>3145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11197</v>
      </c>
      <c r="G291" s="65" t="s">
        <v>3181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11186</v>
      </c>
      <c r="G292" s="65" t="s">
        <v>3109</v>
      </c>
      <c r="H292" s="330"/>
      <c r="I292" s="155"/>
      <c r="J292" s="155"/>
      <c r="K292" s="34"/>
      <c r="L292" s="34"/>
      <c r="M292" s="34"/>
      <c r="N292" s="34"/>
      <c r="O292" s="34"/>
      <c r="P292" s="34"/>
      <c r="Q292" s="196">
        <f t="shared" si="13"/>
        <v>0</v>
      </c>
      <c r="R292" s="30"/>
      <c r="S292" s="5">
        <f t="shared" si="14"/>
        <v>0</v>
      </c>
      <c r="T292" s="287" t="str">
        <f t="shared" si="12"/>
        <v>-</v>
      </c>
      <c r="U292" s="293"/>
    </row>
    <row r="293" spans="3:21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11184</v>
      </c>
      <c r="G293" s="65" t="s">
        <v>3151</v>
      </c>
      <c r="H293" s="330"/>
      <c r="I293" s="155"/>
      <c r="J293" s="155"/>
      <c r="K293" s="34"/>
      <c r="L293" s="34"/>
      <c r="M293" s="34"/>
      <c r="N293" s="34"/>
      <c r="O293" s="34"/>
      <c r="P293" s="34"/>
      <c r="Q293" s="196">
        <f t="shared" si="13"/>
        <v>0</v>
      </c>
      <c r="R293" s="30"/>
      <c r="S293" s="5">
        <f t="shared" si="14"/>
        <v>0</v>
      </c>
      <c r="T293" s="287" t="str">
        <f t="shared" si="12"/>
        <v>-</v>
      </c>
      <c r="U293" s="293"/>
    </row>
    <row r="294" spans="3:21" ht="14.25" customHeight="1" thickBot="1" x14ac:dyDescent="0.25">
      <c r="C294" s="71" t="s">
        <v>3185</v>
      </c>
      <c r="D294" s="72" t="s">
        <v>3186</v>
      </c>
      <c r="E294" s="72" t="s">
        <v>64</v>
      </c>
      <c r="F294" s="72" t="s">
        <v>11197</v>
      </c>
      <c r="G294" s="81" t="s">
        <v>3187</v>
      </c>
      <c r="H294" s="334"/>
      <c r="I294" s="156"/>
      <c r="J294" s="156"/>
      <c r="K294" s="72"/>
      <c r="L294" s="72"/>
      <c r="M294" s="72"/>
      <c r="N294" s="72"/>
      <c r="O294" s="72"/>
      <c r="P294" s="72"/>
      <c r="Q294" s="197">
        <f t="shared" si="13"/>
        <v>0</v>
      </c>
      <c r="R294" s="31"/>
      <c r="S294" s="8">
        <f t="shared" si="14"/>
        <v>0</v>
      </c>
      <c r="T294" s="291" t="str">
        <f t="shared" si="12"/>
        <v>-</v>
      </c>
      <c r="U294" s="297"/>
    </row>
    <row r="295" spans="3:21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11186</v>
      </c>
      <c r="G295" s="80" t="s">
        <v>3193</v>
      </c>
      <c r="H295" s="329"/>
      <c r="I295" s="154"/>
      <c r="J295" s="154"/>
      <c r="K295" s="69"/>
      <c r="L295" s="69"/>
      <c r="M295" s="69"/>
      <c r="N295" s="69"/>
      <c r="O295" s="69"/>
      <c r="P295" s="69"/>
      <c r="Q295" s="195">
        <f t="shared" si="13"/>
        <v>0</v>
      </c>
      <c r="R295" s="26"/>
      <c r="S295" s="1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11184</v>
      </c>
      <c r="G296" s="65" t="s">
        <v>3248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11189</v>
      </c>
      <c r="G297" s="65" t="s">
        <v>3314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11191</v>
      </c>
      <c r="G298" s="65" t="s">
        <v>3425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11190</v>
      </c>
      <c r="G299" s="65" t="s">
        <v>3370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11185</v>
      </c>
      <c r="G300" s="65" t="s">
        <v>3481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11184</v>
      </c>
      <c r="G301" s="65" t="s">
        <v>3302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11189</v>
      </c>
      <c r="G302" s="65" t="s">
        <v>3320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11191</v>
      </c>
      <c r="G303" s="65" t="s">
        <v>3430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11190</v>
      </c>
      <c r="G304" s="65" t="s">
        <v>3375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11185</v>
      </c>
      <c r="G305" s="65" t="s">
        <v>3536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11186</v>
      </c>
      <c r="G306" s="65" t="s">
        <v>3199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11184</v>
      </c>
      <c r="G307" s="65" t="s">
        <v>3254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11189</v>
      </c>
      <c r="G308" s="65" t="s">
        <v>3325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11191</v>
      </c>
      <c r="G309" s="65" t="s">
        <v>3435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11190</v>
      </c>
      <c r="G310" s="65" t="s">
        <v>3380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11185</v>
      </c>
      <c r="G311" s="65" t="s">
        <v>3487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11184</v>
      </c>
      <c r="G312" s="65" t="s">
        <v>3260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11189</v>
      </c>
      <c r="G313" s="65" t="s">
        <v>3331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11191</v>
      </c>
      <c r="G314" s="65" t="s">
        <v>3440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11190</v>
      </c>
      <c r="G315" s="65" t="s">
        <v>3420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11185</v>
      </c>
      <c r="G316" s="65" t="s">
        <v>3493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11186</v>
      </c>
      <c r="G317" s="65" t="s">
        <v>3205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11184</v>
      </c>
      <c r="G318" s="65" t="s">
        <v>3266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11191</v>
      </c>
      <c r="G319" s="65" t="s">
        <v>3445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11190</v>
      </c>
      <c r="G320" s="65" t="s">
        <v>3385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11186</v>
      </c>
      <c r="G321" s="65" t="s">
        <v>3211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11184</v>
      </c>
      <c r="G322" s="65" t="s">
        <v>3272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si="12"/>
        <v>-</v>
      </c>
      <c r="U322" s="293"/>
    </row>
    <row r="323" spans="3:21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11189</v>
      </c>
      <c r="G323" s="65" t="s">
        <v>3337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si="13"/>
        <v>0</v>
      </c>
      <c r="R323" s="30"/>
      <c r="S323" s="5">
        <f t="shared" si="14"/>
        <v>0</v>
      </c>
      <c r="T323" s="287" t="str">
        <f t="shared" si="12"/>
        <v>-</v>
      </c>
      <c r="U323" s="293"/>
    </row>
    <row r="324" spans="3:21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11191</v>
      </c>
      <c r="G324" s="65" t="s">
        <v>3450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3"/>
        <v>0</v>
      </c>
      <c r="R324" s="30"/>
      <c r="S324" s="5">
        <f t="shared" si="14"/>
        <v>0</v>
      </c>
      <c r="T324" s="287" t="str">
        <f t="shared" ref="T324:T387" si="15">IF(P324&gt;0,S324/P324*7,"-")</f>
        <v>-</v>
      </c>
      <c r="U324" s="293"/>
    </row>
    <row r="325" spans="3:21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11190</v>
      </c>
      <c r="G325" s="65" t="s">
        <v>3390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ref="Q325:Q388" si="16">I325+J325+K325</f>
        <v>0</v>
      </c>
      <c r="R325" s="30"/>
      <c r="S325" s="5">
        <f t="shared" ref="S325:S388" si="17">Q325+R325</f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11185</v>
      </c>
      <c r="G326" s="65" t="s">
        <v>3499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11186</v>
      </c>
      <c r="G327" s="65" t="s">
        <v>3218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11184</v>
      </c>
      <c r="G328" s="65" t="s">
        <v>3278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11189</v>
      </c>
      <c r="G329" s="65" t="s">
        <v>3343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11191</v>
      </c>
      <c r="G330" s="65" t="s">
        <v>3455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11190</v>
      </c>
      <c r="G331" s="65" t="s">
        <v>3395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11185</v>
      </c>
      <c r="G332" s="65" t="s">
        <v>3506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11186</v>
      </c>
      <c r="G333" s="65" t="s">
        <v>3224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11184</v>
      </c>
      <c r="G334" s="65" t="s">
        <v>3284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11189</v>
      </c>
      <c r="G335" s="65" t="s">
        <v>3349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11191</v>
      </c>
      <c r="G336" s="65" t="s">
        <v>3460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11190</v>
      </c>
      <c r="G337" s="65" t="s">
        <v>3400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11185</v>
      </c>
      <c r="G338" s="65" t="s">
        <v>3512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11186</v>
      </c>
      <c r="G339" s="65" t="s">
        <v>3230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11184</v>
      </c>
      <c r="G340" s="65" t="s">
        <v>3308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11189</v>
      </c>
      <c r="G341" s="65" t="s">
        <v>3354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11191</v>
      </c>
      <c r="G342" s="65" t="s">
        <v>3466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11190</v>
      </c>
      <c r="G343" s="65" t="s">
        <v>3405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11185</v>
      </c>
      <c r="G344" s="65" t="s">
        <v>3518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11186</v>
      </c>
      <c r="G345" s="65" t="s">
        <v>3236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11184</v>
      </c>
      <c r="G346" s="65" t="s">
        <v>3290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11189</v>
      </c>
      <c r="G347" s="65" t="s">
        <v>3360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11191</v>
      </c>
      <c r="G348" s="65" t="s">
        <v>3471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11190</v>
      </c>
      <c r="G349" s="65" t="s">
        <v>3410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11185</v>
      </c>
      <c r="G350" s="65" t="s">
        <v>3524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11186</v>
      </c>
      <c r="G351" s="65" t="s">
        <v>3242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11184</v>
      </c>
      <c r="G352" s="65" t="s">
        <v>3296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11189</v>
      </c>
      <c r="G353" s="65" t="s">
        <v>3365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11191</v>
      </c>
      <c r="G354" s="65" t="s">
        <v>3476</v>
      </c>
      <c r="H354" s="330"/>
      <c r="I354" s="155"/>
      <c r="J354" s="155"/>
      <c r="K354" s="34"/>
      <c r="L354" s="34"/>
      <c r="M354" s="34"/>
      <c r="N354" s="34"/>
      <c r="O354" s="34"/>
      <c r="P354" s="34"/>
      <c r="Q354" s="196">
        <f t="shared" si="16"/>
        <v>0</v>
      </c>
      <c r="R354" s="30"/>
      <c r="S354" s="5">
        <f t="shared" si="17"/>
        <v>0</v>
      </c>
      <c r="T354" s="287" t="str">
        <f t="shared" si="15"/>
        <v>-</v>
      </c>
      <c r="U354" s="293"/>
    </row>
    <row r="355" spans="3:21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11190</v>
      </c>
      <c r="G355" s="65" t="s">
        <v>3415</v>
      </c>
      <c r="H355" s="330"/>
      <c r="I355" s="155"/>
      <c r="J355" s="155"/>
      <c r="K355" s="34"/>
      <c r="L355" s="34"/>
      <c r="M355" s="34"/>
      <c r="N355" s="34"/>
      <c r="O355" s="34"/>
      <c r="P355" s="34"/>
      <c r="Q355" s="196">
        <f t="shared" si="16"/>
        <v>0</v>
      </c>
      <c r="R355" s="30"/>
      <c r="S355" s="5">
        <f t="shared" si="17"/>
        <v>0</v>
      </c>
      <c r="T355" s="287" t="str">
        <f t="shared" si="15"/>
        <v>-</v>
      </c>
      <c r="U355" s="293"/>
    </row>
    <row r="356" spans="3:21" ht="14.25" customHeight="1" thickBot="1" x14ac:dyDescent="0.25">
      <c r="C356" s="71" t="s">
        <v>3528</v>
      </c>
      <c r="D356" s="72" t="s">
        <v>3529</v>
      </c>
      <c r="E356" s="72" t="s">
        <v>116</v>
      </c>
      <c r="F356" s="72" t="s">
        <v>11185</v>
      </c>
      <c r="G356" s="81" t="s">
        <v>3530</v>
      </c>
      <c r="H356" s="334"/>
      <c r="I356" s="156"/>
      <c r="J356" s="156"/>
      <c r="K356" s="72"/>
      <c r="L356" s="72"/>
      <c r="M356" s="72"/>
      <c r="N356" s="72"/>
      <c r="O356" s="72"/>
      <c r="P356" s="72"/>
      <c r="Q356" s="197">
        <f t="shared" si="16"/>
        <v>0</v>
      </c>
      <c r="R356" s="31"/>
      <c r="S356" s="8">
        <f t="shared" si="17"/>
        <v>0</v>
      </c>
      <c r="T356" s="291" t="str">
        <f t="shared" si="15"/>
        <v>-</v>
      </c>
      <c r="U356" s="297"/>
    </row>
    <row r="357" spans="3:21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11184</v>
      </c>
      <c r="G357" s="80" t="s">
        <v>3572</v>
      </c>
      <c r="H357" s="329"/>
      <c r="I357" s="154"/>
      <c r="J357" s="154"/>
      <c r="K357" s="69"/>
      <c r="L357" s="69"/>
      <c r="M357" s="69"/>
      <c r="N357" s="69"/>
      <c r="O357" s="69"/>
      <c r="P357" s="69"/>
      <c r="Q357" s="195">
        <f t="shared" si="16"/>
        <v>0</v>
      </c>
      <c r="R357" s="26"/>
      <c r="S357" s="1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11189</v>
      </c>
      <c r="G358" s="65" t="s">
        <v>3613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11191</v>
      </c>
      <c r="G359" s="65" t="s">
        <v>3680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11190</v>
      </c>
      <c r="G360" s="65" t="s">
        <v>3645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11198</v>
      </c>
      <c r="G361" s="65" t="s">
        <v>3716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11186</v>
      </c>
      <c r="G362" s="65" t="s">
        <v>3542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11184</v>
      </c>
      <c r="G363" s="65" t="s">
        <v>3578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11189</v>
      </c>
      <c r="G364" s="65" t="s">
        <v>3619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11191</v>
      </c>
      <c r="G365" s="65" t="s">
        <v>3686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11190</v>
      </c>
      <c r="G366" s="65" t="s">
        <v>3650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11198</v>
      </c>
      <c r="G367" s="65" t="s">
        <v>3722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11186</v>
      </c>
      <c r="G368" s="65" t="s">
        <v>3548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11184</v>
      </c>
      <c r="G369" s="65" t="s">
        <v>3584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11191</v>
      </c>
      <c r="G370" s="65" t="s">
        <v>3691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11190</v>
      </c>
      <c r="G371" s="65" t="s">
        <v>3655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11198</v>
      </c>
      <c r="G372" s="65" t="s">
        <v>3728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11184</v>
      </c>
      <c r="G373" s="65" t="s">
        <v>3590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11189</v>
      </c>
      <c r="G374" s="65" t="s">
        <v>3624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11191</v>
      </c>
      <c r="G375" s="65" t="s">
        <v>3696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11190</v>
      </c>
      <c r="G376" s="65" t="s">
        <v>3660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11198</v>
      </c>
      <c r="G377" s="65" t="s">
        <v>3734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11186</v>
      </c>
      <c r="G378" s="65" t="s">
        <v>3554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11184</v>
      </c>
      <c r="G379" s="65" t="s">
        <v>3596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11189</v>
      </c>
      <c r="G380" s="65" t="s">
        <v>3629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11191</v>
      </c>
      <c r="G381" s="65" t="s">
        <v>3701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11190</v>
      </c>
      <c r="G382" s="65" t="s">
        <v>3665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11198</v>
      </c>
      <c r="G383" s="65" t="s">
        <v>3740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11186</v>
      </c>
      <c r="G384" s="65" t="s">
        <v>3560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11184</v>
      </c>
      <c r="G385" s="65" t="s">
        <v>3602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11189</v>
      </c>
      <c r="G386" s="65" t="s">
        <v>3635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si="15"/>
        <v>-</v>
      </c>
      <c r="U386" s="293"/>
    </row>
    <row r="387" spans="3:21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11191</v>
      </c>
      <c r="G387" s="65" t="s">
        <v>3706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si="16"/>
        <v>0</v>
      </c>
      <c r="R387" s="30"/>
      <c r="S387" s="5">
        <f t="shared" si="17"/>
        <v>0</v>
      </c>
      <c r="T387" s="287" t="str">
        <f t="shared" si="15"/>
        <v>-</v>
      </c>
      <c r="U387" s="293"/>
    </row>
    <row r="388" spans="3:21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11190</v>
      </c>
      <c r="G388" s="65" t="s">
        <v>3670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6"/>
        <v>0</v>
      </c>
      <c r="R388" s="30"/>
      <c r="S388" s="5">
        <f t="shared" si="17"/>
        <v>0</v>
      </c>
      <c r="T388" s="287" t="str">
        <f t="shared" ref="T388:T451" si="18">IF(P388&gt;0,S388/P388*7,"-")</f>
        <v>-</v>
      </c>
      <c r="U388" s="293"/>
    </row>
    <row r="389" spans="3:21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11198</v>
      </c>
      <c r="G389" s="65" t="s">
        <v>3746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ref="Q389:Q452" si="19">I389+J389+K389</f>
        <v>0</v>
      </c>
      <c r="R389" s="30"/>
      <c r="S389" s="5">
        <f t="shared" ref="S389:S452" si="20">Q389+R389</f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11186</v>
      </c>
      <c r="G390" s="65" t="s">
        <v>3566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11184</v>
      </c>
      <c r="G391" s="65" t="s">
        <v>3608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11189</v>
      </c>
      <c r="G392" s="65" t="s">
        <v>3640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11191</v>
      </c>
      <c r="G393" s="65" t="s">
        <v>3711</v>
      </c>
      <c r="H393" s="330"/>
      <c r="I393" s="155"/>
      <c r="J393" s="155"/>
      <c r="K393" s="34"/>
      <c r="L393" s="34"/>
      <c r="M393" s="34"/>
      <c r="N393" s="34"/>
      <c r="O393" s="34"/>
      <c r="P393" s="34"/>
      <c r="Q393" s="196">
        <f t="shared" si="19"/>
        <v>0</v>
      </c>
      <c r="R393" s="30"/>
      <c r="S393" s="5">
        <f t="shared" si="20"/>
        <v>0</v>
      </c>
      <c r="T393" s="287" t="str">
        <f t="shared" si="18"/>
        <v>-</v>
      </c>
      <c r="U393" s="293"/>
    </row>
    <row r="394" spans="3:21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11190</v>
      </c>
      <c r="G394" s="65" t="s">
        <v>3675</v>
      </c>
      <c r="H394" s="330"/>
      <c r="I394" s="155"/>
      <c r="J394" s="155"/>
      <c r="K394" s="34"/>
      <c r="L394" s="34"/>
      <c r="M394" s="34"/>
      <c r="N394" s="34"/>
      <c r="O394" s="34"/>
      <c r="P394" s="34"/>
      <c r="Q394" s="196">
        <f t="shared" si="19"/>
        <v>0</v>
      </c>
      <c r="R394" s="30"/>
      <c r="S394" s="5">
        <f t="shared" si="20"/>
        <v>0</v>
      </c>
      <c r="T394" s="287" t="str">
        <f t="shared" si="18"/>
        <v>-</v>
      </c>
      <c r="U394" s="293"/>
    </row>
    <row r="395" spans="3:21" ht="14.25" customHeight="1" thickBot="1" x14ac:dyDescent="0.25">
      <c r="C395" s="71" t="s">
        <v>3750</v>
      </c>
      <c r="D395" s="72" t="s">
        <v>3751</v>
      </c>
      <c r="E395" s="72" t="s">
        <v>71</v>
      </c>
      <c r="F395" s="72" t="s">
        <v>11198</v>
      </c>
      <c r="G395" s="81" t="s">
        <v>3752</v>
      </c>
      <c r="H395" s="334"/>
      <c r="I395" s="156"/>
      <c r="J395" s="156"/>
      <c r="K395" s="72"/>
      <c r="L395" s="72"/>
      <c r="M395" s="72"/>
      <c r="N395" s="72"/>
      <c r="O395" s="72"/>
      <c r="P395" s="72"/>
      <c r="Q395" s="197">
        <f t="shared" si="19"/>
        <v>0</v>
      </c>
      <c r="R395" s="31"/>
      <c r="S395" s="8">
        <f t="shared" si="20"/>
        <v>0</v>
      </c>
      <c r="T395" s="291" t="str">
        <f t="shared" si="18"/>
        <v>-</v>
      </c>
      <c r="U395" s="297"/>
    </row>
    <row r="396" spans="3:21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11183</v>
      </c>
      <c r="G396" s="80" t="s">
        <v>3757</v>
      </c>
      <c r="H396" s="329"/>
      <c r="I396" s="154"/>
      <c r="J396" s="154"/>
      <c r="K396" s="69"/>
      <c r="L396" s="69"/>
      <c r="M396" s="69"/>
      <c r="N396" s="69"/>
      <c r="O396" s="69"/>
      <c r="P396" s="69"/>
      <c r="Q396" s="195">
        <f t="shared" si="19"/>
        <v>0</v>
      </c>
      <c r="R396" s="26"/>
      <c r="S396" s="1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11184</v>
      </c>
      <c r="G397" s="65" t="s">
        <v>3787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11185</v>
      </c>
      <c r="G398" s="65" t="s">
        <v>3817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11183</v>
      </c>
      <c r="G399" s="65" t="s">
        <v>3763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11184</v>
      </c>
      <c r="G400" s="65" t="s">
        <v>3793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11185</v>
      </c>
      <c r="G401" s="65" t="s">
        <v>3823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11183</v>
      </c>
      <c r="G402" s="65" t="s">
        <v>3769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11184</v>
      </c>
      <c r="G403" s="65" t="s">
        <v>3799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11185</v>
      </c>
      <c r="G404" s="65" t="s">
        <v>3829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11183</v>
      </c>
      <c r="G405" s="65" t="s">
        <v>3775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11184</v>
      </c>
      <c r="G406" s="65" t="s">
        <v>3805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11185</v>
      </c>
      <c r="G407" s="65" t="s">
        <v>3835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11183</v>
      </c>
      <c r="G408" s="65" t="s">
        <v>3781</v>
      </c>
      <c r="H408" s="330"/>
      <c r="I408" s="155"/>
      <c r="J408" s="155"/>
      <c r="K408" s="34"/>
      <c r="L408" s="34"/>
      <c r="M408" s="34"/>
      <c r="N408" s="34"/>
      <c r="O408" s="34"/>
      <c r="P408" s="34"/>
      <c r="Q408" s="196">
        <f t="shared" si="19"/>
        <v>0</v>
      </c>
      <c r="R408" s="30"/>
      <c r="S408" s="5">
        <f t="shared" si="20"/>
        <v>0</v>
      </c>
      <c r="T408" s="287" t="str">
        <f t="shared" si="18"/>
        <v>-</v>
      </c>
      <c r="U408" s="293"/>
    </row>
    <row r="409" spans="3:21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11184</v>
      </c>
      <c r="G409" s="65" t="s">
        <v>3811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thickBot="1" x14ac:dyDescent="0.25">
      <c r="C410" s="71" t="s">
        <v>3839</v>
      </c>
      <c r="D410" s="72" t="s">
        <v>3840</v>
      </c>
      <c r="E410" s="72" t="s">
        <v>58</v>
      </c>
      <c r="F410" s="72" t="s">
        <v>11185</v>
      </c>
      <c r="G410" s="81" t="s">
        <v>3841</v>
      </c>
      <c r="H410" s="334"/>
      <c r="I410" s="156"/>
      <c r="J410" s="156"/>
      <c r="K410" s="72"/>
      <c r="L410" s="72"/>
      <c r="M410" s="72"/>
      <c r="N410" s="72"/>
      <c r="O410" s="72"/>
      <c r="P410" s="72"/>
      <c r="Q410" s="197">
        <f t="shared" si="19"/>
        <v>0</v>
      </c>
      <c r="R410" s="31"/>
      <c r="S410" s="8">
        <f t="shared" si="20"/>
        <v>0</v>
      </c>
      <c r="T410" s="291" t="str">
        <f t="shared" si="18"/>
        <v>-</v>
      </c>
      <c r="U410" s="297"/>
    </row>
    <row r="411" spans="3:21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11185</v>
      </c>
      <c r="G411" s="80" t="s">
        <v>3961</v>
      </c>
      <c r="H411" s="329"/>
      <c r="I411" s="154"/>
      <c r="J411" s="154"/>
      <c r="K411" s="69"/>
      <c r="L411" s="69"/>
      <c r="M411" s="69"/>
      <c r="N411" s="69"/>
      <c r="O411" s="69"/>
      <c r="P411" s="69"/>
      <c r="Q411" s="195">
        <f t="shared" si="19"/>
        <v>0</v>
      </c>
      <c r="R411" s="26"/>
      <c r="S411" s="1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11185</v>
      </c>
      <c r="G412" s="65" t="s">
        <v>3967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11184</v>
      </c>
      <c r="G413" s="65" t="s">
        <v>3847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11185</v>
      </c>
      <c r="G414" s="65" t="s">
        <v>3973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11185</v>
      </c>
      <c r="G415" s="65" t="s">
        <v>3979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11185</v>
      </c>
      <c r="G416" s="65" t="s">
        <v>3985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11185</v>
      </c>
      <c r="G417" s="65" t="s">
        <v>3991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11184</v>
      </c>
      <c r="G418" s="65" t="s">
        <v>3853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11185</v>
      </c>
      <c r="G419" s="65" t="s">
        <v>3997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11184</v>
      </c>
      <c r="G420" s="65" t="s">
        <v>3859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11199</v>
      </c>
      <c r="G421" s="65" t="s">
        <v>3907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11184</v>
      </c>
      <c r="G422" s="65" t="s">
        <v>3865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11199</v>
      </c>
      <c r="G423" s="65" t="s">
        <v>3913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11185</v>
      </c>
      <c r="G424" s="65" t="s">
        <v>4003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11199</v>
      </c>
      <c r="G425" s="65" t="s">
        <v>3919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11184</v>
      </c>
      <c r="G426" s="65" t="s">
        <v>3871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11199</v>
      </c>
      <c r="G427" s="65" t="s">
        <v>3925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11184</v>
      </c>
      <c r="G428" s="65" t="s">
        <v>3877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11199</v>
      </c>
      <c r="G429" s="65" t="s">
        <v>3931</v>
      </c>
      <c r="H429" s="330"/>
      <c r="I429" s="155"/>
      <c r="J429" s="155"/>
      <c r="K429" s="34"/>
      <c r="L429" s="34"/>
      <c r="M429" s="34"/>
      <c r="N429" s="34"/>
      <c r="O429" s="34"/>
      <c r="P429" s="34"/>
      <c r="Q429" s="196">
        <f t="shared" si="19"/>
        <v>0</v>
      </c>
      <c r="R429" s="30"/>
      <c r="S429" s="5">
        <f t="shared" si="20"/>
        <v>0</v>
      </c>
      <c r="T429" s="287" t="str">
        <f t="shared" si="18"/>
        <v>-</v>
      </c>
      <c r="U429" s="293"/>
    </row>
    <row r="430" spans="3:21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11185</v>
      </c>
      <c r="G430" s="65" t="s">
        <v>4009</v>
      </c>
      <c r="H430" s="330"/>
      <c r="I430" s="155"/>
      <c r="J430" s="155"/>
      <c r="K430" s="34"/>
      <c r="L430" s="34"/>
      <c r="M430" s="34"/>
      <c r="N430" s="34"/>
      <c r="O430" s="34"/>
      <c r="P430" s="34"/>
      <c r="Q430" s="196">
        <f t="shared" si="19"/>
        <v>0</v>
      </c>
      <c r="R430" s="30"/>
      <c r="S430" s="5">
        <f t="shared" si="20"/>
        <v>0</v>
      </c>
      <c r="T430" s="287" t="str">
        <f t="shared" si="18"/>
        <v>-</v>
      </c>
      <c r="U430" s="293"/>
    </row>
    <row r="431" spans="3:21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11184</v>
      </c>
      <c r="G431" s="65" t="s">
        <v>3883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11199</v>
      </c>
      <c r="G432" s="65" t="s">
        <v>3937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11185</v>
      </c>
      <c r="G433" s="65" t="s">
        <v>4015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11184</v>
      </c>
      <c r="G434" s="65" t="s">
        <v>3889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11199</v>
      </c>
      <c r="G435" s="65" t="s">
        <v>3943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11184</v>
      </c>
      <c r="G436" s="65" t="s">
        <v>3901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11199</v>
      </c>
      <c r="G437" s="65" t="s">
        <v>3949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11184</v>
      </c>
      <c r="G438" s="65" t="s">
        <v>3895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thickBot="1" x14ac:dyDescent="0.25">
      <c r="C439" s="71" t="s">
        <v>3953</v>
      </c>
      <c r="D439" s="72" t="s">
        <v>3954</v>
      </c>
      <c r="E439" s="72" t="s">
        <v>109</v>
      </c>
      <c r="F439" s="72" t="s">
        <v>11199</v>
      </c>
      <c r="G439" s="81" t="s">
        <v>3955</v>
      </c>
      <c r="H439" s="334"/>
      <c r="I439" s="156"/>
      <c r="J439" s="156"/>
      <c r="K439" s="72"/>
      <c r="L439" s="72"/>
      <c r="M439" s="72"/>
      <c r="N439" s="72"/>
      <c r="O439" s="72"/>
      <c r="P439" s="72"/>
      <c r="Q439" s="197">
        <f t="shared" si="19"/>
        <v>0</v>
      </c>
      <c r="R439" s="31"/>
      <c r="S439" s="8">
        <f t="shared" si="20"/>
        <v>0</v>
      </c>
      <c r="T439" s="291" t="str">
        <f t="shared" si="18"/>
        <v>-</v>
      </c>
      <c r="U439" s="297"/>
    </row>
    <row r="440" spans="3:21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11186</v>
      </c>
      <c r="G440" s="80" t="s">
        <v>4021</v>
      </c>
      <c r="H440" s="329"/>
      <c r="I440" s="154"/>
      <c r="J440" s="154"/>
      <c r="K440" s="69"/>
      <c r="L440" s="69"/>
      <c r="M440" s="69"/>
      <c r="N440" s="69"/>
      <c r="O440" s="69"/>
      <c r="P440" s="69"/>
      <c r="Q440" s="195">
        <f t="shared" si="19"/>
        <v>0</v>
      </c>
      <c r="R440" s="26"/>
      <c r="S440" s="15">
        <f t="shared" si="20"/>
        <v>0</v>
      </c>
      <c r="T440" s="286" t="str">
        <f t="shared" si="18"/>
        <v>-</v>
      </c>
      <c r="U440" s="292"/>
    </row>
    <row r="441" spans="3:21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11184</v>
      </c>
      <c r="G441" s="65" t="s">
        <v>4051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11185</v>
      </c>
      <c r="G442" s="65" t="s">
        <v>4081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si="18"/>
        <v>-</v>
      </c>
      <c r="U442" s="293"/>
    </row>
    <row r="443" spans="3:21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11186</v>
      </c>
      <c r="G443" s="65" t="s">
        <v>4027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si="19"/>
        <v>0</v>
      </c>
      <c r="R443" s="30"/>
      <c r="S443" s="5">
        <f t="shared" si="20"/>
        <v>0</v>
      </c>
      <c r="T443" s="287" t="str">
        <f t="shared" si="18"/>
        <v>-</v>
      </c>
      <c r="U443" s="293"/>
    </row>
    <row r="444" spans="3:21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11184</v>
      </c>
      <c r="G444" s="65" t="s">
        <v>4057</v>
      </c>
      <c r="H444" s="330"/>
      <c r="I444" s="155"/>
      <c r="J444" s="155"/>
      <c r="K444" s="34"/>
      <c r="L444" s="34"/>
      <c r="M444" s="34"/>
      <c r="N444" s="34"/>
      <c r="O444" s="34"/>
      <c r="P444" s="34"/>
      <c r="Q444" s="196">
        <f t="shared" si="19"/>
        <v>0</v>
      </c>
      <c r="R444" s="30"/>
      <c r="S444" s="5">
        <f t="shared" si="20"/>
        <v>0</v>
      </c>
      <c r="T444" s="287" t="str">
        <f t="shared" si="18"/>
        <v>-</v>
      </c>
      <c r="U444" s="293"/>
    </row>
    <row r="445" spans="3:21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11185</v>
      </c>
      <c r="G445" s="65" t="s">
        <v>4087</v>
      </c>
      <c r="H445" s="330"/>
      <c r="I445" s="155"/>
      <c r="J445" s="155"/>
      <c r="K445" s="34"/>
      <c r="L445" s="34"/>
      <c r="M445" s="34"/>
      <c r="N445" s="34"/>
      <c r="O445" s="34"/>
      <c r="P445" s="34"/>
      <c r="Q445" s="196">
        <f t="shared" si="19"/>
        <v>0</v>
      </c>
      <c r="R445" s="30"/>
      <c r="S445" s="5">
        <f t="shared" si="20"/>
        <v>0</v>
      </c>
      <c r="T445" s="287" t="str">
        <f t="shared" si="18"/>
        <v>-</v>
      </c>
      <c r="U445" s="293"/>
    </row>
    <row r="446" spans="3:21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11186</v>
      </c>
      <c r="G446" s="65" t="s">
        <v>4033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19"/>
        <v>0</v>
      </c>
      <c r="R446" s="30"/>
      <c r="S446" s="5">
        <f t="shared" si="20"/>
        <v>0</v>
      </c>
      <c r="T446" s="287" t="str">
        <f t="shared" si="18"/>
        <v>-</v>
      </c>
      <c r="U446" s="293"/>
    </row>
    <row r="447" spans="3:21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11184</v>
      </c>
      <c r="G447" s="65" t="s">
        <v>4063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19"/>
        <v>0</v>
      </c>
      <c r="R447" s="30"/>
      <c r="S447" s="5">
        <f t="shared" si="20"/>
        <v>0</v>
      </c>
      <c r="T447" s="287" t="str">
        <f t="shared" si="18"/>
        <v>-</v>
      </c>
      <c r="U447" s="293"/>
    </row>
    <row r="448" spans="3:21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11185</v>
      </c>
      <c r="G448" s="65" t="s">
        <v>4093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19"/>
        <v>0</v>
      </c>
      <c r="R448" s="30"/>
      <c r="S448" s="5">
        <f t="shared" si="20"/>
        <v>0</v>
      </c>
      <c r="T448" s="287" t="str">
        <f t="shared" si="18"/>
        <v>-</v>
      </c>
      <c r="U448" s="293"/>
    </row>
    <row r="449" spans="3:21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11186</v>
      </c>
      <c r="G449" s="65" t="s">
        <v>4039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19"/>
        <v>0</v>
      </c>
      <c r="R449" s="30"/>
      <c r="S449" s="5">
        <f t="shared" si="20"/>
        <v>0</v>
      </c>
      <c r="T449" s="287" t="str">
        <f t="shared" si="18"/>
        <v>-</v>
      </c>
      <c r="U449" s="293"/>
    </row>
    <row r="450" spans="3:21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11184</v>
      </c>
      <c r="G450" s="65" t="s">
        <v>4069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19"/>
        <v>0</v>
      </c>
      <c r="R450" s="30"/>
      <c r="S450" s="5">
        <f t="shared" si="20"/>
        <v>0</v>
      </c>
      <c r="T450" s="287" t="str">
        <f t="shared" si="18"/>
        <v>-</v>
      </c>
      <c r="U450" s="293"/>
    </row>
    <row r="451" spans="3:21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11185</v>
      </c>
      <c r="G451" s="65" t="s">
        <v>4099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19"/>
        <v>0</v>
      </c>
      <c r="R451" s="30"/>
      <c r="S451" s="5">
        <f t="shared" si="20"/>
        <v>0</v>
      </c>
      <c r="T451" s="287" t="str">
        <f t="shared" si="18"/>
        <v>-</v>
      </c>
      <c r="U451" s="293"/>
    </row>
    <row r="452" spans="3:21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11186</v>
      </c>
      <c r="G452" s="65" t="s">
        <v>4045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19"/>
        <v>0</v>
      </c>
      <c r="R452" s="30"/>
      <c r="S452" s="5">
        <f t="shared" si="20"/>
        <v>0</v>
      </c>
      <c r="T452" s="287" t="str">
        <f t="shared" ref="T452:T515" si="21">IF(P452&gt;0,S452/P452*7,"-")</f>
        <v>-</v>
      </c>
      <c r="U452" s="293"/>
    </row>
    <row r="453" spans="3:21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11184</v>
      </c>
      <c r="G453" s="65" t="s">
        <v>4075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ref="Q453:Q516" si="22">I453+J453+K453</f>
        <v>0</v>
      </c>
      <c r="R453" s="30"/>
      <c r="S453" s="5">
        <f t="shared" ref="S453:S516" si="23">Q453+R453</f>
        <v>0</v>
      </c>
      <c r="T453" s="287" t="str">
        <f t="shared" si="21"/>
        <v>-</v>
      </c>
      <c r="U453" s="293"/>
    </row>
    <row r="454" spans="3:21" ht="14.25" customHeight="1" thickBot="1" x14ac:dyDescent="0.25">
      <c r="C454" s="71" t="s">
        <v>4103</v>
      </c>
      <c r="D454" s="72" t="s">
        <v>4104</v>
      </c>
      <c r="E454" s="72" t="s">
        <v>58</v>
      </c>
      <c r="F454" s="72" t="s">
        <v>11185</v>
      </c>
      <c r="G454" s="81" t="s">
        <v>4105</v>
      </c>
      <c r="H454" s="334"/>
      <c r="I454" s="156"/>
      <c r="J454" s="156"/>
      <c r="K454" s="72"/>
      <c r="L454" s="72"/>
      <c r="M454" s="72"/>
      <c r="N454" s="72"/>
      <c r="O454" s="72"/>
      <c r="P454" s="72"/>
      <c r="Q454" s="197">
        <f t="shared" si="22"/>
        <v>0</v>
      </c>
      <c r="R454" s="31"/>
      <c r="S454" s="8">
        <f t="shared" si="23"/>
        <v>0</v>
      </c>
      <c r="T454" s="291" t="str">
        <f t="shared" si="21"/>
        <v>-</v>
      </c>
      <c r="U454" s="297"/>
    </row>
    <row r="455" spans="3:21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11183</v>
      </c>
      <c r="G455" s="80" t="s">
        <v>4117</v>
      </c>
      <c r="H455" s="329"/>
      <c r="I455" s="154"/>
      <c r="J455" s="154"/>
      <c r="K455" s="69"/>
      <c r="L455" s="69"/>
      <c r="M455" s="69"/>
      <c r="N455" s="69"/>
      <c r="O455" s="69"/>
      <c r="P455" s="69"/>
      <c r="Q455" s="195">
        <f t="shared" si="22"/>
        <v>0</v>
      </c>
      <c r="R455" s="26"/>
      <c r="S455" s="1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11184</v>
      </c>
      <c r="G456" s="65" t="s">
        <v>4141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11189</v>
      </c>
      <c r="G457" s="65" t="s">
        <v>4165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11191</v>
      </c>
      <c r="G458" s="65" t="s">
        <v>4210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11190</v>
      </c>
      <c r="G459" s="65" t="s">
        <v>4187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11185</v>
      </c>
      <c r="G460" s="65" t="s">
        <v>4230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11183</v>
      </c>
      <c r="G461" s="65" t="s">
        <v>4123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11184</v>
      </c>
      <c r="G462" s="65" t="s">
        <v>4147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11189</v>
      </c>
      <c r="G463" s="65" t="s">
        <v>4171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11191</v>
      </c>
      <c r="G464" s="65" t="s">
        <v>4215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11190</v>
      </c>
      <c r="G465" s="65" t="s">
        <v>4193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11185</v>
      </c>
      <c r="G466" s="65" t="s">
        <v>4111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11183</v>
      </c>
      <c r="G467" s="65" t="s">
        <v>4129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11184</v>
      </c>
      <c r="G468" s="65" t="s">
        <v>4153</v>
      </c>
      <c r="H468" s="330"/>
      <c r="I468" s="155"/>
      <c r="J468" s="155"/>
      <c r="K468" s="34"/>
      <c r="L468" s="34"/>
      <c r="M468" s="34"/>
      <c r="N468" s="34"/>
      <c r="O468" s="34"/>
      <c r="P468" s="34"/>
      <c r="Q468" s="196">
        <f t="shared" si="22"/>
        <v>0</v>
      </c>
      <c r="R468" s="30"/>
      <c r="S468" s="5">
        <f t="shared" si="23"/>
        <v>0</v>
      </c>
      <c r="T468" s="287" t="str">
        <f t="shared" si="21"/>
        <v>-</v>
      </c>
      <c r="U468" s="293"/>
    </row>
    <row r="469" spans="3:21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11189</v>
      </c>
      <c r="G469" s="65" t="s">
        <v>4177</v>
      </c>
      <c r="H469" s="330"/>
      <c r="I469" s="155"/>
      <c r="J469" s="155"/>
      <c r="K469" s="34"/>
      <c r="L469" s="34"/>
      <c r="M469" s="34"/>
      <c r="N469" s="34"/>
      <c r="O469" s="34"/>
      <c r="P469" s="34"/>
      <c r="Q469" s="196">
        <f t="shared" si="22"/>
        <v>0</v>
      </c>
      <c r="R469" s="30"/>
      <c r="S469" s="5">
        <f t="shared" si="23"/>
        <v>0</v>
      </c>
      <c r="T469" s="287" t="str">
        <f t="shared" si="21"/>
        <v>-</v>
      </c>
      <c r="U469" s="293"/>
    </row>
    <row r="470" spans="3:21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11191</v>
      </c>
      <c r="G470" s="65" t="s">
        <v>4220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11190</v>
      </c>
      <c r="G471" s="65" t="s">
        <v>4198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11185</v>
      </c>
      <c r="G472" s="65" t="s">
        <v>4236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11183</v>
      </c>
      <c r="G473" s="65" t="s">
        <v>4135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11184</v>
      </c>
      <c r="G474" s="65" t="s">
        <v>4159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11189</v>
      </c>
      <c r="G475" s="65" t="s">
        <v>4182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11191</v>
      </c>
      <c r="G476" s="65" t="s">
        <v>4225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11190</v>
      </c>
      <c r="G477" s="65" t="s">
        <v>4204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thickBot="1" x14ac:dyDescent="0.25">
      <c r="C478" s="71" t="s">
        <v>4240</v>
      </c>
      <c r="D478" s="72" t="s">
        <v>4241</v>
      </c>
      <c r="E478" s="72" t="s">
        <v>52</v>
      </c>
      <c r="F478" s="72" t="s">
        <v>11185</v>
      </c>
      <c r="G478" s="81" t="s">
        <v>4242</v>
      </c>
      <c r="H478" s="334"/>
      <c r="I478" s="156"/>
      <c r="J478" s="156"/>
      <c r="K478" s="72"/>
      <c r="L478" s="72"/>
      <c r="M478" s="72"/>
      <c r="N478" s="72"/>
      <c r="O478" s="72"/>
      <c r="P478" s="72"/>
      <c r="Q478" s="197">
        <f t="shared" si="22"/>
        <v>0</v>
      </c>
      <c r="R478" s="31"/>
      <c r="S478" s="8">
        <f t="shared" si="23"/>
        <v>0</v>
      </c>
      <c r="T478" s="291" t="str">
        <f t="shared" si="21"/>
        <v>-</v>
      </c>
      <c r="U478" s="297"/>
    </row>
    <row r="479" spans="3:21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11183</v>
      </c>
      <c r="G479" s="80" t="s">
        <v>4248</v>
      </c>
      <c r="H479" s="329"/>
      <c r="I479" s="154"/>
      <c r="J479" s="154"/>
      <c r="K479" s="69"/>
      <c r="L479" s="69"/>
      <c r="M479" s="69"/>
      <c r="N479" s="69"/>
      <c r="O479" s="69"/>
      <c r="P479" s="69"/>
      <c r="Q479" s="195">
        <f t="shared" si="22"/>
        <v>0</v>
      </c>
      <c r="R479" s="26"/>
      <c r="S479" s="15">
        <f t="shared" si="23"/>
        <v>0</v>
      </c>
      <c r="T479" s="286" t="str">
        <f t="shared" si="21"/>
        <v>-</v>
      </c>
      <c r="U479" s="292"/>
    </row>
    <row r="480" spans="3:21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11184</v>
      </c>
      <c r="G480" s="65" t="s">
        <v>4278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11185</v>
      </c>
      <c r="G481" s="65" t="s">
        <v>4308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11183</v>
      </c>
      <c r="G482" s="65" t="s">
        <v>4254</v>
      </c>
      <c r="H482" s="330"/>
      <c r="I482" s="155"/>
      <c r="J482" s="155"/>
      <c r="K482" s="34"/>
      <c r="L482" s="34"/>
      <c r="M482" s="34"/>
      <c r="N482" s="34"/>
      <c r="O482" s="34"/>
      <c r="P482" s="34"/>
      <c r="Q482" s="196">
        <f t="shared" si="22"/>
        <v>0</v>
      </c>
      <c r="R482" s="30"/>
      <c r="S482" s="5">
        <f t="shared" si="23"/>
        <v>0</v>
      </c>
      <c r="T482" s="287" t="str">
        <f t="shared" si="21"/>
        <v>-</v>
      </c>
      <c r="U482" s="293"/>
    </row>
    <row r="483" spans="3:21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11184</v>
      </c>
      <c r="G483" s="65" t="s">
        <v>4284</v>
      </c>
      <c r="H483" s="330"/>
      <c r="I483" s="155"/>
      <c r="J483" s="155"/>
      <c r="K483" s="34"/>
      <c r="L483" s="34"/>
      <c r="M483" s="34"/>
      <c r="N483" s="34"/>
      <c r="O483" s="34"/>
      <c r="P483" s="34"/>
      <c r="Q483" s="196">
        <f t="shared" si="22"/>
        <v>0</v>
      </c>
      <c r="R483" s="30"/>
      <c r="S483" s="5">
        <f t="shared" si="23"/>
        <v>0</v>
      </c>
      <c r="T483" s="287" t="str">
        <f t="shared" si="21"/>
        <v>-</v>
      </c>
      <c r="U483" s="293"/>
    </row>
    <row r="484" spans="3:21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11185</v>
      </c>
      <c r="G484" s="65" t="s">
        <v>4314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11183</v>
      </c>
      <c r="G485" s="65" t="s">
        <v>4260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11184</v>
      </c>
      <c r="G486" s="65" t="s">
        <v>4290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11185</v>
      </c>
      <c r="G487" s="65" t="s">
        <v>4320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4264</v>
      </c>
      <c r="D488" s="34" t="s">
        <v>4265</v>
      </c>
      <c r="E488" s="34" t="s">
        <v>52</v>
      </c>
      <c r="F488" s="34" t="s">
        <v>11183</v>
      </c>
      <c r="G488" s="65" t="s">
        <v>4266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4294</v>
      </c>
      <c r="D489" s="34" t="s">
        <v>4295</v>
      </c>
      <c r="E489" s="34" t="s">
        <v>52</v>
      </c>
      <c r="F489" s="34" t="s">
        <v>11184</v>
      </c>
      <c r="G489" s="65" t="s">
        <v>4296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4324</v>
      </c>
      <c r="D490" s="34" t="s">
        <v>4325</v>
      </c>
      <c r="E490" s="34" t="s">
        <v>52</v>
      </c>
      <c r="F490" s="34" t="s">
        <v>11185</v>
      </c>
      <c r="G490" s="65" t="s">
        <v>4326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4270</v>
      </c>
      <c r="D491" s="34" t="s">
        <v>4271</v>
      </c>
      <c r="E491" s="34" t="s">
        <v>58</v>
      </c>
      <c r="F491" s="34" t="s">
        <v>11183</v>
      </c>
      <c r="G491" s="65" t="s">
        <v>4272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x14ac:dyDescent="0.2">
      <c r="C492" s="70" t="s">
        <v>4300</v>
      </c>
      <c r="D492" s="34" t="s">
        <v>4301</v>
      </c>
      <c r="E492" s="34" t="s">
        <v>58</v>
      </c>
      <c r="F492" s="34" t="s">
        <v>11184</v>
      </c>
      <c r="G492" s="65" t="s">
        <v>4302</v>
      </c>
      <c r="H492" s="330"/>
      <c r="I492" s="155"/>
      <c r="J492" s="155"/>
      <c r="K492" s="34"/>
      <c r="L492" s="34"/>
      <c r="M492" s="34"/>
      <c r="N492" s="34"/>
      <c r="O492" s="34"/>
      <c r="P492" s="34"/>
      <c r="Q492" s="196">
        <f t="shared" si="22"/>
        <v>0</v>
      </c>
      <c r="R492" s="30"/>
      <c r="S492" s="5">
        <f t="shared" si="23"/>
        <v>0</v>
      </c>
      <c r="T492" s="287" t="str">
        <f t="shared" si="21"/>
        <v>-</v>
      </c>
      <c r="U492" s="293"/>
    </row>
    <row r="493" spans="3:21" ht="14.25" customHeight="1" thickBot="1" x14ac:dyDescent="0.25">
      <c r="C493" s="71" t="s">
        <v>4330</v>
      </c>
      <c r="D493" s="72" t="s">
        <v>4331</v>
      </c>
      <c r="E493" s="72" t="s">
        <v>58</v>
      </c>
      <c r="F493" s="72" t="s">
        <v>11185</v>
      </c>
      <c r="G493" s="81" t="s">
        <v>4332</v>
      </c>
      <c r="H493" s="334"/>
      <c r="I493" s="156"/>
      <c r="J493" s="156"/>
      <c r="K493" s="72"/>
      <c r="L493" s="72"/>
      <c r="M493" s="72"/>
      <c r="N493" s="72"/>
      <c r="O493" s="72"/>
      <c r="P493" s="72"/>
      <c r="Q493" s="197">
        <f t="shared" si="22"/>
        <v>0</v>
      </c>
      <c r="R493" s="31"/>
      <c r="S493" s="8">
        <f t="shared" si="23"/>
        <v>0</v>
      </c>
      <c r="T493" s="291" t="str">
        <f t="shared" si="21"/>
        <v>-</v>
      </c>
      <c r="U493" s="297"/>
    </row>
    <row r="494" spans="3:21" ht="14.25" customHeight="1" x14ac:dyDescent="0.2">
      <c r="C494" s="68" t="s">
        <v>4336</v>
      </c>
      <c r="D494" s="69" t="s">
        <v>4337</v>
      </c>
      <c r="E494" s="69" t="s">
        <v>31</v>
      </c>
      <c r="F494" s="69" t="s">
        <v>11186</v>
      </c>
      <c r="G494" s="80" t="s">
        <v>4338</v>
      </c>
      <c r="H494" s="329"/>
      <c r="I494" s="154"/>
      <c r="J494" s="154"/>
      <c r="K494" s="69"/>
      <c r="L494" s="69"/>
      <c r="M494" s="69"/>
      <c r="N494" s="69"/>
      <c r="O494" s="69"/>
      <c r="P494" s="69"/>
      <c r="Q494" s="195">
        <f t="shared" si="22"/>
        <v>0</v>
      </c>
      <c r="R494" s="26"/>
      <c r="S494" s="15">
        <f t="shared" si="23"/>
        <v>0</v>
      </c>
      <c r="T494" s="286" t="str">
        <f t="shared" si="21"/>
        <v>-</v>
      </c>
      <c r="U494" s="292"/>
    </row>
    <row r="495" spans="3:21" ht="14.25" customHeight="1" x14ac:dyDescent="0.2">
      <c r="C495" s="70" t="s">
        <v>4354</v>
      </c>
      <c r="D495" s="34" t="s">
        <v>4355</v>
      </c>
      <c r="E495" s="34" t="s">
        <v>31</v>
      </c>
      <c r="F495" s="34" t="s">
        <v>11184</v>
      </c>
      <c r="G495" s="65" t="s">
        <v>4356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4378</v>
      </c>
      <c r="D496" s="34" t="s">
        <v>4379</v>
      </c>
      <c r="E496" s="34" t="s">
        <v>31</v>
      </c>
      <c r="F496" s="34" t="s">
        <v>11185</v>
      </c>
      <c r="G496" s="65" t="s">
        <v>4380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4342</v>
      </c>
      <c r="D497" s="34" t="s">
        <v>4343</v>
      </c>
      <c r="E497" s="34" t="s">
        <v>45</v>
      </c>
      <c r="F497" s="34" t="s">
        <v>11186</v>
      </c>
      <c r="G497" s="65" t="s">
        <v>4344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4360</v>
      </c>
      <c r="D498" s="34" t="s">
        <v>4361</v>
      </c>
      <c r="E498" s="34" t="s">
        <v>45</v>
      </c>
      <c r="F498" s="34" t="s">
        <v>11184</v>
      </c>
      <c r="G498" s="65" t="s">
        <v>4362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4384</v>
      </c>
      <c r="D499" s="34" t="s">
        <v>4385</v>
      </c>
      <c r="E499" s="34" t="s">
        <v>45</v>
      </c>
      <c r="F499" s="34" t="s">
        <v>11185</v>
      </c>
      <c r="G499" s="65" t="s">
        <v>4386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4366</v>
      </c>
      <c r="D500" s="34" t="s">
        <v>4367</v>
      </c>
      <c r="E500" s="34" t="s">
        <v>139</v>
      </c>
      <c r="F500" s="34" t="s">
        <v>11184</v>
      </c>
      <c r="G500" s="65" t="s">
        <v>4368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4390</v>
      </c>
      <c r="D501" s="34" t="s">
        <v>4391</v>
      </c>
      <c r="E501" s="34" t="s">
        <v>139</v>
      </c>
      <c r="F501" s="34" t="s">
        <v>11185</v>
      </c>
      <c r="G501" s="65" t="s">
        <v>4392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4348</v>
      </c>
      <c r="D502" s="34" t="s">
        <v>4349</v>
      </c>
      <c r="E502" s="34" t="s">
        <v>52</v>
      </c>
      <c r="F502" s="34" t="s">
        <v>11186</v>
      </c>
      <c r="G502" s="65" t="s">
        <v>4350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si="21"/>
        <v>-</v>
      </c>
      <c r="U502" s="293"/>
    </row>
    <row r="503" spans="3:21" ht="14.25" customHeight="1" x14ac:dyDescent="0.2">
      <c r="C503" s="70" t="s">
        <v>4372</v>
      </c>
      <c r="D503" s="34" t="s">
        <v>4373</v>
      </c>
      <c r="E503" s="34" t="s">
        <v>52</v>
      </c>
      <c r="F503" s="34" t="s">
        <v>11184</v>
      </c>
      <c r="G503" s="65" t="s">
        <v>4374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si="22"/>
        <v>0</v>
      </c>
      <c r="R503" s="30"/>
      <c r="S503" s="5">
        <f t="shared" si="23"/>
        <v>0</v>
      </c>
      <c r="T503" s="287" t="str">
        <f t="shared" si="21"/>
        <v>-</v>
      </c>
      <c r="U503" s="293"/>
    </row>
    <row r="504" spans="3:21" ht="14.25" customHeight="1" thickBot="1" x14ac:dyDescent="0.25">
      <c r="C504" s="71" t="s">
        <v>4396</v>
      </c>
      <c r="D504" s="72" t="s">
        <v>4397</v>
      </c>
      <c r="E504" s="72" t="s">
        <v>52</v>
      </c>
      <c r="F504" s="72" t="s">
        <v>11185</v>
      </c>
      <c r="G504" s="81" t="s">
        <v>4398</v>
      </c>
      <c r="H504" s="334"/>
      <c r="I504" s="156"/>
      <c r="J504" s="156"/>
      <c r="K504" s="72"/>
      <c r="L504" s="72"/>
      <c r="M504" s="72"/>
      <c r="N504" s="72"/>
      <c r="O504" s="72"/>
      <c r="P504" s="72"/>
      <c r="Q504" s="197">
        <f t="shared" si="22"/>
        <v>0</v>
      </c>
      <c r="R504" s="31"/>
      <c r="S504" s="8">
        <f t="shared" si="23"/>
        <v>0</v>
      </c>
      <c r="T504" s="291" t="str">
        <f t="shared" si="21"/>
        <v>-</v>
      </c>
      <c r="U504" s="297"/>
    </row>
    <row r="505" spans="3:21" ht="14.25" customHeight="1" x14ac:dyDescent="0.2">
      <c r="C505" s="68" t="s">
        <v>4402</v>
      </c>
      <c r="D505" s="69" t="s">
        <v>4403</v>
      </c>
      <c r="E505" s="69" t="s">
        <v>31</v>
      </c>
      <c r="F505" s="69" t="s">
        <v>11183</v>
      </c>
      <c r="G505" s="80" t="s">
        <v>4404</v>
      </c>
      <c r="H505" s="329"/>
      <c r="I505" s="154"/>
      <c r="J505" s="154"/>
      <c r="K505" s="69"/>
      <c r="L505" s="69"/>
      <c r="M505" s="69"/>
      <c r="N505" s="69"/>
      <c r="O505" s="69"/>
      <c r="P505" s="69"/>
      <c r="Q505" s="195">
        <f t="shared" si="22"/>
        <v>0</v>
      </c>
      <c r="R505" s="26"/>
      <c r="S505" s="15">
        <f t="shared" si="23"/>
        <v>0</v>
      </c>
      <c r="T505" s="286" t="str">
        <f t="shared" si="21"/>
        <v>-</v>
      </c>
      <c r="U505" s="292"/>
    </row>
    <row r="506" spans="3:21" ht="14.25" customHeight="1" x14ac:dyDescent="0.2">
      <c r="C506" s="70" t="s">
        <v>4426</v>
      </c>
      <c r="D506" s="34" t="s">
        <v>4427</v>
      </c>
      <c r="E506" s="34" t="s">
        <v>31</v>
      </c>
      <c r="F506" s="34" t="s">
        <v>11184</v>
      </c>
      <c r="G506" s="65" t="s">
        <v>4428</v>
      </c>
      <c r="H506" s="330"/>
      <c r="I506" s="155"/>
      <c r="J506" s="155"/>
      <c r="K506" s="34"/>
      <c r="L506" s="34"/>
      <c r="M506" s="34"/>
      <c r="N506" s="34"/>
      <c r="O506" s="34"/>
      <c r="P506" s="34"/>
      <c r="Q506" s="196">
        <f t="shared" si="22"/>
        <v>0</v>
      </c>
      <c r="R506" s="30"/>
      <c r="S506" s="5">
        <f t="shared" si="23"/>
        <v>0</v>
      </c>
      <c r="T506" s="287" t="str">
        <f t="shared" si="21"/>
        <v>-</v>
      </c>
      <c r="U506" s="293"/>
    </row>
    <row r="507" spans="3:21" ht="14.25" customHeight="1" x14ac:dyDescent="0.2">
      <c r="C507" s="70" t="s">
        <v>4456</v>
      </c>
      <c r="D507" s="34" t="s">
        <v>4457</v>
      </c>
      <c r="E507" s="34" t="s">
        <v>31</v>
      </c>
      <c r="F507" s="34" t="s">
        <v>11185</v>
      </c>
      <c r="G507" s="65" t="s">
        <v>4458</v>
      </c>
      <c r="H507" s="330"/>
      <c r="I507" s="155"/>
      <c r="J507" s="155"/>
      <c r="K507" s="34"/>
      <c r="L507" s="34"/>
      <c r="M507" s="34"/>
      <c r="N507" s="34"/>
      <c r="O507" s="34"/>
      <c r="P507" s="34"/>
      <c r="Q507" s="196">
        <f t="shared" si="22"/>
        <v>0</v>
      </c>
      <c r="R507" s="30"/>
      <c r="S507" s="5">
        <f t="shared" si="23"/>
        <v>0</v>
      </c>
      <c r="T507" s="287" t="str">
        <f t="shared" si="21"/>
        <v>-</v>
      </c>
      <c r="U507" s="293"/>
    </row>
    <row r="508" spans="3:21" ht="14.25" customHeight="1" x14ac:dyDescent="0.2">
      <c r="C508" s="70" t="s">
        <v>4408</v>
      </c>
      <c r="D508" s="34" t="s">
        <v>4409</v>
      </c>
      <c r="E508" s="34" t="s">
        <v>45</v>
      </c>
      <c r="F508" s="34" t="s">
        <v>11183</v>
      </c>
      <c r="G508" s="65" t="s">
        <v>4410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2"/>
        <v>0</v>
      </c>
      <c r="R508" s="30"/>
      <c r="S508" s="5">
        <f t="shared" si="23"/>
        <v>0</v>
      </c>
      <c r="T508" s="287" t="str">
        <f t="shared" si="21"/>
        <v>-</v>
      </c>
      <c r="U508" s="293"/>
    </row>
    <row r="509" spans="3:21" ht="14.25" customHeight="1" x14ac:dyDescent="0.2">
      <c r="C509" s="70" t="s">
        <v>4432</v>
      </c>
      <c r="D509" s="34" t="s">
        <v>4433</v>
      </c>
      <c r="E509" s="34" t="s">
        <v>45</v>
      </c>
      <c r="F509" s="34" t="s">
        <v>11184</v>
      </c>
      <c r="G509" s="65" t="s">
        <v>4434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2"/>
        <v>0</v>
      </c>
      <c r="R509" s="30"/>
      <c r="S509" s="5">
        <f t="shared" si="23"/>
        <v>0</v>
      </c>
      <c r="T509" s="287" t="str">
        <f t="shared" si="21"/>
        <v>-</v>
      </c>
      <c r="U509" s="293"/>
    </row>
    <row r="510" spans="3:21" ht="14.25" customHeight="1" x14ac:dyDescent="0.2">
      <c r="C510" s="70" t="s">
        <v>4462</v>
      </c>
      <c r="D510" s="34" t="s">
        <v>4463</v>
      </c>
      <c r="E510" s="34" t="s">
        <v>45</v>
      </c>
      <c r="F510" s="34" t="s">
        <v>11185</v>
      </c>
      <c r="G510" s="65" t="s">
        <v>4464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2"/>
        <v>0</v>
      </c>
      <c r="R510" s="30"/>
      <c r="S510" s="5">
        <f t="shared" si="23"/>
        <v>0</v>
      </c>
      <c r="T510" s="287" t="str">
        <f t="shared" si="21"/>
        <v>-</v>
      </c>
      <c r="U510" s="293"/>
    </row>
    <row r="511" spans="3:21" ht="14.25" customHeight="1" x14ac:dyDescent="0.2">
      <c r="C511" s="70" t="s">
        <v>4438</v>
      </c>
      <c r="D511" s="34" t="s">
        <v>4439</v>
      </c>
      <c r="E511" s="34" t="s">
        <v>139</v>
      </c>
      <c r="F511" s="34" t="s">
        <v>11184</v>
      </c>
      <c r="G511" s="65" t="s">
        <v>4440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2"/>
        <v>0</v>
      </c>
      <c r="R511" s="30"/>
      <c r="S511" s="5">
        <f t="shared" si="23"/>
        <v>0</v>
      </c>
      <c r="T511" s="287" t="str">
        <f t="shared" si="21"/>
        <v>-</v>
      </c>
      <c r="U511" s="293"/>
    </row>
    <row r="512" spans="3:21" ht="14.25" customHeight="1" x14ac:dyDescent="0.2">
      <c r="C512" s="70" t="s">
        <v>4468</v>
      </c>
      <c r="D512" s="34" t="s">
        <v>4469</v>
      </c>
      <c r="E512" s="34" t="s">
        <v>139</v>
      </c>
      <c r="F512" s="34" t="s">
        <v>11185</v>
      </c>
      <c r="G512" s="65" t="s">
        <v>4470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2"/>
        <v>0</v>
      </c>
      <c r="R512" s="30"/>
      <c r="S512" s="5">
        <f t="shared" si="23"/>
        <v>0</v>
      </c>
      <c r="T512" s="287" t="str">
        <f t="shared" si="21"/>
        <v>-</v>
      </c>
      <c r="U512" s="293"/>
    </row>
    <row r="513" spans="3:21" ht="14.25" customHeight="1" x14ac:dyDescent="0.2">
      <c r="C513" s="70" t="s">
        <v>4414</v>
      </c>
      <c r="D513" s="34" t="s">
        <v>4415</v>
      </c>
      <c r="E513" s="34" t="s">
        <v>52</v>
      </c>
      <c r="F513" s="34" t="s">
        <v>11183</v>
      </c>
      <c r="G513" s="65" t="s">
        <v>4416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2"/>
        <v>0</v>
      </c>
      <c r="R513" s="30"/>
      <c r="S513" s="5">
        <f t="shared" si="23"/>
        <v>0</v>
      </c>
      <c r="T513" s="287" t="str">
        <f t="shared" si="21"/>
        <v>-</v>
      </c>
      <c r="U513" s="293"/>
    </row>
    <row r="514" spans="3:21" ht="14.25" customHeight="1" x14ac:dyDescent="0.2">
      <c r="C514" s="70" t="s">
        <v>4444</v>
      </c>
      <c r="D514" s="34" t="s">
        <v>4445</v>
      </c>
      <c r="E514" s="34" t="s">
        <v>52</v>
      </c>
      <c r="F514" s="34" t="s">
        <v>11184</v>
      </c>
      <c r="G514" s="65" t="s">
        <v>4446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2"/>
        <v>0</v>
      </c>
      <c r="R514" s="30"/>
      <c r="S514" s="5">
        <f t="shared" si="23"/>
        <v>0</v>
      </c>
      <c r="T514" s="287" t="str">
        <f t="shared" si="21"/>
        <v>-</v>
      </c>
      <c r="U514" s="293"/>
    </row>
    <row r="515" spans="3:21" ht="14.25" customHeight="1" x14ac:dyDescent="0.2">
      <c r="C515" s="70" t="s">
        <v>4474</v>
      </c>
      <c r="D515" s="34" t="s">
        <v>4475</v>
      </c>
      <c r="E515" s="34" t="s">
        <v>52</v>
      </c>
      <c r="F515" s="34" t="s">
        <v>11185</v>
      </c>
      <c r="G515" s="65" t="s">
        <v>4476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2"/>
        <v>0</v>
      </c>
      <c r="R515" s="30"/>
      <c r="S515" s="5">
        <f t="shared" si="23"/>
        <v>0</v>
      </c>
      <c r="T515" s="287" t="str">
        <f t="shared" si="21"/>
        <v>-</v>
      </c>
      <c r="U515" s="293"/>
    </row>
    <row r="516" spans="3:21" ht="14.25" customHeight="1" x14ac:dyDescent="0.2">
      <c r="C516" s="70" t="s">
        <v>4420</v>
      </c>
      <c r="D516" s="34" t="s">
        <v>4421</v>
      </c>
      <c r="E516" s="34" t="s">
        <v>58</v>
      </c>
      <c r="F516" s="34" t="s">
        <v>11183</v>
      </c>
      <c r="G516" s="65" t="s">
        <v>4422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2"/>
        <v>0</v>
      </c>
      <c r="R516" s="30"/>
      <c r="S516" s="5">
        <f t="shared" si="23"/>
        <v>0</v>
      </c>
      <c r="T516" s="287" t="str">
        <f t="shared" ref="T516:T579" si="24">IF(P516&gt;0,S516/P516*7,"-")</f>
        <v>-</v>
      </c>
      <c r="U516" s="293"/>
    </row>
    <row r="517" spans="3:21" ht="14.25" customHeight="1" x14ac:dyDescent="0.2">
      <c r="C517" s="70" t="s">
        <v>4450</v>
      </c>
      <c r="D517" s="34" t="s">
        <v>4451</v>
      </c>
      <c r="E517" s="34" t="s">
        <v>58</v>
      </c>
      <c r="F517" s="34" t="s">
        <v>11184</v>
      </c>
      <c r="G517" s="65" t="s">
        <v>4452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ref="Q517:Q580" si="25">I517+J517+K517</f>
        <v>0</v>
      </c>
      <c r="R517" s="30"/>
      <c r="S517" s="5">
        <f t="shared" ref="S517:S580" si="26">Q517+R517</f>
        <v>0</v>
      </c>
      <c r="T517" s="287" t="str">
        <f t="shared" si="24"/>
        <v>-</v>
      </c>
      <c r="U517" s="293"/>
    </row>
    <row r="518" spans="3:21" ht="14.25" customHeight="1" thickBot="1" x14ac:dyDescent="0.25">
      <c r="C518" s="71" t="s">
        <v>4480</v>
      </c>
      <c r="D518" s="72" t="s">
        <v>4481</v>
      </c>
      <c r="E518" s="72" t="s">
        <v>58</v>
      </c>
      <c r="F518" s="72" t="s">
        <v>11185</v>
      </c>
      <c r="G518" s="81" t="s">
        <v>4482</v>
      </c>
      <c r="H518" s="334"/>
      <c r="I518" s="156"/>
      <c r="J518" s="156"/>
      <c r="K518" s="72"/>
      <c r="L518" s="72"/>
      <c r="M518" s="72"/>
      <c r="N518" s="72"/>
      <c r="O518" s="72"/>
      <c r="P518" s="72"/>
      <c r="Q518" s="197">
        <f t="shared" si="25"/>
        <v>0</v>
      </c>
      <c r="R518" s="31"/>
      <c r="S518" s="8">
        <f t="shared" si="26"/>
        <v>0</v>
      </c>
      <c r="T518" s="291" t="str">
        <f t="shared" si="24"/>
        <v>-</v>
      </c>
      <c r="U518" s="297"/>
    </row>
    <row r="519" spans="3:21" ht="14.25" customHeight="1" x14ac:dyDescent="0.2">
      <c r="C519" s="68" t="s">
        <v>4486</v>
      </c>
      <c r="D519" s="69" t="s">
        <v>4487</v>
      </c>
      <c r="E519" s="69" t="s">
        <v>31</v>
      </c>
      <c r="F519" s="69" t="s">
        <v>11186</v>
      </c>
      <c r="G519" s="80" t="s">
        <v>4488</v>
      </c>
      <c r="H519" s="329"/>
      <c r="I519" s="154"/>
      <c r="J519" s="154"/>
      <c r="K519" s="69"/>
      <c r="L519" s="69"/>
      <c r="M519" s="69"/>
      <c r="N519" s="69"/>
      <c r="O519" s="69"/>
      <c r="P519" s="69"/>
      <c r="Q519" s="195">
        <f t="shared" si="25"/>
        <v>0</v>
      </c>
      <c r="R519" s="26"/>
      <c r="S519" s="15">
        <f t="shared" si="26"/>
        <v>0</v>
      </c>
      <c r="T519" s="286" t="str">
        <f t="shared" si="24"/>
        <v>-</v>
      </c>
      <c r="U519" s="292"/>
    </row>
    <row r="520" spans="3:21" ht="14.25" customHeight="1" x14ac:dyDescent="0.2">
      <c r="C520" s="70" t="s">
        <v>4534</v>
      </c>
      <c r="D520" s="34" t="s">
        <v>4535</v>
      </c>
      <c r="E520" s="34" t="s">
        <v>31</v>
      </c>
      <c r="F520" s="34" t="s">
        <v>11184</v>
      </c>
      <c r="G520" s="65" t="s">
        <v>4536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4588</v>
      </c>
      <c r="D521" s="34" t="s">
        <v>4589</v>
      </c>
      <c r="E521" s="34" t="s">
        <v>31</v>
      </c>
      <c r="F521" s="34" t="s">
        <v>11185</v>
      </c>
      <c r="G521" s="65" t="s">
        <v>4590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4492</v>
      </c>
      <c r="D522" s="34" t="s">
        <v>4493</v>
      </c>
      <c r="E522" s="34" t="s">
        <v>45</v>
      </c>
      <c r="F522" s="34" t="s">
        <v>11186</v>
      </c>
      <c r="G522" s="65" t="s">
        <v>4494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4540</v>
      </c>
      <c r="D523" s="34" t="s">
        <v>4541</v>
      </c>
      <c r="E523" s="34" t="s">
        <v>45</v>
      </c>
      <c r="F523" s="34" t="s">
        <v>11184</v>
      </c>
      <c r="G523" s="65" t="s">
        <v>4542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4594</v>
      </c>
      <c r="D524" s="34" t="s">
        <v>4595</v>
      </c>
      <c r="E524" s="34" t="s">
        <v>45</v>
      </c>
      <c r="F524" s="34" t="s">
        <v>11185</v>
      </c>
      <c r="G524" s="65" t="s">
        <v>4596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4546</v>
      </c>
      <c r="D525" s="34" t="s">
        <v>4547</v>
      </c>
      <c r="E525" s="34" t="s">
        <v>139</v>
      </c>
      <c r="F525" s="34" t="s">
        <v>11184</v>
      </c>
      <c r="G525" s="65" t="s">
        <v>4548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4600</v>
      </c>
      <c r="D526" s="34" t="s">
        <v>4601</v>
      </c>
      <c r="E526" s="34" t="s">
        <v>139</v>
      </c>
      <c r="F526" s="34" t="s">
        <v>11185</v>
      </c>
      <c r="G526" s="65" t="s">
        <v>4602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4498</v>
      </c>
      <c r="D527" s="34" t="s">
        <v>4499</v>
      </c>
      <c r="E527" s="34" t="s">
        <v>52</v>
      </c>
      <c r="F527" s="34" t="s">
        <v>11186</v>
      </c>
      <c r="G527" s="65" t="s">
        <v>4500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4552</v>
      </c>
      <c r="D528" s="34" t="s">
        <v>4553</v>
      </c>
      <c r="E528" s="34" t="s">
        <v>52</v>
      </c>
      <c r="F528" s="34" t="s">
        <v>11184</v>
      </c>
      <c r="G528" s="65" t="s">
        <v>4554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4636</v>
      </c>
      <c r="D529" s="34" t="s">
        <v>4637</v>
      </c>
      <c r="E529" s="34" t="s">
        <v>52</v>
      </c>
      <c r="F529" s="34" t="s">
        <v>11185</v>
      </c>
      <c r="G529" s="65" t="s">
        <v>4638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4504</v>
      </c>
      <c r="D530" s="34" t="s">
        <v>4505</v>
      </c>
      <c r="E530" s="34" t="s">
        <v>58</v>
      </c>
      <c r="F530" s="34" t="s">
        <v>11186</v>
      </c>
      <c r="G530" s="65" t="s">
        <v>4506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4558</v>
      </c>
      <c r="D531" s="34" t="s">
        <v>4559</v>
      </c>
      <c r="E531" s="34" t="s">
        <v>58</v>
      </c>
      <c r="F531" s="34" t="s">
        <v>11184</v>
      </c>
      <c r="G531" s="65" t="s">
        <v>4560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x14ac:dyDescent="0.2">
      <c r="C532" s="70" t="s">
        <v>4606</v>
      </c>
      <c r="D532" s="34" t="s">
        <v>4607</v>
      </c>
      <c r="E532" s="34" t="s">
        <v>58</v>
      </c>
      <c r="F532" s="34" t="s">
        <v>11185</v>
      </c>
      <c r="G532" s="65" t="s">
        <v>4608</v>
      </c>
      <c r="H532" s="330"/>
      <c r="I532" s="155"/>
      <c r="J532" s="155"/>
      <c r="K532" s="34"/>
      <c r="L532" s="34"/>
      <c r="M532" s="34"/>
      <c r="N532" s="34"/>
      <c r="O532" s="34"/>
      <c r="P532" s="34"/>
      <c r="Q532" s="196">
        <f t="shared" si="25"/>
        <v>0</v>
      </c>
      <c r="R532" s="30"/>
      <c r="S532" s="5">
        <f t="shared" si="26"/>
        <v>0</v>
      </c>
      <c r="T532" s="287" t="str">
        <f t="shared" si="24"/>
        <v>-</v>
      </c>
      <c r="U532" s="293"/>
    </row>
    <row r="533" spans="3:21" ht="14.25" customHeight="1" x14ac:dyDescent="0.2">
      <c r="C533" s="70" t="s">
        <v>4510</v>
      </c>
      <c r="D533" s="34" t="s">
        <v>4511</v>
      </c>
      <c r="E533" s="34" t="s">
        <v>64</v>
      </c>
      <c r="F533" s="34" t="s">
        <v>11186</v>
      </c>
      <c r="G533" s="65" t="s">
        <v>4512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4564</v>
      </c>
      <c r="D534" s="34" t="s">
        <v>4565</v>
      </c>
      <c r="E534" s="34" t="s">
        <v>64</v>
      </c>
      <c r="F534" s="34" t="s">
        <v>11184</v>
      </c>
      <c r="G534" s="65" t="s">
        <v>4566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4612</v>
      </c>
      <c r="D535" s="34" t="s">
        <v>4613</v>
      </c>
      <c r="E535" s="34" t="s">
        <v>64</v>
      </c>
      <c r="F535" s="34" t="s">
        <v>11185</v>
      </c>
      <c r="G535" s="65" t="s">
        <v>4614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4522</v>
      </c>
      <c r="D536" s="34" t="s">
        <v>4523</v>
      </c>
      <c r="E536" s="34" t="s">
        <v>71</v>
      </c>
      <c r="F536" s="34" t="s">
        <v>11186</v>
      </c>
      <c r="G536" s="65" t="s">
        <v>4524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4582</v>
      </c>
      <c r="D537" s="34" t="s">
        <v>4583</v>
      </c>
      <c r="E537" s="34" t="s">
        <v>71</v>
      </c>
      <c r="F537" s="34" t="s">
        <v>11184</v>
      </c>
      <c r="G537" s="65" t="s">
        <v>4584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4618</v>
      </c>
      <c r="D538" s="34" t="s">
        <v>4619</v>
      </c>
      <c r="E538" s="34" t="s">
        <v>71</v>
      </c>
      <c r="F538" s="34" t="s">
        <v>11185</v>
      </c>
      <c r="G538" s="65" t="s">
        <v>4620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4516</v>
      </c>
      <c r="D539" s="34" t="s">
        <v>4517</v>
      </c>
      <c r="E539" s="34" t="s">
        <v>77</v>
      </c>
      <c r="F539" s="34" t="s">
        <v>11186</v>
      </c>
      <c r="G539" s="65" t="s">
        <v>4518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4570</v>
      </c>
      <c r="D540" s="34" t="s">
        <v>4571</v>
      </c>
      <c r="E540" s="34" t="s">
        <v>77</v>
      </c>
      <c r="F540" s="34" t="s">
        <v>11184</v>
      </c>
      <c r="G540" s="65" t="s">
        <v>4572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4624</v>
      </c>
      <c r="D541" s="34" t="s">
        <v>4625</v>
      </c>
      <c r="E541" s="34" t="s">
        <v>77</v>
      </c>
      <c r="F541" s="34" t="s">
        <v>11185</v>
      </c>
      <c r="G541" s="65" t="s">
        <v>4626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x14ac:dyDescent="0.2">
      <c r="C542" s="70" t="s">
        <v>4528</v>
      </c>
      <c r="D542" s="34" t="s">
        <v>4529</v>
      </c>
      <c r="E542" s="34" t="s">
        <v>96</v>
      </c>
      <c r="F542" s="34" t="s">
        <v>11186</v>
      </c>
      <c r="G542" s="65" t="s">
        <v>4530</v>
      </c>
      <c r="H542" s="330"/>
      <c r="I542" s="155"/>
      <c r="J542" s="155"/>
      <c r="K542" s="34"/>
      <c r="L542" s="34"/>
      <c r="M542" s="34"/>
      <c r="N542" s="34"/>
      <c r="O542" s="34"/>
      <c r="P542" s="34"/>
      <c r="Q542" s="196">
        <f t="shared" si="25"/>
        <v>0</v>
      </c>
      <c r="R542" s="30"/>
      <c r="S542" s="5">
        <f t="shared" si="26"/>
        <v>0</v>
      </c>
      <c r="T542" s="287" t="str">
        <f t="shared" si="24"/>
        <v>-</v>
      </c>
      <c r="U542" s="293"/>
    </row>
    <row r="543" spans="3:21" ht="14.25" customHeight="1" x14ac:dyDescent="0.2">
      <c r="C543" s="70" t="s">
        <v>4576</v>
      </c>
      <c r="D543" s="34" t="s">
        <v>4577</v>
      </c>
      <c r="E543" s="34" t="s">
        <v>96</v>
      </c>
      <c r="F543" s="34" t="s">
        <v>11184</v>
      </c>
      <c r="G543" s="65" t="s">
        <v>4578</v>
      </c>
      <c r="H543" s="330"/>
      <c r="I543" s="155"/>
      <c r="J543" s="155"/>
      <c r="K543" s="34"/>
      <c r="L543" s="34"/>
      <c r="M543" s="34"/>
      <c r="N543" s="34"/>
      <c r="O543" s="34"/>
      <c r="P543" s="34"/>
      <c r="Q543" s="196">
        <f t="shared" si="25"/>
        <v>0</v>
      </c>
      <c r="R543" s="30"/>
      <c r="S543" s="5">
        <f t="shared" si="26"/>
        <v>0</v>
      </c>
      <c r="T543" s="287" t="str">
        <f t="shared" si="24"/>
        <v>-</v>
      </c>
      <c r="U543" s="293"/>
    </row>
    <row r="544" spans="3:21" ht="14.25" customHeight="1" thickBot="1" x14ac:dyDescent="0.25">
      <c r="C544" s="71" t="s">
        <v>4630</v>
      </c>
      <c r="D544" s="72" t="s">
        <v>4631</v>
      </c>
      <c r="E544" s="72" t="s">
        <v>96</v>
      </c>
      <c r="F544" s="72" t="s">
        <v>11185</v>
      </c>
      <c r="G544" s="81" t="s">
        <v>4632</v>
      </c>
      <c r="H544" s="334"/>
      <c r="I544" s="156"/>
      <c r="J544" s="156"/>
      <c r="K544" s="72"/>
      <c r="L544" s="72"/>
      <c r="M544" s="72"/>
      <c r="N544" s="72"/>
      <c r="O544" s="72"/>
      <c r="P544" s="72"/>
      <c r="Q544" s="197">
        <f t="shared" si="25"/>
        <v>0</v>
      </c>
      <c r="R544" s="31"/>
      <c r="S544" s="8">
        <f t="shared" si="26"/>
        <v>0</v>
      </c>
      <c r="T544" s="291" t="str">
        <f t="shared" si="24"/>
        <v>-</v>
      </c>
      <c r="U544" s="297"/>
    </row>
    <row r="545" spans="3:21" ht="14.25" customHeight="1" x14ac:dyDescent="0.2">
      <c r="C545" s="68" t="s">
        <v>4642</v>
      </c>
      <c r="D545" s="69" t="s">
        <v>4643</v>
      </c>
      <c r="E545" s="69" t="s">
        <v>31</v>
      </c>
      <c r="F545" s="69" t="s">
        <v>11186</v>
      </c>
      <c r="G545" s="80" t="s">
        <v>4644</v>
      </c>
      <c r="H545" s="329"/>
      <c r="I545" s="154"/>
      <c r="J545" s="154"/>
      <c r="K545" s="69"/>
      <c r="L545" s="69"/>
      <c r="M545" s="69"/>
      <c r="N545" s="69"/>
      <c r="O545" s="69"/>
      <c r="P545" s="69"/>
      <c r="Q545" s="195">
        <f t="shared" si="25"/>
        <v>0</v>
      </c>
      <c r="R545" s="26"/>
      <c r="S545" s="1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4654</v>
      </c>
      <c r="D546" s="34" t="s">
        <v>4655</v>
      </c>
      <c r="E546" s="34" t="s">
        <v>31</v>
      </c>
      <c r="F546" s="34" t="s">
        <v>11184</v>
      </c>
      <c r="G546" s="65" t="s">
        <v>4656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4672</v>
      </c>
      <c r="D547" s="34" t="s">
        <v>4673</v>
      </c>
      <c r="E547" s="34" t="s">
        <v>31</v>
      </c>
      <c r="F547" s="34" t="s">
        <v>11189</v>
      </c>
      <c r="G547" s="65" t="s">
        <v>4674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4700</v>
      </c>
      <c r="D548" s="34" t="s">
        <v>4701</v>
      </c>
      <c r="E548" s="34" t="s">
        <v>31</v>
      </c>
      <c r="F548" s="34" t="s">
        <v>11191</v>
      </c>
      <c r="G548" s="65" t="s">
        <v>4702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4683</v>
      </c>
      <c r="D549" s="34" t="s">
        <v>4684</v>
      </c>
      <c r="E549" s="34" t="s">
        <v>31</v>
      </c>
      <c r="F549" s="34" t="s">
        <v>11190</v>
      </c>
      <c r="G549" s="65" t="s">
        <v>4685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4648</v>
      </c>
      <c r="D550" s="34" t="s">
        <v>4649</v>
      </c>
      <c r="E550" s="34" t="s">
        <v>45</v>
      </c>
      <c r="F550" s="34" t="s">
        <v>11186</v>
      </c>
      <c r="G550" s="65" t="s">
        <v>4650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4660</v>
      </c>
      <c r="D551" s="34" t="s">
        <v>4661</v>
      </c>
      <c r="E551" s="34" t="s">
        <v>45</v>
      </c>
      <c r="F551" s="34" t="s">
        <v>11184</v>
      </c>
      <c r="G551" s="65" t="s">
        <v>4662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4678</v>
      </c>
      <c r="D552" s="34" t="s">
        <v>4679</v>
      </c>
      <c r="E552" s="34" t="s">
        <v>45</v>
      </c>
      <c r="F552" s="34" t="s">
        <v>11189</v>
      </c>
      <c r="G552" s="65" t="s">
        <v>4680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4705</v>
      </c>
      <c r="D553" s="34" t="s">
        <v>4706</v>
      </c>
      <c r="E553" s="34" t="s">
        <v>45</v>
      </c>
      <c r="F553" s="34" t="s">
        <v>11191</v>
      </c>
      <c r="G553" s="65" t="s">
        <v>4707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4689</v>
      </c>
      <c r="D554" s="34" t="s">
        <v>4690</v>
      </c>
      <c r="E554" s="34" t="s">
        <v>45</v>
      </c>
      <c r="F554" s="34" t="s">
        <v>11190</v>
      </c>
      <c r="G554" s="65" t="s">
        <v>4691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4716</v>
      </c>
      <c r="D555" s="34" t="s">
        <v>4717</v>
      </c>
      <c r="E555" s="34" t="s">
        <v>45</v>
      </c>
      <c r="F555" s="34" t="s">
        <v>11185</v>
      </c>
      <c r="G555" s="65" t="s">
        <v>4718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4666</v>
      </c>
      <c r="D556" s="34" t="s">
        <v>4667</v>
      </c>
      <c r="E556" s="34" t="s">
        <v>139</v>
      </c>
      <c r="F556" s="34" t="s">
        <v>11184</v>
      </c>
      <c r="G556" s="65" t="s">
        <v>4668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4710</v>
      </c>
      <c r="D557" s="34" t="s">
        <v>4711</v>
      </c>
      <c r="E557" s="34" t="s">
        <v>139</v>
      </c>
      <c r="F557" s="34" t="s">
        <v>11191</v>
      </c>
      <c r="G557" s="65" t="s">
        <v>4712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4695</v>
      </c>
      <c r="D558" s="34" t="s">
        <v>4696</v>
      </c>
      <c r="E558" s="34" t="s">
        <v>139</v>
      </c>
      <c r="F558" s="34" t="s">
        <v>11190</v>
      </c>
      <c r="G558" s="65" t="s">
        <v>4697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thickBot="1" x14ac:dyDescent="0.25">
      <c r="C559" s="71" t="s">
        <v>4723</v>
      </c>
      <c r="D559" s="72" t="s">
        <v>4724</v>
      </c>
      <c r="E559" s="72" t="s">
        <v>139</v>
      </c>
      <c r="F559" s="72" t="s">
        <v>11185</v>
      </c>
      <c r="G559" s="81" t="s">
        <v>4725</v>
      </c>
      <c r="H559" s="334"/>
      <c r="I559" s="156"/>
      <c r="J559" s="156"/>
      <c r="K559" s="72"/>
      <c r="L559" s="72"/>
      <c r="M559" s="72"/>
      <c r="N559" s="72"/>
      <c r="O559" s="72"/>
      <c r="P559" s="72"/>
      <c r="Q559" s="197">
        <f t="shared" si="25"/>
        <v>0</v>
      </c>
      <c r="R559" s="31"/>
      <c r="S559" s="8">
        <f t="shared" si="26"/>
        <v>0</v>
      </c>
      <c r="T559" s="291" t="str">
        <f t="shared" si="24"/>
        <v>-</v>
      </c>
      <c r="U559" s="297"/>
    </row>
    <row r="560" spans="3:21" ht="14.25" customHeight="1" x14ac:dyDescent="0.2">
      <c r="C560" s="68" t="s">
        <v>4729</v>
      </c>
      <c r="D560" s="69" t="s">
        <v>4730</v>
      </c>
      <c r="E560" s="69" t="s">
        <v>31</v>
      </c>
      <c r="F560" s="69" t="s">
        <v>11184</v>
      </c>
      <c r="G560" s="80" t="s">
        <v>4731</v>
      </c>
      <c r="H560" s="329"/>
      <c r="I560" s="154"/>
      <c r="J560" s="154"/>
      <c r="K560" s="69"/>
      <c r="L560" s="69"/>
      <c r="M560" s="69"/>
      <c r="N560" s="69"/>
      <c r="O560" s="69"/>
      <c r="P560" s="69"/>
      <c r="Q560" s="195">
        <f t="shared" si="25"/>
        <v>0</v>
      </c>
      <c r="R560" s="26"/>
      <c r="S560" s="15">
        <f t="shared" si="26"/>
        <v>0</v>
      </c>
      <c r="T560" s="286" t="str">
        <f t="shared" si="24"/>
        <v>-</v>
      </c>
      <c r="U560" s="292"/>
    </row>
    <row r="561" spans="3:21" ht="14.25" customHeight="1" x14ac:dyDescent="0.2">
      <c r="C561" s="70" t="s">
        <v>4765</v>
      </c>
      <c r="D561" s="34" t="s">
        <v>4766</v>
      </c>
      <c r="E561" s="34" t="s">
        <v>31</v>
      </c>
      <c r="F561" s="34" t="s">
        <v>11189</v>
      </c>
      <c r="G561" s="65" t="s">
        <v>4767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4826</v>
      </c>
      <c r="D562" s="34" t="s">
        <v>4827</v>
      </c>
      <c r="E562" s="34" t="s">
        <v>31</v>
      </c>
      <c r="F562" s="34" t="s">
        <v>11191</v>
      </c>
      <c r="G562" s="65" t="s">
        <v>4828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4796</v>
      </c>
      <c r="D563" s="34" t="s">
        <v>4797</v>
      </c>
      <c r="E563" s="34" t="s">
        <v>31</v>
      </c>
      <c r="F563" s="34" t="s">
        <v>11190</v>
      </c>
      <c r="G563" s="65" t="s">
        <v>4798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4856</v>
      </c>
      <c r="D564" s="34" t="s">
        <v>4857</v>
      </c>
      <c r="E564" s="34" t="s">
        <v>31</v>
      </c>
      <c r="F564" s="34" t="s">
        <v>11185</v>
      </c>
      <c r="G564" s="65" t="s">
        <v>4858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si="24"/>
        <v>-</v>
      </c>
      <c r="U564" s="293"/>
    </row>
    <row r="565" spans="3:21" ht="14.25" customHeight="1" x14ac:dyDescent="0.2">
      <c r="C565" s="70" t="s">
        <v>4892</v>
      </c>
      <c r="D565" s="34" t="s">
        <v>4893</v>
      </c>
      <c r="E565" s="34" t="s">
        <v>31</v>
      </c>
      <c r="F565" s="34" t="s">
        <v>11192</v>
      </c>
      <c r="G565" s="65" t="s">
        <v>4894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si="25"/>
        <v>0</v>
      </c>
      <c r="R565" s="30"/>
      <c r="S565" s="5">
        <f t="shared" si="26"/>
        <v>0</v>
      </c>
      <c r="T565" s="287" t="str">
        <f t="shared" si="24"/>
        <v>-</v>
      </c>
      <c r="U565" s="293"/>
    </row>
    <row r="566" spans="3:21" ht="14.25" customHeight="1" x14ac:dyDescent="0.2">
      <c r="C566" s="70" t="s">
        <v>4735</v>
      </c>
      <c r="D566" s="34" t="s">
        <v>4736</v>
      </c>
      <c r="E566" s="34" t="s">
        <v>45</v>
      </c>
      <c r="F566" s="34" t="s">
        <v>11184</v>
      </c>
      <c r="G566" s="65" t="s">
        <v>4737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5"/>
        <v>0</v>
      </c>
      <c r="R566" s="30"/>
      <c r="S566" s="5">
        <f t="shared" si="26"/>
        <v>0</v>
      </c>
      <c r="T566" s="287" t="str">
        <f t="shared" si="24"/>
        <v>-</v>
      </c>
      <c r="U566" s="293"/>
    </row>
    <row r="567" spans="3:21" ht="14.25" customHeight="1" x14ac:dyDescent="0.2">
      <c r="C567" s="70" t="s">
        <v>4771</v>
      </c>
      <c r="D567" s="34" t="s">
        <v>4772</v>
      </c>
      <c r="E567" s="34" t="s">
        <v>45</v>
      </c>
      <c r="F567" s="34" t="s">
        <v>11189</v>
      </c>
      <c r="G567" s="65" t="s">
        <v>4773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5"/>
        <v>0</v>
      </c>
      <c r="R567" s="30"/>
      <c r="S567" s="5">
        <f t="shared" si="26"/>
        <v>0</v>
      </c>
      <c r="T567" s="287" t="str">
        <f t="shared" si="24"/>
        <v>-</v>
      </c>
      <c r="U567" s="293"/>
    </row>
    <row r="568" spans="3:21" ht="14.25" customHeight="1" x14ac:dyDescent="0.2">
      <c r="C568" s="70" t="s">
        <v>4831</v>
      </c>
      <c r="D568" s="34" t="s">
        <v>4832</v>
      </c>
      <c r="E568" s="34" t="s">
        <v>45</v>
      </c>
      <c r="F568" s="34" t="s">
        <v>11191</v>
      </c>
      <c r="G568" s="65" t="s">
        <v>4833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5"/>
        <v>0</v>
      </c>
      <c r="R568" s="30"/>
      <c r="S568" s="5">
        <f t="shared" si="26"/>
        <v>0</v>
      </c>
      <c r="T568" s="287" t="str">
        <f t="shared" si="24"/>
        <v>-</v>
      </c>
      <c r="U568" s="293"/>
    </row>
    <row r="569" spans="3:21" ht="14.25" customHeight="1" x14ac:dyDescent="0.2">
      <c r="C569" s="70" t="s">
        <v>4801</v>
      </c>
      <c r="D569" s="34" t="s">
        <v>4802</v>
      </c>
      <c r="E569" s="34" t="s">
        <v>45</v>
      </c>
      <c r="F569" s="34" t="s">
        <v>11190</v>
      </c>
      <c r="G569" s="65" t="s">
        <v>4803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5"/>
        <v>0</v>
      </c>
      <c r="R569" s="30"/>
      <c r="S569" s="5">
        <f t="shared" si="26"/>
        <v>0</v>
      </c>
      <c r="T569" s="287" t="str">
        <f t="shared" si="24"/>
        <v>-</v>
      </c>
      <c r="U569" s="293"/>
    </row>
    <row r="570" spans="3:21" ht="14.25" customHeight="1" x14ac:dyDescent="0.2">
      <c r="C570" s="70" t="s">
        <v>4862</v>
      </c>
      <c r="D570" s="34" t="s">
        <v>4863</v>
      </c>
      <c r="E570" s="34" t="s">
        <v>45</v>
      </c>
      <c r="F570" s="34" t="s">
        <v>11185</v>
      </c>
      <c r="G570" s="65" t="s">
        <v>4864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5"/>
        <v>0</v>
      </c>
      <c r="R570" s="30"/>
      <c r="S570" s="5">
        <f t="shared" si="26"/>
        <v>0</v>
      </c>
      <c r="T570" s="287" t="str">
        <f t="shared" si="24"/>
        <v>-</v>
      </c>
      <c r="U570" s="293"/>
    </row>
    <row r="571" spans="3:21" ht="14.25" customHeight="1" x14ac:dyDescent="0.2">
      <c r="C571" s="70" t="s">
        <v>4898</v>
      </c>
      <c r="D571" s="34" t="s">
        <v>4899</v>
      </c>
      <c r="E571" s="34" t="s">
        <v>45</v>
      </c>
      <c r="F571" s="34" t="s">
        <v>11192</v>
      </c>
      <c r="G571" s="65" t="s">
        <v>4900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5"/>
        <v>0</v>
      </c>
      <c r="R571" s="30"/>
      <c r="S571" s="5">
        <f t="shared" si="26"/>
        <v>0</v>
      </c>
      <c r="T571" s="287" t="str">
        <f t="shared" si="24"/>
        <v>-</v>
      </c>
      <c r="U571" s="293"/>
    </row>
    <row r="572" spans="3:21" ht="14.25" customHeight="1" x14ac:dyDescent="0.2">
      <c r="C572" s="70" t="s">
        <v>4741</v>
      </c>
      <c r="D572" s="34" t="s">
        <v>4742</v>
      </c>
      <c r="E572" s="34" t="s">
        <v>139</v>
      </c>
      <c r="F572" s="34" t="s">
        <v>11184</v>
      </c>
      <c r="G572" s="65" t="s">
        <v>4743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5"/>
        <v>0</v>
      </c>
      <c r="R572" s="30"/>
      <c r="S572" s="5">
        <f t="shared" si="26"/>
        <v>0</v>
      </c>
      <c r="T572" s="287" t="str">
        <f t="shared" si="24"/>
        <v>-</v>
      </c>
      <c r="U572" s="293"/>
    </row>
    <row r="573" spans="3:21" ht="14.25" customHeight="1" x14ac:dyDescent="0.2">
      <c r="C573" s="70" t="s">
        <v>4776</v>
      </c>
      <c r="D573" s="34" t="s">
        <v>4777</v>
      </c>
      <c r="E573" s="34" t="s">
        <v>139</v>
      </c>
      <c r="F573" s="34" t="s">
        <v>11189</v>
      </c>
      <c r="G573" s="65" t="s">
        <v>4778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5"/>
        <v>0</v>
      </c>
      <c r="R573" s="30"/>
      <c r="S573" s="5">
        <f t="shared" si="26"/>
        <v>0</v>
      </c>
      <c r="T573" s="287" t="str">
        <f t="shared" si="24"/>
        <v>-</v>
      </c>
      <c r="U573" s="293"/>
    </row>
    <row r="574" spans="3:21" ht="14.25" customHeight="1" x14ac:dyDescent="0.2">
      <c r="C574" s="70" t="s">
        <v>4836</v>
      </c>
      <c r="D574" s="34" t="s">
        <v>4837</v>
      </c>
      <c r="E574" s="34" t="s">
        <v>139</v>
      </c>
      <c r="F574" s="34" t="s">
        <v>11191</v>
      </c>
      <c r="G574" s="65" t="s">
        <v>4838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5"/>
        <v>0</v>
      </c>
      <c r="R574" s="30"/>
      <c r="S574" s="5">
        <f t="shared" si="26"/>
        <v>0</v>
      </c>
      <c r="T574" s="287" t="str">
        <f t="shared" si="24"/>
        <v>-</v>
      </c>
      <c r="U574" s="293"/>
    </row>
    <row r="575" spans="3:21" ht="14.25" customHeight="1" x14ac:dyDescent="0.2">
      <c r="C575" s="70" t="s">
        <v>4806</v>
      </c>
      <c r="D575" s="34" t="s">
        <v>4807</v>
      </c>
      <c r="E575" s="34" t="s">
        <v>139</v>
      </c>
      <c r="F575" s="34" t="s">
        <v>11190</v>
      </c>
      <c r="G575" s="65" t="s">
        <v>4808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5"/>
        <v>0</v>
      </c>
      <c r="R575" s="30"/>
      <c r="S575" s="5">
        <f t="shared" si="26"/>
        <v>0</v>
      </c>
      <c r="T575" s="287" t="str">
        <f t="shared" si="24"/>
        <v>-</v>
      </c>
      <c r="U575" s="293"/>
    </row>
    <row r="576" spans="3:21" ht="14.25" customHeight="1" x14ac:dyDescent="0.2">
      <c r="C576" s="70" t="s">
        <v>4868</v>
      </c>
      <c r="D576" s="34" t="s">
        <v>4869</v>
      </c>
      <c r="E576" s="34" t="s">
        <v>139</v>
      </c>
      <c r="F576" s="34" t="s">
        <v>11185</v>
      </c>
      <c r="G576" s="65" t="s">
        <v>4870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5"/>
        <v>0</v>
      </c>
      <c r="R576" s="30"/>
      <c r="S576" s="5">
        <f t="shared" si="26"/>
        <v>0</v>
      </c>
      <c r="T576" s="287" t="str">
        <f t="shared" si="24"/>
        <v>-</v>
      </c>
      <c r="U576" s="293"/>
    </row>
    <row r="577" spans="3:21" ht="14.25" customHeight="1" x14ac:dyDescent="0.2">
      <c r="C577" s="70" t="s">
        <v>4904</v>
      </c>
      <c r="D577" s="34" t="s">
        <v>4905</v>
      </c>
      <c r="E577" s="34" t="s">
        <v>139</v>
      </c>
      <c r="F577" s="34" t="s">
        <v>11192</v>
      </c>
      <c r="G577" s="65" t="s">
        <v>4906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5"/>
        <v>0</v>
      </c>
      <c r="R577" s="30"/>
      <c r="S577" s="5">
        <f t="shared" si="26"/>
        <v>0</v>
      </c>
      <c r="T577" s="287" t="str">
        <f t="shared" si="24"/>
        <v>-</v>
      </c>
      <c r="U577" s="293"/>
    </row>
    <row r="578" spans="3:21" ht="14.25" customHeight="1" x14ac:dyDescent="0.2">
      <c r="C578" s="70" t="s">
        <v>4747</v>
      </c>
      <c r="D578" s="34" t="s">
        <v>4748</v>
      </c>
      <c r="E578" s="34" t="s">
        <v>52</v>
      </c>
      <c r="F578" s="34" t="s">
        <v>11184</v>
      </c>
      <c r="G578" s="65" t="s">
        <v>4749</v>
      </c>
      <c r="H578" s="330"/>
      <c r="I578" s="155"/>
      <c r="J578" s="155"/>
      <c r="K578" s="34"/>
      <c r="L578" s="34"/>
      <c r="M578" s="34"/>
      <c r="N578" s="34"/>
      <c r="O578" s="34"/>
      <c r="P578" s="34"/>
      <c r="Q578" s="196">
        <f t="shared" si="25"/>
        <v>0</v>
      </c>
      <c r="R578" s="30"/>
      <c r="S578" s="5">
        <f t="shared" si="26"/>
        <v>0</v>
      </c>
      <c r="T578" s="287" t="str">
        <f t="shared" si="24"/>
        <v>-</v>
      </c>
      <c r="U578" s="293"/>
    </row>
    <row r="579" spans="3:21" ht="14.25" customHeight="1" x14ac:dyDescent="0.2">
      <c r="C579" s="70" t="s">
        <v>4781</v>
      </c>
      <c r="D579" s="34" t="s">
        <v>4782</v>
      </c>
      <c r="E579" s="34" t="s">
        <v>52</v>
      </c>
      <c r="F579" s="34" t="s">
        <v>11189</v>
      </c>
      <c r="G579" s="65" t="s">
        <v>4783</v>
      </c>
      <c r="H579" s="330"/>
      <c r="I579" s="155"/>
      <c r="J579" s="155"/>
      <c r="K579" s="34"/>
      <c r="L579" s="34"/>
      <c r="M579" s="34"/>
      <c r="N579" s="34"/>
      <c r="O579" s="34"/>
      <c r="P579" s="34"/>
      <c r="Q579" s="196">
        <f t="shared" si="25"/>
        <v>0</v>
      </c>
      <c r="R579" s="30"/>
      <c r="S579" s="5">
        <f t="shared" si="26"/>
        <v>0</v>
      </c>
      <c r="T579" s="287" t="str">
        <f t="shared" si="24"/>
        <v>-</v>
      </c>
      <c r="U579" s="293"/>
    </row>
    <row r="580" spans="3:21" ht="14.25" customHeight="1" x14ac:dyDescent="0.2">
      <c r="C580" s="70" t="s">
        <v>4841</v>
      </c>
      <c r="D580" s="34" t="s">
        <v>4842</v>
      </c>
      <c r="E580" s="34" t="s">
        <v>52</v>
      </c>
      <c r="F580" s="34" t="s">
        <v>11191</v>
      </c>
      <c r="G580" s="65" t="s">
        <v>4843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5"/>
        <v>0</v>
      </c>
      <c r="R580" s="30"/>
      <c r="S580" s="5">
        <f t="shared" si="26"/>
        <v>0</v>
      </c>
      <c r="T580" s="287" t="str">
        <f t="shared" ref="T580:T643" si="27">IF(P580&gt;0,S580/P580*7,"-")</f>
        <v>-</v>
      </c>
      <c r="U580" s="293"/>
    </row>
    <row r="581" spans="3:21" ht="14.25" customHeight="1" x14ac:dyDescent="0.2">
      <c r="C581" s="70" t="s">
        <v>4811</v>
      </c>
      <c r="D581" s="34" t="s">
        <v>4812</v>
      </c>
      <c r="E581" s="34" t="s">
        <v>52</v>
      </c>
      <c r="F581" s="34" t="s">
        <v>11190</v>
      </c>
      <c r="G581" s="65" t="s">
        <v>4813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ref="Q581:Q644" si="28">I581+J581+K581</f>
        <v>0</v>
      </c>
      <c r="R581" s="30"/>
      <c r="S581" s="5">
        <f t="shared" ref="S581:S644" si="29">Q581+R581</f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4874</v>
      </c>
      <c r="D582" s="34" t="s">
        <v>4875</v>
      </c>
      <c r="E582" s="34" t="s">
        <v>52</v>
      </c>
      <c r="F582" s="34" t="s">
        <v>11185</v>
      </c>
      <c r="G582" s="65" t="s">
        <v>4876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4753</v>
      </c>
      <c r="D583" s="34" t="s">
        <v>4754</v>
      </c>
      <c r="E583" s="34" t="s">
        <v>58</v>
      </c>
      <c r="F583" s="34" t="s">
        <v>11184</v>
      </c>
      <c r="G583" s="65" t="s">
        <v>4755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4786</v>
      </c>
      <c r="D584" s="34" t="s">
        <v>4787</v>
      </c>
      <c r="E584" s="34" t="s">
        <v>58</v>
      </c>
      <c r="F584" s="34" t="s">
        <v>11189</v>
      </c>
      <c r="G584" s="65" t="s">
        <v>4788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4846</v>
      </c>
      <c r="D585" s="34" t="s">
        <v>4847</v>
      </c>
      <c r="E585" s="34" t="s">
        <v>58</v>
      </c>
      <c r="F585" s="34" t="s">
        <v>11191</v>
      </c>
      <c r="G585" s="65" t="s">
        <v>4848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4816</v>
      </c>
      <c r="D586" s="34" t="s">
        <v>4817</v>
      </c>
      <c r="E586" s="34" t="s">
        <v>58</v>
      </c>
      <c r="F586" s="34" t="s">
        <v>11190</v>
      </c>
      <c r="G586" s="65" t="s">
        <v>4818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4880</v>
      </c>
      <c r="D587" s="34" t="s">
        <v>4881</v>
      </c>
      <c r="E587" s="34" t="s">
        <v>58</v>
      </c>
      <c r="F587" s="34" t="s">
        <v>11185</v>
      </c>
      <c r="G587" s="65" t="s">
        <v>4882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4910</v>
      </c>
      <c r="D588" s="34" t="s">
        <v>4911</v>
      </c>
      <c r="E588" s="34" t="s">
        <v>58</v>
      </c>
      <c r="F588" s="34" t="s">
        <v>11192</v>
      </c>
      <c r="G588" s="65" t="s">
        <v>4912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4759</v>
      </c>
      <c r="D589" s="34" t="s">
        <v>4760</v>
      </c>
      <c r="E589" s="34" t="s">
        <v>64</v>
      </c>
      <c r="F589" s="34" t="s">
        <v>11184</v>
      </c>
      <c r="G589" s="65" t="s">
        <v>4761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4791</v>
      </c>
      <c r="D590" s="34" t="s">
        <v>4792</v>
      </c>
      <c r="E590" s="34" t="s">
        <v>64</v>
      </c>
      <c r="F590" s="34" t="s">
        <v>11189</v>
      </c>
      <c r="G590" s="65" t="s">
        <v>4793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4851</v>
      </c>
      <c r="D591" s="34" t="s">
        <v>4852</v>
      </c>
      <c r="E591" s="34" t="s">
        <v>64</v>
      </c>
      <c r="F591" s="34" t="s">
        <v>11191</v>
      </c>
      <c r="G591" s="65" t="s">
        <v>4853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x14ac:dyDescent="0.2">
      <c r="C592" s="70" t="s">
        <v>4821</v>
      </c>
      <c r="D592" s="34" t="s">
        <v>4822</v>
      </c>
      <c r="E592" s="34" t="s">
        <v>64</v>
      </c>
      <c r="F592" s="34" t="s">
        <v>11190</v>
      </c>
      <c r="G592" s="65" t="s">
        <v>4823</v>
      </c>
      <c r="H592" s="330"/>
      <c r="I592" s="155"/>
      <c r="J592" s="155"/>
      <c r="K592" s="34"/>
      <c r="L592" s="34"/>
      <c r="M592" s="34"/>
      <c r="N592" s="34"/>
      <c r="O592" s="34"/>
      <c r="P592" s="34"/>
      <c r="Q592" s="196">
        <f t="shared" si="28"/>
        <v>0</v>
      </c>
      <c r="R592" s="30"/>
      <c r="S592" s="5">
        <f t="shared" si="29"/>
        <v>0</v>
      </c>
      <c r="T592" s="287" t="str">
        <f t="shared" si="27"/>
        <v>-</v>
      </c>
      <c r="U592" s="293"/>
    </row>
    <row r="593" spans="3:21" ht="14.25" customHeight="1" x14ac:dyDescent="0.2">
      <c r="C593" s="70" t="s">
        <v>4886</v>
      </c>
      <c r="D593" s="34" t="s">
        <v>4887</v>
      </c>
      <c r="E593" s="34" t="s">
        <v>64</v>
      </c>
      <c r="F593" s="34" t="s">
        <v>11185</v>
      </c>
      <c r="G593" s="65" t="s">
        <v>4888</v>
      </c>
      <c r="H593" s="330"/>
      <c r="I593" s="155"/>
      <c r="J593" s="155"/>
      <c r="K593" s="34"/>
      <c r="L593" s="34"/>
      <c r="M593" s="34"/>
      <c r="N593" s="34"/>
      <c r="O593" s="34"/>
      <c r="P593" s="34"/>
      <c r="Q593" s="196">
        <f t="shared" si="28"/>
        <v>0</v>
      </c>
      <c r="R593" s="30"/>
      <c r="S593" s="5">
        <f t="shared" si="29"/>
        <v>0</v>
      </c>
      <c r="T593" s="287" t="str">
        <f t="shared" si="27"/>
        <v>-</v>
      </c>
      <c r="U593" s="293"/>
    </row>
    <row r="594" spans="3:21" ht="14.25" customHeight="1" thickBot="1" x14ac:dyDescent="0.25">
      <c r="C594" s="71" t="s">
        <v>4916</v>
      </c>
      <c r="D594" s="72" t="s">
        <v>4917</v>
      </c>
      <c r="E594" s="72" t="s">
        <v>64</v>
      </c>
      <c r="F594" s="72" t="s">
        <v>11192</v>
      </c>
      <c r="G594" s="81" t="s">
        <v>4918</v>
      </c>
      <c r="H594" s="334"/>
      <c r="I594" s="156"/>
      <c r="J594" s="156"/>
      <c r="K594" s="72"/>
      <c r="L594" s="72"/>
      <c r="M594" s="72"/>
      <c r="N594" s="72"/>
      <c r="O594" s="72"/>
      <c r="P594" s="72"/>
      <c r="Q594" s="197">
        <f t="shared" si="28"/>
        <v>0</v>
      </c>
      <c r="R594" s="31"/>
      <c r="S594" s="8">
        <f t="shared" si="29"/>
        <v>0</v>
      </c>
      <c r="T594" s="291" t="str">
        <f t="shared" si="27"/>
        <v>-</v>
      </c>
      <c r="U594" s="297"/>
    </row>
    <row r="595" spans="3:21" ht="14.25" customHeight="1" x14ac:dyDescent="0.2">
      <c r="C595" s="68" t="s">
        <v>4922</v>
      </c>
      <c r="D595" s="69" t="s">
        <v>4923</v>
      </c>
      <c r="E595" s="69" t="s">
        <v>31</v>
      </c>
      <c r="F595" s="69" t="s">
        <v>11183</v>
      </c>
      <c r="G595" s="80" t="s">
        <v>4924</v>
      </c>
      <c r="H595" s="329"/>
      <c r="I595" s="154"/>
      <c r="J595" s="154"/>
      <c r="K595" s="69"/>
      <c r="L595" s="69"/>
      <c r="M595" s="69"/>
      <c r="N595" s="69"/>
      <c r="O595" s="69"/>
      <c r="P595" s="69"/>
      <c r="Q595" s="195">
        <f t="shared" si="28"/>
        <v>0</v>
      </c>
      <c r="R595" s="26"/>
      <c r="S595" s="15">
        <f t="shared" si="29"/>
        <v>0</v>
      </c>
      <c r="T595" s="286" t="str">
        <f t="shared" si="27"/>
        <v>-</v>
      </c>
      <c r="U595" s="292"/>
    </row>
    <row r="596" spans="3:21" ht="14.25" customHeight="1" x14ac:dyDescent="0.2">
      <c r="C596" s="70" t="s">
        <v>4953</v>
      </c>
      <c r="D596" s="34" t="s">
        <v>4954</v>
      </c>
      <c r="E596" s="34" t="s">
        <v>31</v>
      </c>
      <c r="F596" s="34" t="s">
        <v>11184</v>
      </c>
      <c r="G596" s="65" t="s">
        <v>4955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4983</v>
      </c>
      <c r="D597" s="34" t="s">
        <v>4984</v>
      </c>
      <c r="E597" s="34" t="s">
        <v>31</v>
      </c>
      <c r="F597" s="34" t="s">
        <v>11185</v>
      </c>
      <c r="G597" s="65" t="s">
        <v>4985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4929</v>
      </c>
      <c r="D598" s="34" t="s">
        <v>4930</v>
      </c>
      <c r="E598" s="34" t="s">
        <v>45</v>
      </c>
      <c r="F598" s="34" t="s">
        <v>11183</v>
      </c>
      <c r="G598" s="65" t="s">
        <v>4931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4959</v>
      </c>
      <c r="D599" s="34" t="s">
        <v>4960</v>
      </c>
      <c r="E599" s="34" t="s">
        <v>45</v>
      </c>
      <c r="F599" s="34" t="s">
        <v>11184</v>
      </c>
      <c r="G599" s="65" t="s">
        <v>4961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4989</v>
      </c>
      <c r="D600" s="34" t="s">
        <v>4990</v>
      </c>
      <c r="E600" s="34" t="s">
        <v>45</v>
      </c>
      <c r="F600" s="34" t="s">
        <v>11185</v>
      </c>
      <c r="G600" s="65" t="s">
        <v>4991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4935</v>
      </c>
      <c r="D601" s="34" t="s">
        <v>4936</v>
      </c>
      <c r="E601" s="34" t="s">
        <v>139</v>
      </c>
      <c r="F601" s="34" t="s">
        <v>11183</v>
      </c>
      <c r="G601" s="65" t="s">
        <v>4937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4965</v>
      </c>
      <c r="D602" s="34" t="s">
        <v>4966</v>
      </c>
      <c r="E602" s="34" t="s">
        <v>139</v>
      </c>
      <c r="F602" s="34" t="s">
        <v>11184</v>
      </c>
      <c r="G602" s="65" t="s">
        <v>4967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4995</v>
      </c>
      <c r="D603" s="34" t="s">
        <v>4996</v>
      </c>
      <c r="E603" s="34" t="s">
        <v>139</v>
      </c>
      <c r="F603" s="34" t="s">
        <v>11185</v>
      </c>
      <c r="G603" s="65" t="s">
        <v>4997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4941</v>
      </c>
      <c r="D604" s="34" t="s">
        <v>4942</v>
      </c>
      <c r="E604" s="34" t="s">
        <v>52</v>
      </c>
      <c r="F604" s="34" t="s">
        <v>11183</v>
      </c>
      <c r="G604" s="65" t="s">
        <v>4943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4971</v>
      </c>
      <c r="D605" s="34" t="s">
        <v>4972</v>
      </c>
      <c r="E605" s="34" t="s">
        <v>52</v>
      </c>
      <c r="F605" s="34" t="s">
        <v>11184</v>
      </c>
      <c r="G605" s="65" t="s">
        <v>4973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5001</v>
      </c>
      <c r="D606" s="34" t="s">
        <v>5002</v>
      </c>
      <c r="E606" s="34" t="s">
        <v>52</v>
      </c>
      <c r="F606" s="34" t="s">
        <v>11185</v>
      </c>
      <c r="G606" s="65" t="s">
        <v>5003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4947</v>
      </c>
      <c r="D607" s="34" t="s">
        <v>4948</v>
      </c>
      <c r="E607" s="34" t="s">
        <v>58</v>
      </c>
      <c r="F607" s="34" t="s">
        <v>11183</v>
      </c>
      <c r="G607" s="65" t="s">
        <v>4949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4977</v>
      </c>
      <c r="D608" s="34" t="s">
        <v>4978</v>
      </c>
      <c r="E608" s="34" t="s">
        <v>58</v>
      </c>
      <c r="F608" s="34" t="s">
        <v>11184</v>
      </c>
      <c r="G608" s="65" t="s">
        <v>4979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thickBot="1" x14ac:dyDescent="0.25">
      <c r="C609" s="71" t="s">
        <v>5007</v>
      </c>
      <c r="D609" s="72" t="s">
        <v>5008</v>
      </c>
      <c r="E609" s="72" t="s">
        <v>58</v>
      </c>
      <c r="F609" s="72" t="s">
        <v>11185</v>
      </c>
      <c r="G609" s="81" t="s">
        <v>5009</v>
      </c>
      <c r="H609" s="334"/>
      <c r="I609" s="156"/>
      <c r="J609" s="156"/>
      <c r="K609" s="72"/>
      <c r="L609" s="72"/>
      <c r="M609" s="72"/>
      <c r="N609" s="72"/>
      <c r="O609" s="72"/>
      <c r="P609" s="72"/>
      <c r="Q609" s="197">
        <f t="shared" si="28"/>
        <v>0</v>
      </c>
      <c r="R609" s="31"/>
      <c r="S609" s="8">
        <f t="shared" si="29"/>
        <v>0</v>
      </c>
      <c r="T609" s="291" t="str">
        <f t="shared" si="27"/>
        <v>-</v>
      </c>
      <c r="U609" s="297"/>
    </row>
    <row r="610" spans="3:21" ht="14.25" customHeight="1" x14ac:dyDescent="0.2">
      <c r="C610" s="68" t="s">
        <v>5943</v>
      </c>
      <c r="D610" s="69" t="s">
        <v>5944</v>
      </c>
      <c r="E610" s="69" t="s">
        <v>11301</v>
      </c>
      <c r="F610" s="69" t="s">
        <v>11200</v>
      </c>
      <c r="G610" s="80" t="s">
        <v>5945</v>
      </c>
      <c r="H610" s="329"/>
      <c r="I610" s="154"/>
      <c r="J610" s="154"/>
      <c r="K610" s="69"/>
      <c r="L610" s="69"/>
      <c r="M610" s="69"/>
      <c r="N610" s="69"/>
      <c r="O610" s="69"/>
      <c r="P610" s="69"/>
      <c r="Q610" s="195">
        <f t="shared" si="28"/>
        <v>0</v>
      </c>
      <c r="R610" s="26"/>
      <c r="S610" s="15">
        <f t="shared" si="29"/>
        <v>0</v>
      </c>
      <c r="T610" s="286" t="str">
        <f t="shared" si="27"/>
        <v>-</v>
      </c>
      <c r="U610" s="292"/>
    </row>
    <row r="611" spans="3:21" ht="14.25" customHeight="1" x14ac:dyDescent="0.2">
      <c r="C611" s="70" t="s">
        <v>5871</v>
      </c>
      <c r="D611" s="34" t="s">
        <v>5872</v>
      </c>
      <c r="E611" s="34" t="s">
        <v>31</v>
      </c>
      <c r="F611" s="34" t="s">
        <v>11192</v>
      </c>
      <c r="G611" s="65" t="s">
        <v>5873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5919</v>
      </c>
      <c r="D612" s="34" t="s">
        <v>5920</v>
      </c>
      <c r="E612" s="34" t="s">
        <v>31</v>
      </c>
      <c r="F612" s="34" t="s">
        <v>11200</v>
      </c>
      <c r="G612" s="65" t="s">
        <v>5921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5973</v>
      </c>
      <c r="D613" s="34" t="s">
        <v>5974</v>
      </c>
      <c r="E613" s="34" t="s">
        <v>31</v>
      </c>
      <c r="F613" s="34" t="s">
        <v>11201</v>
      </c>
      <c r="G613" s="65" t="s">
        <v>5975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5877</v>
      </c>
      <c r="D614" s="34" t="s">
        <v>5878</v>
      </c>
      <c r="E614" s="34" t="s">
        <v>45</v>
      </c>
      <c r="F614" s="34" t="s">
        <v>11192</v>
      </c>
      <c r="G614" s="65" t="s">
        <v>5879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5925</v>
      </c>
      <c r="D615" s="34" t="s">
        <v>5926</v>
      </c>
      <c r="E615" s="34" t="s">
        <v>45</v>
      </c>
      <c r="F615" s="34" t="s">
        <v>11200</v>
      </c>
      <c r="G615" s="65" t="s">
        <v>5927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5979</v>
      </c>
      <c r="D616" s="34" t="s">
        <v>5980</v>
      </c>
      <c r="E616" s="34" t="s">
        <v>45</v>
      </c>
      <c r="F616" s="34" t="s">
        <v>11201</v>
      </c>
      <c r="G616" s="65" t="s">
        <v>5981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5931</v>
      </c>
      <c r="D617" s="34" t="s">
        <v>5932</v>
      </c>
      <c r="E617" s="34" t="s">
        <v>139</v>
      </c>
      <c r="F617" s="34" t="s">
        <v>11200</v>
      </c>
      <c r="G617" s="65" t="s">
        <v>5933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x14ac:dyDescent="0.2">
      <c r="C618" s="70" t="s">
        <v>5985</v>
      </c>
      <c r="D618" s="34" t="s">
        <v>5986</v>
      </c>
      <c r="E618" s="34" t="s">
        <v>139</v>
      </c>
      <c r="F618" s="34" t="s">
        <v>11201</v>
      </c>
      <c r="G618" s="65" t="s">
        <v>5987</v>
      </c>
      <c r="H618" s="330"/>
      <c r="I618" s="155"/>
      <c r="J618" s="155"/>
      <c r="K618" s="34"/>
      <c r="L618" s="34"/>
      <c r="M618" s="34"/>
      <c r="N618" s="34"/>
      <c r="O618" s="34"/>
      <c r="P618" s="34"/>
      <c r="Q618" s="196">
        <f t="shared" si="28"/>
        <v>0</v>
      </c>
      <c r="R618" s="30"/>
      <c r="S618" s="5">
        <f t="shared" si="29"/>
        <v>0</v>
      </c>
      <c r="T618" s="287" t="str">
        <f t="shared" si="27"/>
        <v>-</v>
      </c>
      <c r="U618" s="293"/>
    </row>
    <row r="619" spans="3:21" ht="14.25" customHeight="1" x14ac:dyDescent="0.2">
      <c r="C619" s="70" t="s">
        <v>5883</v>
      </c>
      <c r="D619" s="34" t="s">
        <v>5884</v>
      </c>
      <c r="E619" s="34" t="s">
        <v>52</v>
      </c>
      <c r="F619" s="34" t="s">
        <v>11192</v>
      </c>
      <c r="G619" s="65" t="s">
        <v>5885</v>
      </c>
      <c r="H619" s="330"/>
      <c r="I619" s="155"/>
      <c r="J619" s="155"/>
      <c r="K619" s="34"/>
      <c r="L619" s="34"/>
      <c r="M619" s="34"/>
      <c r="N619" s="34"/>
      <c r="O619" s="34"/>
      <c r="P619" s="34"/>
      <c r="Q619" s="196">
        <f t="shared" si="28"/>
        <v>0</v>
      </c>
      <c r="R619" s="30"/>
      <c r="S619" s="5">
        <f t="shared" si="29"/>
        <v>0</v>
      </c>
      <c r="T619" s="287" t="str">
        <f t="shared" si="27"/>
        <v>-</v>
      </c>
      <c r="U619" s="293"/>
    </row>
    <row r="620" spans="3:21" ht="14.25" customHeight="1" x14ac:dyDescent="0.2">
      <c r="C620" s="70" t="s">
        <v>5937</v>
      </c>
      <c r="D620" s="34" t="s">
        <v>5938</v>
      </c>
      <c r="E620" s="34" t="s">
        <v>52</v>
      </c>
      <c r="F620" s="34" t="s">
        <v>11200</v>
      </c>
      <c r="G620" s="65" t="s">
        <v>5939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5991</v>
      </c>
      <c r="D621" s="34" t="s">
        <v>5992</v>
      </c>
      <c r="E621" s="34" t="s">
        <v>52</v>
      </c>
      <c r="F621" s="34" t="s">
        <v>11201</v>
      </c>
      <c r="G621" s="65" t="s">
        <v>5993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5889</v>
      </c>
      <c r="D622" s="34" t="s">
        <v>5890</v>
      </c>
      <c r="E622" s="34" t="s">
        <v>58</v>
      </c>
      <c r="F622" s="34" t="s">
        <v>11192</v>
      </c>
      <c r="G622" s="65" t="s">
        <v>5891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5997</v>
      </c>
      <c r="D623" s="34" t="s">
        <v>5998</v>
      </c>
      <c r="E623" s="34" t="s">
        <v>58</v>
      </c>
      <c r="F623" s="34" t="s">
        <v>11201</v>
      </c>
      <c r="G623" s="65" t="s">
        <v>5999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5895</v>
      </c>
      <c r="D624" s="34" t="s">
        <v>5896</v>
      </c>
      <c r="E624" s="34" t="s">
        <v>64</v>
      </c>
      <c r="F624" s="34" t="s">
        <v>11192</v>
      </c>
      <c r="G624" s="65" t="s">
        <v>5897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5949</v>
      </c>
      <c r="D625" s="34" t="s">
        <v>5950</v>
      </c>
      <c r="E625" s="34" t="s">
        <v>64</v>
      </c>
      <c r="F625" s="34" t="s">
        <v>11200</v>
      </c>
      <c r="G625" s="65" t="s">
        <v>5951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x14ac:dyDescent="0.2">
      <c r="C626" s="70" t="s">
        <v>6003</v>
      </c>
      <c r="D626" s="34" t="s">
        <v>6004</v>
      </c>
      <c r="E626" s="34" t="s">
        <v>64</v>
      </c>
      <c r="F626" s="34" t="s">
        <v>11201</v>
      </c>
      <c r="G626" s="65" t="s">
        <v>6005</v>
      </c>
      <c r="H626" s="330"/>
      <c r="I626" s="155"/>
      <c r="J626" s="155"/>
      <c r="K626" s="34"/>
      <c r="L626" s="34"/>
      <c r="M626" s="34"/>
      <c r="N626" s="34"/>
      <c r="O626" s="34"/>
      <c r="P626" s="34"/>
      <c r="Q626" s="196">
        <f t="shared" si="28"/>
        <v>0</v>
      </c>
      <c r="R626" s="30"/>
      <c r="S626" s="5">
        <f t="shared" si="29"/>
        <v>0</v>
      </c>
      <c r="T626" s="287" t="str">
        <f t="shared" si="27"/>
        <v>-</v>
      </c>
      <c r="U626" s="293"/>
    </row>
    <row r="627" spans="3:21" ht="14.25" customHeight="1" x14ac:dyDescent="0.2">
      <c r="C627" s="70" t="s">
        <v>5901</v>
      </c>
      <c r="D627" s="34" t="s">
        <v>5902</v>
      </c>
      <c r="E627" s="34" t="s">
        <v>71</v>
      </c>
      <c r="F627" s="34" t="s">
        <v>11192</v>
      </c>
      <c r="G627" s="65" t="s">
        <v>5903</v>
      </c>
      <c r="H627" s="330"/>
      <c r="I627" s="155"/>
      <c r="J627" s="155"/>
      <c r="K627" s="34"/>
      <c r="L627" s="34"/>
      <c r="M627" s="34"/>
      <c r="N627" s="34"/>
      <c r="O627" s="34"/>
      <c r="P627" s="34"/>
      <c r="Q627" s="196">
        <f t="shared" si="28"/>
        <v>0</v>
      </c>
      <c r="R627" s="30"/>
      <c r="S627" s="5">
        <f t="shared" si="29"/>
        <v>0</v>
      </c>
      <c r="T627" s="287" t="str">
        <f t="shared" si="27"/>
        <v>-</v>
      </c>
      <c r="U627" s="293"/>
    </row>
    <row r="628" spans="3:21" ht="14.25" customHeight="1" x14ac:dyDescent="0.2">
      <c r="C628" s="70" t="s">
        <v>5955</v>
      </c>
      <c r="D628" s="34" t="s">
        <v>5956</v>
      </c>
      <c r="E628" s="34" t="s">
        <v>71</v>
      </c>
      <c r="F628" s="34" t="s">
        <v>11200</v>
      </c>
      <c r="G628" s="65" t="s">
        <v>5957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si="28"/>
        <v>0</v>
      </c>
      <c r="R628" s="30"/>
      <c r="S628" s="5">
        <f t="shared" si="29"/>
        <v>0</v>
      </c>
      <c r="T628" s="287" t="str">
        <f t="shared" si="27"/>
        <v>-</v>
      </c>
      <c r="U628" s="293"/>
    </row>
    <row r="629" spans="3:21" ht="14.25" customHeight="1" x14ac:dyDescent="0.2">
      <c r="C629" s="70" t="s">
        <v>6009</v>
      </c>
      <c r="D629" s="34" t="s">
        <v>6010</v>
      </c>
      <c r="E629" s="34" t="s">
        <v>71</v>
      </c>
      <c r="F629" s="34" t="s">
        <v>11201</v>
      </c>
      <c r="G629" s="65" t="s">
        <v>6011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28"/>
        <v>0</v>
      </c>
      <c r="R629" s="30"/>
      <c r="S629" s="5">
        <f t="shared" si="29"/>
        <v>0</v>
      </c>
      <c r="T629" s="287" t="str">
        <f t="shared" si="27"/>
        <v>-</v>
      </c>
      <c r="U629" s="293"/>
    </row>
    <row r="630" spans="3:21" ht="14.25" customHeight="1" x14ac:dyDescent="0.2">
      <c r="C630" s="70" t="s">
        <v>5907</v>
      </c>
      <c r="D630" s="34" t="s">
        <v>5908</v>
      </c>
      <c r="E630" s="34" t="s">
        <v>77</v>
      </c>
      <c r="F630" s="34" t="s">
        <v>11192</v>
      </c>
      <c r="G630" s="65" t="s">
        <v>5909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28"/>
        <v>0</v>
      </c>
      <c r="R630" s="30"/>
      <c r="S630" s="5">
        <f t="shared" si="29"/>
        <v>0</v>
      </c>
      <c r="T630" s="287" t="str">
        <f t="shared" si="27"/>
        <v>-</v>
      </c>
      <c r="U630" s="293"/>
    </row>
    <row r="631" spans="3:21" ht="14.25" customHeight="1" x14ac:dyDescent="0.2">
      <c r="C631" s="70" t="s">
        <v>5961</v>
      </c>
      <c r="D631" s="34" t="s">
        <v>5962</v>
      </c>
      <c r="E631" s="34" t="s">
        <v>77</v>
      </c>
      <c r="F631" s="34" t="s">
        <v>11200</v>
      </c>
      <c r="G631" s="65" t="s">
        <v>5963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28"/>
        <v>0</v>
      </c>
      <c r="R631" s="30"/>
      <c r="S631" s="5">
        <f t="shared" si="29"/>
        <v>0</v>
      </c>
      <c r="T631" s="287" t="str">
        <f t="shared" si="27"/>
        <v>-</v>
      </c>
      <c r="U631" s="293"/>
    </row>
    <row r="632" spans="3:21" ht="14.25" customHeight="1" x14ac:dyDescent="0.2">
      <c r="C632" s="70" t="s">
        <v>6015</v>
      </c>
      <c r="D632" s="34" t="s">
        <v>6016</v>
      </c>
      <c r="E632" s="34" t="s">
        <v>77</v>
      </c>
      <c r="F632" s="34" t="s">
        <v>11201</v>
      </c>
      <c r="G632" s="65" t="s">
        <v>6017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28"/>
        <v>0</v>
      </c>
      <c r="R632" s="30"/>
      <c r="S632" s="5">
        <f t="shared" si="29"/>
        <v>0</v>
      </c>
      <c r="T632" s="287" t="str">
        <f t="shared" si="27"/>
        <v>-</v>
      </c>
      <c r="U632" s="293"/>
    </row>
    <row r="633" spans="3:21" ht="14.25" customHeight="1" x14ac:dyDescent="0.2">
      <c r="C633" s="70" t="s">
        <v>5913</v>
      </c>
      <c r="D633" s="34" t="s">
        <v>5914</v>
      </c>
      <c r="E633" s="34" t="s">
        <v>96</v>
      </c>
      <c r="F633" s="34" t="s">
        <v>11192</v>
      </c>
      <c r="G633" s="65" t="s">
        <v>5915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28"/>
        <v>0</v>
      </c>
      <c r="R633" s="30"/>
      <c r="S633" s="5">
        <f t="shared" si="29"/>
        <v>0</v>
      </c>
      <c r="T633" s="287" t="str">
        <f t="shared" si="27"/>
        <v>-</v>
      </c>
      <c r="U633" s="293"/>
    </row>
    <row r="634" spans="3:21" ht="14.25" customHeight="1" x14ac:dyDescent="0.2">
      <c r="C634" s="70" t="s">
        <v>5967</v>
      </c>
      <c r="D634" s="34" t="s">
        <v>5968</v>
      </c>
      <c r="E634" s="34" t="s">
        <v>96</v>
      </c>
      <c r="F634" s="34" t="s">
        <v>11200</v>
      </c>
      <c r="G634" s="65" t="s">
        <v>5969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28"/>
        <v>0</v>
      </c>
      <c r="R634" s="30"/>
      <c r="S634" s="5">
        <f t="shared" si="29"/>
        <v>0</v>
      </c>
      <c r="T634" s="287" t="str">
        <f t="shared" si="27"/>
        <v>-</v>
      </c>
      <c r="U634" s="293"/>
    </row>
    <row r="635" spans="3:21" ht="14.25" customHeight="1" thickBot="1" x14ac:dyDescent="0.25">
      <c r="C635" s="71" t="s">
        <v>6021</v>
      </c>
      <c r="D635" s="72" t="s">
        <v>6022</v>
      </c>
      <c r="E635" s="72" t="s">
        <v>96</v>
      </c>
      <c r="F635" s="72" t="s">
        <v>11201</v>
      </c>
      <c r="G635" s="81" t="s">
        <v>6023</v>
      </c>
      <c r="H635" s="334"/>
      <c r="I635" s="156"/>
      <c r="J635" s="156"/>
      <c r="K635" s="72"/>
      <c r="L635" s="72"/>
      <c r="M635" s="72"/>
      <c r="N635" s="72"/>
      <c r="O635" s="72"/>
      <c r="P635" s="72"/>
      <c r="Q635" s="197">
        <f t="shared" si="28"/>
        <v>0</v>
      </c>
      <c r="R635" s="31"/>
      <c r="S635" s="8">
        <f t="shared" si="29"/>
        <v>0</v>
      </c>
      <c r="T635" s="291" t="str">
        <f t="shared" si="27"/>
        <v>-</v>
      </c>
      <c r="U635" s="297"/>
    </row>
    <row r="636" spans="3:21" ht="14.25" customHeight="1" x14ac:dyDescent="0.2">
      <c r="C636" s="68" t="s">
        <v>6027</v>
      </c>
      <c r="D636" s="69" t="s">
        <v>6028</v>
      </c>
      <c r="E636" s="69" t="s">
        <v>31</v>
      </c>
      <c r="F636" s="69" t="s">
        <v>11192</v>
      </c>
      <c r="G636" s="80" t="s">
        <v>6029</v>
      </c>
      <c r="H636" s="329"/>
      <c r="I636" s="154"/>
      <c r="J636" s="154"/>
      <c r="K636" s="69"/>
      <c r="L636" s="69"/>
      <c r="M636" s="69"/>
      <c r="N636" s="69"/>
      <c r="O636" s="69"/>
      <c r="P636" s="69"/>
      <c r="Q636" s="195">
        <f t="shared" si="28"/>
        <v>0</v>
      </c>
      <c r="R636" s="26"/>
      <c r="S636" s="15">
        <f t="shared" si="29"/>
        <v>0</v>
      </c>
      <c r="T636" s="286" t="str">
        <f t="shared" si="27"/>
        <v>-</v>
      </c>
      <c r="U636" s="292"/>
    </row>
    <row r="637" spans="3:21" ht="14.25" customHeight="1" x14ac:dyDescent="0.2">
      <c r="C637" s="70" t="s">
        <v>6045</v>
      </c>
      <c r="D637" s="34" t="s">
        <v>6046</v>
      </c>
      <c r="E637" s="34" t="s">
        <v>31</v>
      </c>
      <c r="F637" s="34" t="s">
        <v>11200</v>
      </c>
      <c r="G637" s="65" t="s">
        <v>6047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28"/>
        <v>0</v>
      </c>
      <c r="R637" s="30"/>
      <c r="S637" s="5">
        <f t="shared" si="29"/>
        <v>0</v>
      </c>
      <c r="T637" s="287" t="str">
        <f t="shared" si="27"/>
        <v>-</v>
      </c>
      <c r="U637" s="293"/>
    </row>
    <row r="638" spans="3:21" ht="14.25" customHeight="1" x14ac:dyDescent="0.2">
      <c r="C638" s="70" t="s">
        <v>6057</v>
      </c>
      <c r="D638" s="34" t="s">
        <v>6058</v>
      </c>
      <c r="E638" s="34" t="s">
        <v>31</v>
      </c>
      <c r="F638" s="34" t="s">
        <v>11201</v>
      </c>
      <c r="G638" s="65" t="s">
        <v>6059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28"/>
        <v>0</v>
      </c>
      <c r="R638" s="30"/>
      <c r="S638" s="5">
        <f t="shared" si="29"/>
        <v>0</v>
      </c>
      <c r="T638" s="287" t="str">
        <f t="shared" si="27"/>
        <v>-</v>
      </c>
      <c r="U638" s="293"/>
    </row>
    <row r="639" spans="3:21" ht="14.25" customHeight="1" x14ac:dyDescent="0.2">
      <c r="C639" s="70" t="s">
        <v>6033</v>
      </c>
      <c r="D639" s="34" t="s">
        <v>6034</v>
      </c>
      <c r="E639" s="34" t="s">
        <v>45</v>
      </c>
      <c r="F639" s="34" t="s">
        <v>11192</v>
      </c>
      <c r="G639" s="65" t="s">
        <v>6035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28"/>
        <v>0</v>
      </c>
      <c r="R639" s="30"/>
      <c r="S639" s="5">
        <f t="shared" si="29"/>
        <v>0</v>
      </c>
      <c r="T639" s="287" t="str">
        <f t="shared" si="27"/>
        <v>-</v>
      </c>
      <c r="U639" s="293"/>
    </row>
    <row r="640" spans="3:21" ht="14.25" customHeight="1" x14ac:dyDescent="0.2">
      <c r="C640" s="70" t="s">
        <v>6051</v>
      </c>
      <c r="D640" s="34" t="s">
        <v>6052</v>
      </c>
      <c r="E640" s="34" t="s">
        <v>45</v>
      </c>
      <c r="F640" s="34" t="s">
        <v>11200</v>
      </c>
      <c r="G640" s="65" t="s">
        <v>6053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28"/>
        <v>0</v>
      </c>
      <c r="R640" s="30"/>
      <c r="S640" s="5">
        <f t="shared" si="29"/>
        <v>0</v>
      </c>
      <c r="T640" s="287" t="str">
        <f t="shared" si="27"/>
        <v>-</v>
      </c>
      <c r="U640" s="293"/>
    </row>
    <row r="641" spans="3:21" ht="14.25" customHeight="1" x14ac:dyDescent="0.2">
      <c r="C641" s="70" t="s">
        <v>6063</v>
      </c>
      <c r="D641" s="34" t="s">
        <v>6064</v>
      </c>
      <c r="E641" s="34" t="s">
        <v>45</v>
      </c>
      <c r="F641" s="34" t="s">
        <v>11201</v>
      </c>
      <c r="G641" s="65" t="s">
        <v>6065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28"/>
        <v>0</v>
      </c>
      <c r="R641" s="30"/>
      <c r="S641" s="5">
        <f t="shared" si="29"/>
        <v>0</v>
      </c>
      <c r="T641" s="287" t="str">
        <f t="shared" si="27"/>
        <v>-</v>
      </c>
      <c r="U641" s="293"/>
    </row>
    <row r="642" spans="3:21" ht="14.25" customHeight="1" x14ac:dyDescent="0.2">
      <c r="C642" s="70" t="s">
        <v>6039</v>
      </c>
      <c r="D642" s="34" t="s">
        <v>6040</v>
      </c>
      <c r="E642" s="34" t="s">
        <v>139</v>
      </c>
      <c r="F642" s="34" t="s">
        <v>11192</v>
      </c>
      <c r="G642" s="65" t="s">
        <v>6041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28"/>
        <v>0</v>
      </c>
      <c r="R642" s="30"/>
      <c r="S642" s="5">
        <f t="shared" si="29"/>
        <v>0</v>
      </c>
      <c r="T642" s="287" t="str">
        <f t="shared" si="27"/>
        <v>-</v>
      </c>
      <c r="U642" s="293"/>
    </row>
    <row r="643" spans="3:21" ht="14.25" customHeight="1" thickBot="1" x14ac:dyDescent="0.25">
      <c r="C643" s="71" t="s">
        <v>6069</v>
      </c>
      <c r="D643" s="72" t="s">
        <v>6070</v>
      </c>
      <c r="E643" s="72" t="s">
        <v>139</v>
      </c>
      <c r="F643" s="72" t="s">
        <v>11201</v>
      </c>
      <c r="G643" s="81" t="s">
        <v>6071</v>
      </c>
      <c r="H643" s="334"/>
      <c r="I643" s="156"/>
      <c r="J643" s="156"/>
      <c r="K643" s="72"/>
      <c r="L643" s="72"/>
      <c r="M643" s="72"/>
      <c r="N643" s="72"/>
      <c r="O643" s="72"/>
      <c r="P643" s="72"/>
      <c r="Q643" s="197">
        <f t="shared" si="28"/>
        <v>0</v>
      </c>
      <c r="R643" s="31"/>
      <c r="S643" s="8">
        <f t="shared" si="29"/>
        <v>0</v>
      </c>
      <c r="T643" s="291" t="str">
        <f t="shared" si="27"/>
        <v>-</v>
      </c>
      <c r="U643" s="297"/>
    </row>
    <row r="644" spans="3:21" ht="14.25" customHeight="1" x14ac:dyDescent="0.2">
      <c r="C644" s="68" t="s">
        <v>6159</v>
      </c>
      <c r="D644" s="69" t="s">
        <v>6160</v>
      </c>
      <c r="E644" s="69" t="s">
        <v>31</v>
      </c>
      <c r="F644" s="69" t="s">
        <v>11201</v>
      </c>
      <c r="G644" s="80" t="s">
        <v>6161</v>
      </c>
      <c r="H644" s="329"/>
      <c r="I644" s="154"/>
      <c r="J644" s="154"/>
      <c r="K644" s="69"/>
      <c r="L644" s="69"/>
      <c r="M644" s="69"/>
      <c r="N644" s="69"/>
      <c r="O644" s="69"/>
      <c r="P644" s="69"/>
      <c r="Q644" s="195">
        <f t="shared" si="28"/>
        <v>0</v>
      </c>
      <c r="R644" s="26"/>
      <c r="S644" s="15">
        <f t="shared" si="29"/>
        <v>0</v>
      </c>
      <c r="T644" s="286" t="str">
        <f t="shared" ref="T644:T707" si="30">IF(P644&gt;0,S644/P644*7,"-")</f>
        <v>-</v>
      </c>
      <c r="U644" s="292"/>
    </row>
    <row r="645" spans="3:21" ht="14.25" customHeight="1" x14ac:dyDescent="0.2">
      <c r="C645" s="70" t="s">
        <v>6111</v>
      </c>
      <c r="D645" s="34" t="s">
        <v>6112</v>
      </c>
      <c r="E645" s="34" t="s">
        <v>45</v>
      </c>
      <c r="F645" s="34" t="s">
        <v>11200</v>
      </c>
      <c r="G645" s="65" t="s">
        <v>6113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ref="Q645:Q708" si="31">I645+J645+K645</f>
        <v>0</v>
      </c>
      <c r="R645" s="30"/>
      <c r="S645" s="5">
        <f t="shared" ref="S645:S708" si="32">Q645+R645</f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6165</v>
      </c>
      <c r="D646" s="34" t="s">
        <v>6166</v>
      </c>
      <c r="E646" s="34" t="s">
        <v>45</v>
      </c>
      <c r="F646" s="34" t="s">
        <v>11201</v>
      </c>
      <c r="G646" s="65" t="s">
        <v>6167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6117</v>
      </c>
      <c r="D647" s="34" t="s">
        <v>6118</v>
      </c>
      <c r="E647" s="34" t="s">
        <v>139</v>
      </c>
      <c r="F647" s="34" t="s">
        <v>11200</v>
      </c>
      <c r="G647" s="65" t="s">
        <v>6119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x14ac:dyDescent="0.2">
      <c r="C648" s="70" t="s">
        <v>6171</v>
      </c>
      <c r="D648" s="34" t="s">
        <v>6172</v>
      </c>
      <c r="E648" s="34" t="s">
        <v>139</v>
      </c>
      <c r="F648" s="34" t="s">
        <v>11201</v>
      </c>
      <c r="G648" s="65" t="s">
        <v>6173</v>
      </c>
      <c r="H648" s="330"/>
      <c r="I648" s="155"/>
      <c r="J648" s="155"/>
      <c r="K648" s="34"/>
      <c r="L648" s="34"/>
      <c r="M648" s="34"/>
      <c r="N648" s="34"/>
      <c r="O648" s="34"/>
      <c r="P648" s="34"/>
      <c r="Q648" s="196">
        <f t="shared" si="31"/>
        <v>0</v>
      </c>
      <c r="R648" s="30"/>
      <c r="S648" s="5">
        <f t="shared" si="32"/>
        <v>0</v>
      </c>
      <c r="T648" s="287" t="str">
        <f t="shared" si="30"/>
        <v>-</v>
      </c>
      <c r="U648" s="293"/>
    </row>
    <row r="649" spans="3:21" ht="14.25" customHeight="1" x14ac:dyDescent="0.2">
      <c r="C649" s="70" t="s">
        <v>6075</v>
      </c>
      <c r="D649" s="34" t="s">
        <v>6076</v>
      </c>
      <c r="E649" s="34" t="s">
        <v>52</v>
      </c>
      <c r="F649" s="34" t="s">
        <v>11192</v>
      </c>
      <c r="G649" s="65" t="s">
        <v>6077</v>
      </c>
      <c r="H649" s="330"/>
      <c r="I649" s="155"/>
      <c r="J649" s="155"/>
      <c r="K649" s="34"/>
      <c r="L649" s="34"/>
      <c r="M649" s="34"/>
      <c r="N649" s="34"/>
      <c r="O649" s="34"/>
      <c r="P649" s="34"/>
      <c r="Q649" s="196">
        <f t="shared" si="31"/>
        <v>0</v>
      </c>
      <c r="R649" s="30"/>
      <c r="S649" s="5">
        <f t="shared" si="32"/>
        <v>0</v>
      </c>
      <c r="T649" s="287" t="str">
        <f t="shared" si="30"/>
        <v>-</v>
      </c>
      <c r="U649" s="293"/>
    </row>
    <row r="650" spans="3:21" ht="14.25" customHeight="1" x14ac:dyDescent="0.2">
      <c r="C650" s="70" t="s">
        <v>6123</v>
      </c>
      <c r="D650" s="34" t="s">
        <v>6124</v>
      </c>
      <c r="E650" s="34" t="s">
        <v>52</v>
      </c>
      <c r="F650" s="34" t="s">
        <v>11200</v>
      </c>
      <c r="G650" s="65" t="s">
        <v>6125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6177</v>
      </c>
      <c r="D651" s="34" t="s">
        <v>6178</v>
      </c>
      <c r="E651" s="34" t="s">
        <v>52</v>
      </c>
      <c r="F651" s="34" t="s">
        <v>11201</v>
      </c>
      <c r="G651" s="65" t="s">
        <v>6179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6081</v>
      </c>
      <c r="D652" s="34" t="s">
        <v>6082</v>
      </c>
      <c r="E652" s="34" t="s">
        <v>58</v>
      </c>
      <c r="F652" s="34" t="s">
        <v>11192</v>
      </c>
      <c r="G652" s="65" t="s">
        <v>6083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6129</v>
      </c>
      <c r="D653" s="34" t="s">
        <v>6130</v>
      </c>
      <c r="E653" s="34" t="s">
        <v>58</v>
      </c>
      <c r="F653" s="34" t="s">
        <v>11200</v>
      </c>
      <c r="G653" s="65" t="s">
        <v>6131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6183</v>
      </c>
      <c r="D654" s="34" t="s">
        <v>6184</v>
      </c>
      <c r="E654" s="34" t="s">
        <v>58</v>
      </c>
      <c r="F654" s="34" t="s">
        <v>11201</v>
      </c>
      <c r="G654" s="65" t="s">
        <v>6185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6087</v>
      </c>
      <c r="D655" s="34" t="s">
        <v>6088</v>
      </c>
      <c r="E655" s="34" t="s">
        <v>64</v>
      </c>
      <c r="F655" s="34" t="s">
        <v>11192</v>
      </c>
      <c r="G655" s="65" t="s">
        <v>6089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6135</v>
      </c>
      <c r="D656" s="34" t="s">
        <v>6136</v>
      </c>
      <c r="E656" s="34" t="s">
        <v>64</v>
      </c>
      <c r="F656" s="34" t="s">
        <v>11200</v>
      </c>
      <c r="G656" s="65" t="s">
        <v>6137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6189</v>
      </c>
      <c r="D657" s="34" t="s">
        <v>6190</v>
      </c>
      <c r="E657" s="34" t="s">
        <v>64</v>
      </c>
      <c r="F657" s="34" t="s">
        <v>11201</v>
      </c>
      <c r="G657" s="65" t="s">
        <v>6191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6093</v>
      </c>
      <c r="D658" s="34" t="s">
        <v>6094</v>
      </c>
      <c r="E658" s="34" t="s">
        <v>71</v>
      </c>
      <c r="F658" s="34" t="s">
        <v>11192</v>
      </c>
      <c r="G658" s="65" t="s">
        <v>6095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6141</v>
      </c>
      <c r="D659" s="34" t="s">
        <v>6142</v>
      </c>
      <c r="E659" s="34" t="s">
        <v>71</v>
      </c>
      <c r="F659" s="34" t="s">
        <v>11200</v>
      </c>
      <c r="G659" s="65" t="s">
        <v>6143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x14ac:dyDescent="0.2">
      <c r="C660" s="70" t="s">
        <v>6195</v>
      </c>
      <c r="D660" s="34" t="s">
        <v>6196</v>
      </c>
      <c r="E660" s="34" t="s">
        <v>71</v>
      </c>
      <c r="F660" s="34" t="s">
        <v>11201</v>
      </c>
      <c r="G660" s="65" t="s">
        <v>6197</v>
      </c>
      <c r="H660" s="330"/>
      <c r="I660" s="155"/>
      <c r="J660" s="155"/>
      <c r="K660" s="34"/>
      <c r="L660" s="34"/>
      <c r="M660" s="34"/>
      <c r="N660" s="34"/>
      <c r="O660" s="34"/>
      <c r="P660" s="34"/>
      <c r="Q660" s="196">
        <f t="shared" si="31"/>
        <v>0</v>
      </c>
      <c r="R660" s="30"/>
      <c r="S660" s="5">
        <f t="shared" si="32"/>
        <v>0</v>
      </c>
      <c r="T660" s="287" t="str">
        <f t="shared" si="30"/>
        <v>-</v>
      </c>
      <c r="U660" s="293"/>
    </row>
    <row r="661" spans="3:21" ht="14.25" customHeight="1" x14ac:dyDescent="0.2">
      <c r="C661" s="70" t="s">
        <v>6099</v>
      </c>
      <c r="D661" s="34" t="s">
        <v>6100</v>
      </c>
      <c r="E661" s="34" t="s">
        <v>77</v>
      </c>
      <c r="F661" s="34" t="s">
        <v>11192</v>
      </c>
      <c r="G661" s="65" t="s">
        <v>6101</v>
      </c>
      <c r="H661" s="330"/>
      <c r="I661" s="155"/>
      <c r="J661" s="155"/>
      <c r="K661" s="34"/>
      <c r="L661" s="34"/>
      <c r="M661" s="34"/>
      <c r="N661" s="34"/>
      <c r="O661" s="34"/>
      <c r="P661" s="34"/>
      <c r="Q661" s="196">
        <f t="shared" si="31"/>
        <v>0</v>
      </c>
      <c r="R661" s="30"/>
      <c r="S661" s="5">
        <f t="shared" si="32"/>
        <v>0</v>
      </c>
      <c r="T661" s="287" t="str">
        <f t="shared" si="30"/>
        <v>-</v>
      </c>
      <c r="U661" s="293"/>
    </row>
    <row r="662" spans="3:21" ht="14.25" customHeight="1" x14ac:dyDescent="0.2">
      <c r="C662" s="70" t="s">
        <v>6147</v>
      </c>
      <c r="D662" s="34" t="s">
        <v>6148</v>
      </c>
      <c r="E662" s="34" t="s">
        <v>77</v>
      </c>
      <c r="F662" s="34" t="s">
        <v>11200</v>
      </c>
      <c r="G662" s="65" t="s">
        <v>6149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6201</v>
      </c>
      <c r="D663" s="34" t="s">
        <v>6202</v>
      </c>
      <c r="E663" s="34" t="s">
        <v>77</v>
      </c>
      <c r="F663" s="34" t="s">
        <v>11201</v>
      </c>
      <c r="G663" s="65" t="s">
        <v>6203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6105</v>
      </c>
      <c r="D664" s="34" t="s">
        <v>6106</v>
      </c>
      <c r="E664" s="34" t="s">
        <v>96</v>
      </c>
      <c r="F664" s="34" t="s">
        <v>11192</v>
      </c>
      <c r="G664" s="65" t="s">
        <v>6107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6153</v>
      </c>
      <c r="D665" s="34" t="s">
        <v>6154</v>
      </c>
      <c r="E665" s="34" t="s">
        <v>96</v>
      </c>
      <c r="F665" s="34" t="s">
        <v>11200</v>
      </c>
      <c r="G665" s="65" t="s">
        <v>6155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thickBot="1" x14ac:dyDescent="0.25">
      <c r="C666" s="71" t="s">
        <v>6207</v>
      </c>
      <c r="D666" s="72" t="s">
        <v>6208</v>
      </c>
      <c r="E666" s="72" t="s">
        <v>96</v>
      </c>
      <c r="F666" s="72" t="s">
        <v>11201</v>
      </c>
      <c r="G666" s="81" t="s">
        <v>6209</v>
      </c>
      <c r="H666" s="334"/>
      <c r="I666" s="156"/>
      <c r="J666" s="156"/>
      <c r="K666" s="72"/>
      <c r="L666" s="72"/>
      <c r="M666" s="72"/>
      <c r="N666" s="72"/>
      <c r="O666" s="72"/>
      <c r="P666" s="72"/>
      <c r="Q666" s="197">
        <f t="shared" si="31"/>
        <v>0</v>
      </c>
      <c r="R666" s="31"/>
      <c r="S666" s="8">
        <f t="shared" si="32"/>
        <v>0</v>
      </c>
      <c r="T666" s="291" t="str">
        <f t="shared" si="30"/>
        <v>-</v>
      </c>
      <c r="U666" s="297"/>
    </row>
    <row r="667" spans="3:21" ht="14.25" customHeight="1" x14ac:dyDescent="0.2">
      <c r="C667" s="68" t="s">
        <v>6213</v>
      </c>
      <c r="D667" s="69" t="s">
        <v>6214</v>
      </c>
      <c r="E667" s="69" t="s">
        <v>31</v>
      </c>
      <c r="F667" s="69" t="s">
        <v>11192</v>
      </c>
      <c r="G667" s="80" t="s">
        <v>6215</v>
      </c>
      <c r="H667" s="329"/>
      <c r="I667" s="154"/>
      <c r="J667" s="154"/>
      <c r="K667" s="69"/>
      <c r="L667" s="69"/>
      <c r="M667" s="69"/>
      <c r="N667" s="69"/>
      <c r="O667" s="69"/>
      <c r="P667" s="69"/>
      <c r="Q667" s="195">
        <f t="shared" si="31"/>
        <v>0</v>
      </c>
      <c r="R667" s="26"/>
      <c r="S667" s="15">
        <f t="shared" si="32"/>
        <v>0</v>
      </c>
      <c r="T667" s="286" t="str">
        <f t="shared" si="30"/>
        <v>-</v>
      </c>
      <c r="U667" s="292"/>
    </row>
    <row r="668" spans="3:21" ht="14.25" customHeight="1" x14ac:dyDescent="0.2">
      <c r="C668" s="70" t="s">
        <v>6238</v>
      </c>
      <c r="D668" s="34" t="s">
        <v>6239</v>
      </c>
      <c r="E668" s="34" t="s">
        <v>31</v>
      </c>
      <c r="F668" s="34" t="s">
        <v>11200</v>
      </c>
      <c r="G668" s="65" t="s">
        <v>6240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6262</v>
      </c>
      <c r="D669" s="34" t="s">
        <v>6263</v>
      </c>
      <c r="E669" s="34" t="s">
        <v>31</v>
      </c>
      <c r="F669" s="34" t="s">
        <v>11201</v>
      </c>
      <c r="G669" s="65" t="s">
        <v>6264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6220</v>
      </c>
      <c r="D670" s="34" t="s">
        <v>6221</v>
      </c>
      <c r="E670" s="34" t="s">
        <v>45</v>
      </c>
      <c r="F670" s="34" t="s">
        <v>11192</v>
      </c>
      <c r="G670" s="65" t="s">
        <v>6222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6244</v>
      </c>
      <c r="D671" s="34" t="s">
        <v>6245</v>
      </c>
      <c r="E671" s="34" t="s">
        <v>45</v>
      </c>
      <c r="F671" s="34" t="s">
        <v>11200</v>
      </c>
      <c r="G671" s="65" t="s">
        <v>6246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x14ac:dyDescent="0.2">
      <c r="C672" s="70" t="s">
        <v>6268</v>
      </c>
      <c r="D672" s="34" t="s">
        <v>6269</v>
      </c>
      <c r="E672" s="34" t="s">
        <v>45</v>
      </c>
      <c r="F672" s="34" t="s">
        <v>11201</v>
      </c>
      <c r="G672" s="65" t="s">
        <v>6270</v>
      </c>
      <c r="H672" s="330"/>
      <c r="I672" s="155"/>
      <c r="J672" s="155"/>
      <c r="K672" s="34"/>
      <c r="L672" s="34"/>
      <c r="M672" s="34"/>
      <c r="N672" s="34"/>
      <c r="O672" s="34"/>
      <c r="P672" s="34"/>
      <c r="Q672" s="196">
        <f t="shared" si="31"/>
        <v>0</v>
      </c>
      <c r="R672" s="30"/>
      <c r="S672" s="5">
        <f t="shared" si="32"/>
        <v>0</v>
      </c>
      <c r="T672" s="287" t="str">
        <f t="shared" si="30"/>
        <v>-</v>
      </c>
      <c r="U672" s="293"/>
    </row>
    <row r="673" spans="3:21" ht="14.25" customHeight="1" x14ac:dyDescent="0.2">
      <c r="C673" s="70" t="s">
        <v>6226</v>
      </c>
      <c r="D673" s="34" t="s">
        <v>6227</v>
      </c>
      <c r="E673" s="34" t="s">
        <v>139</v>
      </c>
      <c r="F673" s="34" t="s">
        <v>11192</v>
      </c>
      <c r="G673" s="65" t="s">
        <v>6228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6250</v>
      </c>
      <c r="D674" s="34" t="s">
        <v>6251</v>
      </c>
      <c r="E674" s="34" t="s">
        <v>139</v>
      </c>
      <c r="F674" s="34" t="s">
        <v>11200</v>
      </c>
      <c r="G674" s="65" t="s">
        <v>6252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6274</v>
      </c>
      <c r="D675" s="34" t="s">
        <v>6275</v>
      </c>
      <c r="E675" s="34" t="s">
        <v>139</v>
      </c>
      <c r="F675" s="34" t="s">
        <v>11201</v>
      </c>
      <c r="G675" s="65" t="s">
        <v>6276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6232</v>
      </c>
      <c r="D676" s="34" t="s">
        <v>6233</v>
      </c>
      <c r="E676" s="34" t="s">
        <v>52</v>
      </c>
      <c r="F676" s="34" t="s">
        <v>11192</v>
      </c>
      <c r="G676" s="65" t="s">
        <v>6234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6256</v>
      </c>
      <c r="D677" s="34" t="s">
        <v>6257</v>
      </c>
      <c r="E677" s="34" t="s">
        <v>52</v>
      </c>
      <c r="F677" s="34" t="s">
        <v>11200</v>
      </c>
      <c r="G677" s="65" t="s">
        <v>6258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thickBot="1" x14ac:dyDescent="0.25">
      <c r="C678" s="71" t="s">
        <v>6280</v>
      </c>
      <c r="D678" s="72" t="s">
        <v>6281</v>
      </c>
      <c r="E678" s="72" t="s">
        <v>52</v>
      </c>
      <c r="F678" s="72" t="s">
        <v>11201</v>
      </c>
      <c r="G678" s="81" t="s">
        <v>6282</v>
      </c>
      <c r="H678" s="334"/>
      <c r="I678" s="156"/>
      <c r="J678" s="156"/>
      <c r="K678" s="72"/>
      <c r="L678" s="72"/>
      <c r="M678" s="72"/>
      <c r="N678" s="72"/>
      <c r="O678" s="72"/>
      <c r="P678" s="72"/>
      <c r="Q678" s="197">
        <f t="shared" si="31"/>
        <v>0</v>
      </c>
      <c r="R678" s="31"/>
      <c r="S678" s="8">
        <f t="shared" si="32"/>
        <v>0</v>
      </c>
      <c r="T678" s="291" t="str">
        <f t="shared" si="30"/>
        <v>-</v>
      </c>
      <c r="U678" s="297"/>
    </row>
    <row r="679" spans="3:21" ht="14.25" customHeight="1" x14ac:dyDescent="0.2">
      <c r="C679" s="68" t="s">
        <v>6286</v>
      </c>
      <c r="D679" s="69" t="s">
        <v>6287</v>
      </c>
      <c r="E679" s="69" t="s">
        <v>31</v>
      </c>
      <c r="F679" s="69" t="s">
        <v>11192</v>
      </c>
      <c r="G679" s="80" t="s">
        <v>6288</v>
      </c>
      <c r="H679" s="329"/>
      <c r="I679" s="154"/>
      <c r="J679" s="154"/>
      <c r="K679" s="69"/>
      <c r="L679" s="69"/>
      <c r="M679" s="69"/>
      <c r="N679" s="69"/>
      <c r="O679" s="69"/>
      <c r="P679" s="69"/>
      <c r="Q679" s="195">
        <f t="shared" si="31"/>
        <v>0</v>
      </c>
      <c r="R679" s="26"/>
      <c r="S679" s="15">
        <f t="shared" si="32"/>
        <v>0</v>
      </c>
      <c r="T679" s="286" t="str">
        <f t="shared" si="30"/>
        <v>-</v>
      </c>
      <c r="U679" s="292"/>
    </row>
    <row r="680" spans="3:21" ht="14.25" customHeight="1" x14ac:dyDescent="0.2">
      <c r="C680" s="70" t="s">
        <v>6310</v>
      </c>
      <c r="D680" s="34" t="s">
        <v>6311</v>
      </c>
      <c r="E680" s="34" t="s">
        <v>31</v>
      </c>
      <c r="F680" s="34" t="s">
        <v>11200</v>
      </c>
      <c r="G680" s="65" t="s">
        <v>6312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6334</v>
      </c>
      <c r="D681" s="34" t="s">
        <v>6335</v>
      </c>
      <c r="E681" s="34" t="s">
        <v>31</v>
      </c>
      <c r="F681" s="34" t="s">
        <v>11201</v>
      </c>
      <c r="G681" s="65" t="s">
        <v>6336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6292</v>
      </c>
      <c r="D682" s="34" t="s">
        <v>6293</v>
      </c>
      <c r="E682" s="34" t="s">
        <v>45</v>
      </c>
      <c r="F682" s="34" t="s">
        <v>11192</v>
      </c>
      <c r="G682" s="65" t="s">
        <v>6294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x14ac:dyDescent="0.2">
      <c r="C683" s="70" t="s">
        <v>6316</v>
      </c>
      <c r="D683" s="34" t="s">
        <v>6317</v>
      </c>
      <c r="E683" s="34" t="s">
        <v>45</v>
      </c>
      <c r="F683" s="34" t="s">
        <v>11200</v>
      </c>
      <c r="G683" s="65" t="s">
        <v>6318</v>
      </c>
      <c r="H683" s="330"/>
      <c r="I683" s="155"/>
      <c r="J683" s="155"/>
      <c r="K683" s="34"/>
      <c r="L683" s="34"/>
      <c r="M683" s="34"/>
      <c r="N683" s="34"/>
      <c r="O683" s="34"/>
      <c r="P683" s="34"/>
      <c r="Q683" s="196">
        <f t="shared" si="31"/>
        <v>0</v>
      </c>
      <c r="R683" s="30"/>
      <c r="S683" s="5">
        <f t="shared" si="32"/>
        <v>0</v>
      </c>
      <c r="T683" s="287" t="str">
        <f t="shared" si="30"/>
        <v>-</v>
      </c>
      <c r="U683" s="293"/>
    </row>
    <row r="684" spans="3:21" ht="14.25" customHeight="1" x14ac:dyDescent="0.2">
      <c r="C684" s="70" t="s">
        <v>6340</v>
      </c>
      <c r="D684" s="34" t="s">
        <v>6341</v>
      </c>
      <c r="E684" s="34" t="s">
        <v>45</v>
      </c>
      <c r="F684" s="34" t="s">
        <v>11201</v>
      </c>
      <c r="G684" s="65" t="s">
        <v>6342</v>
      </c>
      <c r="H684" s="330"/>
      <c r="I684" s="155"/>
      <c r="J684" s="155"/>
      <c r="K684" s="34"/>
      <c r="L684" s="34"/>
      <c r="M684" s="34"/>
      <c r="N684" s="34"/>
      <c r="O684" s="34"/>
      <c r="P684" s="34"/>
      <c r="Q684" s="196">
        <f t="shared" si="31"/>
        <v>0</v>
      </c>
      <c r="R684" s="30"/>
      <c r="S684" s="5">
        <f t="shared" si="32"/>
        <v>0</v>
      </c>
      <c r="T684" s="287" t="str">
        <f t="shared" si="30"/>
        <v>-</v>
      </c>
      <c r="U684" s="293"/>
    </row>
    <row r="685" spans="3:21" ht="14.25" customHeight="1" x14ac:dyDescent="0.2">
      <c r="C685" s="70" t="s">
        <v>6298</v>
      </c>
      <c r="D685" s="34" t="s">
        <v>6299</v>
      </c>
      <c r="E685" s="34" t="s">
        <v>139</v>
      </c>
      <c r="F685" s="34" t="s">
        <v>11192</v>
      </c>
      <c r="G685" s="65" t="s">
        <v>6300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6322</v>
      </c>
      <c r="D686" s="34" t="s">
        <v>6323</v>
      </c>
      <c r="E686" s="34" t="s">
        <v>139</v>
      </c>
      <c r="F686" s="34" t="s">
        <v>11200</v>
      </c>
      <c r="G686" s="65" t="s">
        <v>6324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x14ac:dyDescent="0.2">
      <c r="C687" s="70" t="s">
        <v>6346</v>
      </c>
      <c r="D687" s="34" t="s">
        <v>6347</v>
      </c>
      <c r="E687" s="34" t="s">
        <v>139</v>
      </c>
      <c r="F687" s="34" t="s">
        <v>11201</v>
      </c>
      <c r="G687" s="65" t="s">
        <v>6348</v>
      </c>
      <c r="H687" s="330"/>
      <c r="I687" s="155"/>
      <c r="J687" s="155"/>
      <c r="K687" s="34"/>
      <c r="L687" s="34"/>
      <c r="M687" s="34"/>
      <c r="N687" s="34"/>
      <c r="O687" s="34"/>
      <c r="P687" s="34"/>
      <c r="Q687" s="196">
        <f t="shared" si="31"/>
        <v>0</v>
      </c>
      <c r="R687" s="30"/>
      <c r="S687" s="5">
        <f t="shared" si="32"/>
        <v>0</v>
      </c>
      <c r="T687" s="287" t="str">
        <f t="shared" si="30"/>
        <v>-</v>
      </c>
      <c r="U687" s="293"/>
    </row>
    <row r="688" spans="3:21" ht="14.25" customHeight="1" x14ac:dyDescent="0.2">
      <c r="C688" s="70" t="s">
        <v>6304</v>
      </c>
      <c r="D688" s="34" t="s">
        <v>6305</v>
      </c>
      <c r="E688" s="34" t="s">
        <v>52</v>
      </c>
      <c r="F688" s="34" t="s">
        <v>11192</v>
      </c>
      <c r="G688" s="65" t="s">
        <v>6306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6328</v>
      </c>
      <c r="D689" s="34" t="s">
        <v>6329</v>
      </c>
      <c r="E689" s="34" t="s">
        <v>52</v>
      </c>
      <c r="F689" s="34" t="s">
        <v>11200</v>
      </c>
      <c r="G689" s="65" t="s">
        <v>6330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si="30"/>
        <v>-</v>
      </c>
      <c r="U689" s="293"/>
    </row>
    <row r="690" spans="3:21" ht="14.25" customHeight="1" thickBot="1" x14ac:dyDescent="0.25">
      <c r="C690" s="71" t="s">
        <v>6352</v>
      </c>
      <c r="D690" s="72" t="s">
        <v>6353</v>
      </c>
      <c r="E690" s="72" t="s">
        <v>52</v>
      </c>
      <c r="F690" s="72" t="s">
        <v>11201</v>
      </c>
      <c r="G690" s="81" t="s">
        <v>6354</v>
      </c>
      <c r="H690" s="334"/>
      <c r="I690" s="156"/>
      <c r="J690" s="156"/>
      <c r="K690" s="72"/>
      <c r="L690" s="72"/>
      <c r="M690" s="72"/>
      <c r="N690" s="72"/>
      <c r="O690" s="72"/>
      <c r="P690" s="72"/>
      <c r="Q690" s="197">
        <f t="shared" si="31"/>
        <v>0</v>
      </c>
      <c r="R690" s="31"/>
      <c r="S690" s="8">
        <f t="shared" si="32"/>
        <v>0</v>
      </c>
      <c r="T690" s="291" t="str">
        <f t="shared" si="30"/>
        <v>-</v>
      </c>
      <c r="U690" s="297"/>
    </row>
    <row r="691" spans="3:21" ht="14.25" customHeight="1" x14ac:dyDescent="0.2">
      <c r="C691" s="68" t="s">
        <v>6358</v>
      </c>
      <c r="D691" s="69" t="s">
        <v>6359</v>
      </c>
      <c r="E691" s="69" t="s">
        <v>292</v>
      </c>
      <c r="F691" s="69" t="s">
        <v>11192</v>
      </c>
      <c r="G691" s="80" t="s">
        <v>6360</v>
      </c>
      <c r="H691" s="329"/>
      <c r="I691" s="154"/>
      <c r="J691" s="154"/>
      <c r="K691" s="69"/>
      <c r="L691" s="69"/>
      <c r="M691" s="69"/>
      <c r="N691" s="69"/>
      <c r="O691" s="69"/>
      <c r="P691" s="69"/>
      <c r="Q691" s="195">
        <f t="shared" si="31"/>
        <v>0</v>
      </c>
      <c r="R691" s="26"/>
      <c r="S691" s="15">
        <f t="shared" si="32"/>
        <v>0</v>
      </c>
      <c r="T691" s="286" t="str">
        <f t="shared" si="30"/>
        <v>-</v>
      </c>
      <c r="U691" s="292"/>
    </row>
    <row r="692" spans="3:21" ht="14.25" customHeight="1" x14ac:dyDescent="0.2">
      <c r="C692" s="70" t="s">
        <v>6382</v>
      </c>
      <c r="D692" s="34" t="s">
        <v>6383</v>
      </c>
      <c r="E692" s="34" t="s">
        <v>292</v>
      </c>
      <c r="F692" s="34" t="s">
        <v>11200</v>
      </c>
      <c r="G692" s="65" t="s">
        <v>6384</v>
      </c>
      <c r="H692" s="330"/>
      <c r="I692" s="155"/>
      <c r="J692" s="155"/>
      <c r="K692" s="34"/>
      <c r="L692" s="34"/>
      <c r="M692" s="34"/>
      <c r="N692" s="34"/>
      <c r="O692" s="34"/>
      <c r="P692" s="34"/>
      <c r="Q692" s="196">
        <f t="shared" si="31"/>
        <v>0</v>
      </c>
      <c r="R692" s="30"/>
      <c r="S692" s="5">
        <f t="shared" si="32"/>
        <v>0</v>
      </c>
      <c r="T692" s="287" t="str">
        <f t="shared" si="30"/>
        <v>-</v>
      </c>
      <c r="U692" s="293"/>
    </row>
    <row r="693" spans="3:21" ht="14.25" customHeight="1" x14ac:dyDescent="0.2">
      <c r="C693" s="70" t="s">
        <v>6406</v>
      </c>
      <c r="D693" s="34" t="s">
        <v>6407</v>
      </c>
      <c r="E693" s="34" t="s">
        <v>292</v>
      </c>
      <c r="F693" s="34" t="s">
        <v>11201</v>
      </c>
      <c r="G693" s="65" t="s">
        <v>6408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1"/>
        <v>0</v>
      </c>
      <c r="R693" s="30"/>
      <c r="S693" s="5">
        <f t="shared" si="32"/>
        <v>0</v>
      </c>
      <c r="T693" s="287" t="str">
        <f t="shared" si="30"/>
        <v>-</v>
      </c>
      <c r="U693" s="293"/>
    </row>
    <row r="694" spans="3:21" ht="14.25" customHeight="1" x14ac:dyDescent="0.2">
      <c r="C694" s="70" t="s">
        <v>6364</v>
      </c>
      <c r="D694" s="34" t="s">
        <v>6365</v>
      </c>
      <c r="E694" s="34" t="s">
        <v>943</v>
      </c>
      <c r="F694" s="34" t="s">
        <v>11192</v>
      </c>
      <c r="G694" s="65" t="s">
        <v>6366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1"/>
        <v>0</v>
      </c>
      <c r="R694" s="30"/>
      <c r="S694" s="5">
        <f t="shared" si="32"/>
        <v>0</v>
      </c>
      <c r="T694" s="287" t="str">
        <f t="shared" si="30"/>
        <v>-</v>
      </c>
      <c r="U694" s="293"/>
    </row>
    <row r="695" spans="3:21" ht="14.25" customHeight="1" x14ac:dyDescent="0.2">
      <c r="C695" s="70" t="s">
        <v>6388</v>
      </c>
      <c r="D695" s="34" t="s">
        <v>6389</v>
      </c>
      <c r="E695" s="34" t="s">
        <v>943</v>
      </c>
      <c r="F695" s="34" t="s">
        <v>11200</v>
      </c>
      <c r="G695" s="65" t="s">
        <v>6390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1"/>
        <v>0</v>
      </c>
      <c r="R695" s="30"/>
      <c r="S695" s="5">
        <f t="shared" si="32"/>
        <v>0</v>
      </c>
      <c r="T695" s="287" t="str">
        <f t="shared" si="30"/>
        <v>-</v>
      </c>
      <c r="U695" s="293"/>
    </row>
    <row r="696" spans="3:21" ht="14.25" customHeight="1" x14ac:dyDescent="0.2">
      <c r="C696" s="70" t="s">
        <v>6412</v>
      </c>
      <c r="D696" s="34" t="s">
        <v>6413</v>
      </c>
      <c r="E696" s="34" t="s">
        <v>943</v>
      </c>
      <c r="F696" s="34" t="s">
        <v>11201</v>
      </c>
      <c r="G696" s="65" t="s">
        <v>6414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1"/>
        <v>0</v>
      </c>
      <c r="R696" s="30"/>
      <c r="S696" s="5">
        <f t="shared" si="32"/>
        <v>0</v>
      </c>
      <c r="T696" s="287" t="str">
        <f t="shared" si="30"/>
        <v>-</v>
      </c>
      <c r="U696" s="293"/>
    </row>
    <row r="697" spans="3:21" ht="14.25" customHeight="1" x14ac:dyDescent="0.2">
      <c r="C697" s="70" t="s">
        <v>6370</v>
      </c>
      <c r="D697" s="34" t="s">
        <v>6371</v>
      </c>
      <c r="E697" s="34" t="s">
        <v>30</v>
      </c>
      <c r="F697" s="34" t="s">
        <v>11192</v>
      </c>
      <c r="G697" s="65" t="s">
        <v>6372</v>
      </c>
      <c r="H697" s="330"/>
      <c r="I697" s="155"/>
      <c r="J697" s="155"/>
      <c r="K697" s="34"/>
      <c r="L697" s="34"/>
      <c r="M697" s="34"/>
      <c r="N697" s="34"/>
      <c r="O697" s="34"/>
      <c r="P697" s="34"/>
      <c r="Q697" s="196">
        <f t="shared" si="31"/>
        <v>0</v>
      </c>
      <c r="R697" s="30"/>
      <c r="S697" s="5">
        <f t="shared" si="32"/>
        <v>0</v>
      </c>
      <c r="T697" s="287" t="str">
        <f t="shared" si="30"/>
        <v>-</v>
      </c>
      <c r="U697" s="293"/>
    </row>
    <row r="698" spans="3:21" ht="14.25" customHeight="1" x14ac:dyDescent="0.2">
      <c r="C698" s="70" t="s">
        <v>6394</v>
      </c>
      <c r="D698" s="34" t="s">
        <v>6395</v>
      </c>
      <c r="E698" s="34" t="s">
        <v>30</v>
      </c>
      <c r="F698" s="34" t="s">
        <v>11200</v>
      </c>
      <c r="G698" s="65" t="s">
        <v>6396</v>
      </c>
      <c r="H698" s="330"/>
      <c r="I698" s="155"/>
      <c r="J698" s="155"/>
      <c r="K698" s="34"/>
      <c r="L698" s="34"/>
      <c r="M698" s="34"/>
      <c r="N698" s="34"/>
      <c r="O698" s="34"/>
      <c r="P698" s="34"/>
      <c r="Q698" s="196">
        <f t="shared" si="31"/>
        <v>0</v>
      </c>
      <c r="R698" s="30"/>
      <c r="S698" s="5">
        <f t="shared" si="32"/>
        <v>0</v>
      </c>
      <c r="T698" s="287" t="str">
        <f t="shared" si="30"/>
        <v>-</v>
      </c>
      <c r="U698" s="293"/>
    </row>
    <row r="699" spans="3:21" ht="14.25" customHeight="1" x14ac:dyDescent="0.2">
      <c r="C699" s="70" t="s">
        <v>6418</v>
      </c>
      <c r="D699" s="34" t="s">
        <v>6419</v>
      </c>
      <c r="E699" s="34" t="s">
        <v>30</v>
      </c>
      <c r="F699" s="34" t="s">
        <v>11201</v>
      </c>
      <c r="G699" s="65" t="s">
        <v>6420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1"/>
        <v>0</v>
      </c>
      <c r="R699" s="30"/>
      <c r="S699" s="5">
        <f t="shared" si="32"/>
        <v>0</v>
      </c>
      <c r="T699" s="287" t="str">
        <f t="shared" si="30"/>
        <v>-</v>
      </c>
      <c r="U699" s="293"/>
    </row>
    <row r="700" spans="3:21" ht="14.25" customHeight="1" x14ac:dyDescent="0.2">
      <c r="C700" s="70" t="s">
        <v>6376</v>
      </c>
      <c r="D700" s="34" t="s">
        <v>6377</v>
      </c>
      <c r="E700" s="34" t="s">
        <v>336</v>
      </c>
      <c r="F700" s="34" t="s">
        <v>11192</v>
      </c>
      <c r="G700" s="65" t="s">
        <v>6378</v>
      </c>
      <c r="H700" s="330"/>
      <c r="I700" s="155"/>
      <c r="J700" s="155"/>
      <c r="K700" s="34"/>
      <c r="L700" s="34"/>
      <c r="M700" s="34"/>
      <c r="N700" s="34"/>
      <c r="O700" s="34"/>
      <c r="P700" s="34"/>
      <c r="Q700" s="196">
        <f t="shared" si="31"/>
        <v>0</v>
      </c>
      <c r="R700" s="30"/>
      <c r="S700" s="5">
        <f t="shared" si="32"/>
        <v>0</v>
      </c>
      <c r="T700" s="287" t="str">
        <f t="shared" si="30"/>
        <v>-</v>
      </c>
      <c r="U700" s="293"/>
    </row>
    <row r="701" spans="3:21" ht="14.25" customHeight="1" x14ac:dyDescent="0.2">
      <c r="C701" s="70" t="s">
        <v>6400</v>
      </c>
      <c r="D701" s="34" t="s">
        <v>6401</v>
      </c>
      <c r="E701" s="34" t="s">
        <v>336</v>
      </c>
      <c r="F701" s="34" t="s">
        <v>11200</v>
      </c>
      <c r="G701" s="65" t="s">
        <v>6402</v>
      </c>
      <c r="H701" s="330"/>
      <c r="I701" s="155"/>
      <c r="J701" s="155"/>
      <c r="K701" s="34"/>
      <c r="L701" s="34"/>
      <c r="M701" s="34"/>
      <c r="N701" s="34"/>
      <c r="O701" s="34"/>
      <c r="P701" s="34"/>
      <c r="Q701" s="196">
        <f t="shared" si="31"/>
        <v>0</v>
      </c>
      <c r="R701" s="30"/>
      <c r="S701" s="5">
        <f t="shared" si="32"/>
        <v>0</v>
      </c>
      <c r="T701" s="287" t="str">
        <f t="shared" si="30"/>
        <v>-</v>
      </c>
      <c r="U701" s="293"/>
    </row>
    <row r="702" spans="3:21" ht="14.25" customHeight="1" thickBot="1" x14ac:dyDescent="0.25">
      <c r="C702" s="71" t="s">
        <v>6424</v>
      </c>
      <c r="D702" s="72" t="s">
        <v>6425</v>
      </c>
      <c r="E702" s="72" t="s">
        <v>336</v>
      </c>
      <c r="F702" s="72" t="s">
        <v>11201</v>
      </c>
      <c r="G702" s="81" t="s">
        <v>6426</v>
      </c>
      <c r="H702" s="334"/>
      <c r="I702" s="156"/>
      <c r="J702" s="156"/>
      <c r="K702" s="72"/>
      <c r="L702" s="72"/>
      <c r="M702" s="72"/>
      <c r="N702" s="72"/>
      <c r="O702" s="72"/>
      <c r="P702" s="72"/>
      <c r="Q702" s="197">
        <f t="shared" si="31"/>
        <v>0</v>
      </c>
      <c r="R702" s="31"/>
      <c r="S702" s="8">
        <f t="shared" si="32"/>
        <v>0</v>
      </c>
      <c r="T702" s="291" t="str">
        <f t="shared" si="30"/>
        <v>-</v>
      </c>
      <c r="U702" s="297"/>
    </row>
    <row r="703" spans="3:21" ht="14.25" customHeight="1" x14ac:dyDescent="0.2">
      <c r="C703" s="68" t="s">
        <v>6442</v>
      </c>
      <c r="D703" s="69" t="s">
        <v>6443</v>
      </c>
      <c r="E703" s="69" t="s">
        <v>31</v>
      </c>
      <c r="F703" s="69" t="s">
        <v>11184</v>
      </c>
      <c r="G703" s="80" t="s">
        <v>6444</v>
      </c>
      <c r="H703" s="329"/>
      <c r="I703" s="154"/>
      <c r="J703" s="154"/>
      <c r="K703" s="69"/>
      <c r="L703" s="69"/>
      <c r="M703" s="69"/>
      <c r="N703" s="69"/>
      <c r="O703" s="69"/>
      <c r="P703" s="69"/>
      <c r="Q703" s="195">
        <f t="shared" si="31"/>
        <v>0</v>
      </c>
      <c r="R703" s="26"/>
      <c r="S703" s="15">
        <f t="shared" si="32"/>
        <v>0</v>
      </c>
      <c r="T703" s="286" t="str">
        <f t="shared" si="30"/>
        <v>-</v>
      </c>
      <c r="U703" s="292"/>
    </row>
    <row r="704" spans="3:21" ht="14.25" customHeight="1" x14ac:dyDescent="0.2">
      <c r="C704" s="70" t="s">
        <v>6460</v>
      </c>
      <c r="D704" s="34" t="s">
        <v>6461</v>
      </c>
      <c r="E704" s="34" t="s">
        <v>31</v>
      </c>
      <c r="F704" s="34" t="s">
        <v>11185</v>
      </c>
      <c r="G704" s="65" t="s">
        <v>6462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1"/>
        <v>0</v>
      </c>
      <c r="R704" s="30"/>
      <c r="S704" s="5">
        <f t="shared" si="32"/>
        <v>0</v>
      </c>
      <c r="T704" s="287" t="str">
        <f t="shared" si="30"/>
        <v>-</v>
      </c>
      <c r="U704" s="293"/>
    </row>
    <row r="705" spans="3:21" ht="14.25" customHeight="1" x14ac:dyDescent="0.2">
      <c r="C705" s="70" t="s">
        <v>6430</v>
      </c>
      <c r="D705" s="34" t="s">
        <v>6431</v>
      </c>
      <c r="E705" s="34" t="s">
        <v>45</v>
      </c>
      <c r="F705" s="34" t="s">
        <v>11183</v>
      </c>
      <c r="G705" s="65" t="s">
        <v>6432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si="31"/>
        <v>0</v>
      </c>
      <c r="R705" s="30"/>
      <c r="S705" s="5">
        <f t="shared" si="32"/>
        <v>0</v>
      </c>
      <c r="T705" s="287" t="str">
        <f t="shared" si="30"/>
        <v>-</v>
      </c>
      <c r="U705" s="293"/>
    </row>
    <row r="706" spans="3:21" ht="14.25" customHeight="1" x14ac:dyDescent="0.2">
      <c r="C706" s="70" t="s">
        <v>6448</v>
      </c>
      <c r="D706" s="34" t="s">
        <v>6449</v>
      </c>
      <c r="E706" s="34" t="s">
        <v>45</v>
      </c>
      <c r="F706" s="34" t="s">
        <v>11184</v>
      </c>
      <c r="G706" s="65" t="s">
        <v>6450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1"/>
        <v>0</v>
      </c>
      <c r="R706" s="30"/>
      <c r="S706" s="5">
        <f t="shared" si="32"/>
        <v>0</v>
      </c>
      <c r="T706" s="287" t="str">
        <f t="shared" si="30"/>
        <v>-</v>
      </c>
      <c r="U706" s="293"/>
    </row>
    <row r="707" spans="3:21" ht="14.25" customHeight="1" x14ac:dyDescent="0.2">
      <c r="C707" s="70" t="s">
        <v>6466</v>
      </c>
      <c r="D707" s="34" t="s">
        <v>6467</v>
      </c>
      <c r="E707" s="34" t="s">
        <v>45</v>
      </c>
      <c r="F707" s="34" t="s">
        <v>11185</v>
      </c>
      <c r="G707" s="65" t="s">
        <v>6468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1"/>
        <v>0</v>
      </c>
      <c r="R707" s="30"/>
      <c r="S707" s="5">
        <f t="shared" si="32"/>
        <v>0</v>
      </c>
      <c r="T707" s="287" t="str">
        <f t="shared" si="30"/>
        <v>-</v>
      </c>
      <c r="U707" s="293"/>
    </row>
    <row r="708" spans="3:21" ht="14.25" customHeight="1" x14ac:dyDescent="0.2">
      <c r="C708" s="70" t="s">
        <v>6436</v>
      </c>
      <c r="D708" s="34" t="s">
        <v>6437</v>
      </c>
      <c r="E708" s="34" t="s">
        <v>139</v>
      </c>
      <c r="F708" s="34" t="s">
        <v>11183</v>
      </c>
      <c r="G708" s="65" t="s">
        <v>6438</v>
      </c>
      <c r="H708" s="330"/>
      <c r="I708" s="155"/>
      <c r="J708" s="155"/>
      <c r="K708" s="34"/>
      <c r="L708" s="34"/>
      <c r="M708" s="34"/>
      <c r="N708" s="34"/>
      <c r="O708" s="34"/>
      <c r="P708" s="34"/>
      <c r="Q708" s="196">
        <f t="shared" si="31"/>
        <v>0</v>
      </c>
      <c r="R708" s="30"/>
      <c r="S708" s="5">
        <f t="shared" si="32"/>
        <v>0</v>
      </c>
      <c r="T708" s="287" t="str">
        <f t="shared" ref="T708:T771" si="33">IF(P708&gt;0,S708/P708*7,"-")</f>
        <v>-</v>
      </c>
      <c r="U708" s="293"/>
    </row>
    <row r="709" spans="3:21" ht="14.25" customHeight="1" x14ac:dyDescent="0.2">
      <c r="C709" s="70" t="s">
        <v>6454</v>
      </c>
      <c r="D709" s="34" t="s">
        <v>6455</v>
      </c>
      <c r="E709" s="34" t="s">
        <v>139</v>
      </c>
      <c r="F709" s="34" t="s">
        <v>11184</v>
      </c>
      <c r="G709" s="65" t="s">
        <v>6456</v>
      </c>
      <c r="H709" s="330"/>
      <c r="I709" s="155"/>
      <c r="J709" s="155"/>
      <c r="K709" s="34"/>
      <c r="L709" s="34"/>
      <c r="M709" s="34"/>
      <c r="N709" s="34"/>
      <c r="O709" s="34"/>
      <c r="P709" s="34"/>
      <c r="Q709" s="196">
        <f t="shared" ref="Q709:Q772" si="34">I709+J709+K709</f>
        <v>0</v>
      </c>
      <c r="R709" s="30"/>
      <c r="S709" s="5">
        <f t="shared" ref="S709:S772" si="35">Q709+R709</f>
        <v>0</v>
      </c>
      <c r="T709" s="287" t="str">
        <f t="shared" si="33"/>
        <v>-</v>
      </c>
      <c r="U709" s="293"/>
    </row>
    <row r="710" spans="3:21" ht="14.25" customHeight="1" thickBot="1" x14ac:dyDescent="0.25">
      <c r="C710" s="71" t="s">
        <v>6472</v>
      </c>
      <c r="D710" s="72" t="s">
        <v>6473</v>
      </c>
      <c r="E710" s="72" t="s">
        <v>139</v>
      </c>
      <c r="F710" s="72" t="s">
        <v>11185</v>
      </c>
      <c r="G710" s="81" t="s">
        <v>6474</v>
      </c>
      <c r="H710" s="334"/>
      <c r="I710" s="156"/>
      <c r="J710" s="156"/>
      <c r="K710" s="72"/>
      <c r="L710" s="72"/>
      <c r="M710" s="72"/>
      <c r="N710" s="72"/>
      <c r="O710" s="72"/>
      <c r="P710" s="72"/>
      <c r="Q710" s="197">
        <f t="shared" si="34"/>
        <v>0</v>
      </c>
      <c r="R710" s="31"/>
      <c r="S710" s="8">
        <f t="shared" si="35"/>
        <v>0</v>
      </c>
      <c r="T710" s="291" t="str">
        <f t="shared" si="33"/>
        <v>-</v>
      </c>
      <c r="U710" s="297"/>
    </row>
    <row r="711" spans="3:21" ht="14.25" customHeight="1" x14ac:dyDescent="0.2">
      <c r="C711" s="68" t="s">
        <v>6478</v>
      </c>
      <c r="D711" s="69" t="s">
        <v>6479</v>
      </c>
      <c r="E711" s="69" t="s">
        <v>31</v>
      </c>
      <c r="F711" s="69" t="s">
        <v>11192</v>
      </c>
      <c r="G711" s="80" t="s">
        <v>6480</v>
      </c>
      <c r="H711" s="329"/>
      <c r="I711" s="154"/>
      <c r="J711" s="154"/>
      <c r="K711" s="69"/>
      <c r="L711" s="69"/>
      <c r="M711" s="69"/>
      <c r="N711" s="69"/>
      <c r="O711" s="69"/>
      <c r="P711" s="69"/>
      <c r="Q711" s="195">
        <f t="shared" si="34"/>
        <v>0</v>
      </c>
      <c r="R711" s="26"/>
      <c r="S711" s="15">
        <f t="shared" si="35"/>
        <v>0</v>
      </c>
      <c r="T711" s="286" t="str">
        <f t="shared" si="33"/>
        <v>-</v>
      </c>
      <c r="U711" s="292"/>
    </row>
    <row r="712" spans="3:21" ht="14.25" customHeight="1" x14ac:dyDescent="0.2">
      <c r="C712" s="70" t="s">
        <v>6490</v>
      </c>
      <c r="D712" s="34" t="s">
        <v>6491</v>
      </c>
      <c r="E712" s="34" t="s">
        <v>31</v>
      </c>
      <c r="F712" s="34" t="s">
        <v>11200</v>
      </c>
      <c r="G712" s="65" t="s">
        <v>6492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x14ac:dyDescent="0.2">
      <c r="C713" s="70" t="s">
        <v>6502</v>
      </c>
      <c r="D713" s="34" t="s">
        <v>6503</v>
      </c>
      <c r="E713" s="34" t="s">
        <v>31</v>
      </c>
      <c r="F713" s="34" t="s">
        <v>11201</v>
      </c>
      <c r="G713" s="65" t="s">
        <v>6504</v>
      </c>
      <c r="H713" s="330"/>
      <c r="I713" s="155"/>
      <c r="J713" s="155"/>
      <c r="K713" s="34"/>
      <c r="L713" s="34"/>
      <c r="M713" s="34"/>
      <c r="N713" s="34"/>
      <c r="O713" s="34"/>
      <c r="P713" s="34"/>
      <c r="Q713" s="196">
        <f t="shared" si="34"/>
        <v>0</v>
      </c>
      <c r="R713" s="30"/>
      <c r="S713" s="5">
        <f t="shared" si="35"/>
        <v>0</v>
      </c>
      <c r="T713" s="287" t="str">
        <f t="shared" si="33"/>
        <v>-</v>
      </c>
      <c r="U713" s="293"/>
    </row>
    <row r="714" spans="3:21" ht="14.25" customHeight="1" x14ac:dyDescent="0.2">
      <c r="C714" s="70" t="s">
        <v>6484</v>
      </c>
      <c r="D714" s="34" t="s">
        <v>6485</v>
      </c>
      <c r="E714" s="34" t="s">
        <v>45</v>
      </c>
      <c r="F714" s="34" t="s">
        <v>11192</v>
      </c>
      <c r="G714" s="65" t="s">
        <v>6486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x14ac:dyDescent="0.2">
      <c r="C715" s="70" t="s">
        <v>6496</v>
      </c>
      <c r="D715" s="34" t="s">
        <v>6497</v>
      </c>
      <c r="E715" s="34" t="s">
        <v>45</v>
      </c>
      <c r="F715" s="34" t="s">
        <v>11200</v>
      </c>
      <c r="G715" s="65" t="s">
        <v>6498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thickBot="1" x14ac:dyDescent="0.25">
      <c r="C716" s="71" t="s">
        <v>6508</v>
      </c>
      <c r="D716" s="72" t="s">
        <v>6509</v>
      </c>
      <c r="E716" s="72" t="s">
        <v>45</v>
      </c>
      <c r="F716" s="72" t="s">
        <v>11201</v>
      </c>
      <c r="G716" s="81" t="s">
        <v>6510</v>
      </c>
      <c r="H716" s="334"/>
      <c r="I716" s="156"/>
      <c r="J716" s="156"/>
      <c r="K716" s="72"/>
      <c r="L716" s="72"/>
      <c r="M716" s="72"/>
      <c r="N716" s="72"/>
      <c r="O716" s="72"/>
      <c r="P716" s="72"/>
      <c r="Q716" s="197">
        <f t="shared" si="34"/>
        <v>0</v>
      </c>
      <c r="R716" s="31"/>
      <c r="S716" s="8">
        <f t="shared" si="35"/>
        <v>0</v>
      </c>
      <c r="T716" s="291" t="str">
        <f t="shared" si="33"/>
        <v>-</v>
      </c>
      <c r="U716" s="297"/>
    </row>
    <row r="717" spans="3:21" ht="14.25" customHeight="1" x14ac:dyDescent="0.2">
      <c r="C717" s="68" t="s">
        <v>6526</v>
      </c>
      <c r="D717" s="69" t="s">
        <v>6527</v>
      </c>
      <c r="E717" s="69" t="s">
        <v>31</v>
      </c>
      <c r="F717" s="69" t="s">
        <v>11201</v>
      </c>
      <c r="G717" s="80" t="s">
        <v>6528</v>
      </c>
      <c r="H717" s="329"/>
      <c r="I717" s="154"/>
      <c r="J717" s="154"/>
      <c r="K717" s="69"/>
      <c r="L717" s="69"/>
      <c r="M717" s="69"/>
      <c r="N717" s="69"/>
      <c r="O717" s="69"/>
      <c r="P717" s="69"/>
      <c r="Q717" s="195">
        <f t="shared" si="34"/>
        <v>0</v>
      </c>
      <c r="R717" s="26"/>
      <c r="S717" s="15">
        <f t="shared" si="35"/>
        <v>0</v>
      </c>
      <c r="T717" s="286" t="str">
        <f t="shared" si="33"/>
        <v>-</v>
      </c>
      <c r="U717" s="292"/>
    </row>
    <row r="718" spans="3:21" ht="14.25" customHeight="1" x14ac:dyDescent="0.2">
      <c r="C718" s="70" t="s">
        <v>6514</v>
      </c>
      <c r="D718" s="34" t="s">
        <v>6515</v>
      </c>
      <c r="E718" s="34" t="s">
        <v>45</v>
      </c>
      <c r="F718" s="34" t="s">
        <v>11192</v>
      </c>
      <c r="G718" s="65" t="s">
        <v>6516</v>
      </c>
      <c r="H718" s="330"/>
      <c r="I718" s="155"/>
      <c r="J718" s="155"/>
      <c r="K718" s="34"/>
      <c r="L718" s="34"/>
      <c r="M718" s="34"/>
      <c r="N718" s="34"/>
      <c r="O718" s="34"/>
      <c r="P718" s="34"/>
      <c r="Q718" s="196">
        <f t="shared" si="34"/>
        <v>0</v>
      </c>
      <c r="R718" s="30"/>
      <c r="S718" s="5">
        <f t="shared" si="35"/>
        <v>0</v>
      </c>
      <c r="T718" s="287" t="str">
        <f t="shared" si="33"/>
        <v>-</v>
      </c>
      <c r="U718" s="293"/>
    </row>
    <row r="719" spans="3:21" ht="14.25" customHeight="1" x14ac:dyDescent="0.2">
      <c r="C719" s="70" t="s">
        <v>6520</v>
      </c>
      <c r="D719" s="34" t="s">
        <v>6521</v>
      </c>
      <c r="E719" s="34" t="s">
        <v>45</v>
      </c>
      <c r="F719" s="34" t="s">
        <v>11200</v>
      </c>
      <c r="G719" s="65" t="s">
        <v>6522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thickBot="1" x14ac:dyDescent="0.25">
      <c r="C720" s="71" t="s">
        <v>6532</v>
      </c>
      <c r="D720" s="72" t="s">
        <v>6533</v>
      </c>
      <c r="E720" s="72" t="s">
        <v>45</v>
      </c>
      <c r="F720" s="72" t="s">
        <v>11201</v>
      </c>
      <c r="G720" s="81" t="s">
        <v>6534</v>
      </c>
      <c r="H720" s="334"/>
      <c r="I720" s="156"/>
      <c r="J720" s="156"/>
      <c r="K720" s="72"/>
      <c r="L720" s="72"/>
      <c r="M720" s="72"/>
      <c r="N720" s="72"/>
      <c r="O720" s="72"/>
      <c r="P720" s="72"/>
      <c r="Q720" s="197">
        <f t="shared" si="34"/>
        <v>0</v>
      </c>
      <c r="R720" s="31"/>
      <c r="S720" s="8">
        <f t="shared" si="35"/>
        <v>0</v>
      </c>
      <c r="T720" s="291" t="str">
        <f t="shared" si="33"/>
        <v>-</v>
      </c>
      <c r="U720" s="297"/>
    </row>
    <row r="721" spans="3:21" ht="14.25" customHeight="1" x14ac:dyDescent="0.2">
      <c r="C721" s="68" t="s">
        <v>6538</v>
      </c>
      <c r="D721" s="69" t="s">
        <v>6539</v>
      </c>
      <c r="E721" s="69" t="s">
        <v>31</v>
      </c>
      <c r="F721" s="69" t="s">
        <v>11200</v>
      </c>
      <c r="G721" s="80" t="s">
        <v>6540</v>
      </c>
      <c r="H721" s="329"/>
      <c r="I721" s="154"/>
      <c r="J721" s="154"/>
      <c r="K721" s="69"/>
      <c r="L721" s="69"/>
      <c r="M721" s="69"/>
      <c r="N721" s="69"/>
      <c r="O721" s="69"/>
      <c r="P721" s="69"/>
      <c r="Q721" s="195">
        <f t="shared" si="34"/>
        <v>0</v>
      </c>
      <c r="R721" s="26"/>
      <c r="S721" s="15">
        <f t="shared" si="35"/>
        <v>0</v>
      </c>
      <c r="T721" s="286" t="str">
        <f t="shared" si="33"/>
        <v>-</v>
      </c>
      <c r="U721" s="292"/>
    </row>
    <row r="722" spans="3:21" ht="14.25" customHeight="1" x14ac:dyDescent="0.2">
      <c r="C722" s="70" t="s">
        <v>6562</v>
      </c>
      <c r="D722" s="34" t="s">
        <v>6563</v>
      </c>
      <c r="E722" s="34" t="s">
        <v>31</v>
      </c>
      <c r="F722" s="34" t="s">
        <v>11201</v>
      </c>
      <c r="G722" s="65" t="s">
        <v>6564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6544</v>
      </c>
      <c r="D723" s="34" t="s">
        <v>6545</v>
      </c>
      <c r="E723" s="34" t="s">
        <v>45</v>
      </c>
      <c r="F723" s="34" t="s">
        <v>11200</v>
      </c>
      <c r="G723" s="65" t="s">
        <v>6546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6568</v>
      </c>
      <c r="D724" s="34" t="s">
        <v>6569</v>
      </c>
      <c r="E724" s="34" t="s">
        <v>45</v>
      </c>
      <c r="F724" s="34" t="s">
        <v>11201</v>
      </c>
      <c r="G724" s="65" t="s">
        <v>6570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6550</v>
      </c>
      <c r="D725" s="34" t="s">
        <v>6551</v>
      </c>
      <c r="E725" s="34" t="s">
        <v>139</v>
      </c>
      <c r="F725" s="34" t="s">
        <v>11200</v>
      </c>
      <c r="G725" s="65" t="s">
        <v>6552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6574</v>
      </c>
      <c r="D726" s="34" t="s">
        <v>6575</v>
      </c>
      <c r="E726" s="34" t="s">
        <v>139</v>
      </c>
      <c r="F726" s="34" t="s">
        <v>11201</v>
      </c>
      <c r="G726" s="65" t="s">
        <v>6576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6556</v>
      </c>
      <c r="D727" s="34" t="s">
        <v>6557</v>
      </c>
      <c r="E727" s="34" t="s">
        <v>52</v>
      </c>
      <c r="F727" s="34" t="s">
        <v>11200</v>
      </c>
      <c r="G727" s="65" t="s">
        <v>6558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thickBot="1" x14ac:dyDescent="0.25">
      <c r="C728" s="71" t="s">
        <v>6580</v>
      </c>
      <c r="D728" s="72" t="s">
        <v>6581</v>
      </c>
      <c r="E728" s="72" t="s">
        <v>52</v>
      </c>
      <c r="F728" s="72" t="s">
        <v>11201</v>
      </c>
      <c r="G728" s="81" t="s">
        <v>6582</v>
      </c>
      <c r="H728" s="334"/>
      <c r="I728" s="156"/>
      <c r="J728" s="156"/>
      <c r="K728" s="72"/>
      <c r="L728" s="72"/>
      <c r="M728" s="72"/>
      <c r="N728" s="72"/>
      <c r="O728" s="72"/>
      <c r="P728" s="72"/>
      <c r="Q728" s="197">
        <f t="shared" si="34"/>
        <v>0</v>
      </c>
      <c r="R728" s="31"/>
      <c r="S728" s="8">
        <f t="shared" si="35"/>
        <v>0</v>
      </c>
      <c r="T728" s="291" t="str">
        <f t="shared" si="33"/>
        <v>-</v>
      </c>
      <c r="U728" s="297"/>
    </row>
    <row r="729" spans="3:21" ht="14.25" customHeight="1" x14ac:dyDescent="0.2">
      <c r="C729" s="68" t="s">
        <v>6586</v>
      </c>
      <c r="D729" s="69" t="s">
        <v>6587</v>
      </c>
      <c r="E729" s="69" t="s">
        <v>31</v>
      </c>
      <c r="F729" s="69" t="s">
        <v>11192</v>
      </c>
      <c r="G729" s="80" t="s">
        <v>6588</v>
      </c>
      <c r="H729" s="329"/>
      <c r="I729" s="154"/>
      <c r="J729" s="154"/>
      <c r="K729" s="69"/>
      <c r="L729" s="69"/>
      <c r="M729" s="69"/>
      <c r="N729" s="69"/>
      <c r="O729" s="69"/>
      <c r="P729" s="69"/>
      <c r="Q729" s="195">
        <f t="shared" si="34"/>
        <v>0</v>
      </c>
      <c r="R729" s="26"/>
      <c r="S729" s="15">
        <f t="shared" si="35"/>
        <v>0</v>
      </c>
      <c r="T729" s="286" t="str">
        <f t="shared" si="33"/>
        <v>-</v>
      </c>
      <c r="U729" s="292"/>
    </row>
    <row r="730" spans="3:21" ht="14.25" customHeight="1" x14ac:dyDescent="0.2">
      <c r="C730" s="70" t="s">
        <v>6604</v>
      </c>
      <c r="D730" s="34" t="s">
        <v>6605</v>
      </c>
      <c r="E730" s="34" t="s">
        <v>31</v>
      </c>
      <c r="F730" s="34" t="s">
        <v>11200</v>
      </c>
      <c r="G730" s="65" t="s">
        <v>6606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6622</v>
      </c>
      <c r="D731" s="34" t="s">
        <v>6623</v>
      </c>
      <c r="E731" s="34" t="s">
        <v>31</v>
      </c>
      <c r="F731" s="34" t="s">
        <v>11201</v>
      </c>
      <c r="G731" s="65" t="s">
        <v>6624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x14ac:dyDescent="0.2">
      <c r="C732" s="70" t="s">
        <v>6592</v>
      </c>
      <c r="D732" s="34" t="s">
        <v>6593</v>
      </c>
      <c r="E732" s="34" t="s">
        <v>45</v>
      </c>
      <c r="F732" s="34" t="s">
        <v>11192</v>
      </c>
      <c r="G732" s="65" t="s">
        <v>6594</v>
      </c>
      <c r="H732" s="330"/>
      <c r="I732" s="155"/>
      <c r="J732" s="155"/>
      <c r="K732" s="34"/>
      <c r="L732" s="34"/>
      <c r="M732" s="34"/>
      <c r="N732" s="34"/>
      <c r="O732" s="34"/>
      <c r="P732" s="34"/>
      <c r="Q732" s="196">
        <f t="shared" si="34"/>
        <v>0</v>
      </c>
      <c r="R732" s="30"/>
      <c r="S732" s="5">
        <f t="shared" si="35"/>
        <v>0</v>
      </c>
      <c r="T732" s="287" t="str">
        <f t="shared" si="33"/>
        <v>-</v>
      </c>
      <c r="U732" s="293"/>
    </row>
    <row r="733" spans="3:21" ht="14.25" customHeight="1" x14ac:dyDescent="0.2">
      <c r="C733" s="70" t="s">
        <v>6610</v>
      </c>
      <c r="D733" s="34" t="s">
        <v>6611</v>
      </c>
      <c r="E733" s="34" t="s">
        <v>45</v>
      </c>
      <c r="F733" s="34" t="s">
        <v>11200</v>
      </c>
      <c r="G733" s="65" t="s">
        <v>6612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6628</v>
      </c>
      <c r="D734" s="34" t="s">
        <v>6629</v>
      </c>
      <c r="E734" s="34" t="s">
        <v>45</v>
      </c>
      <c r="F734" s="34" t="s">
        <v>11201</v>
      </c>
      <c r="G734" s="65" t="s">
        <v>6630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x14ac:dyDescent="0.2">
      <c r="C735" s="70" t="s">
        <v>6598</v>
      </c>
      <c r="D735" s="34" t="s">
        <v>6599</v>
      </c>
      <c r="E735" s="34" t="s">
        <v>139</v>
      </c>
      <c r="F735" s="34" t="s">
        <v>11192</v>
      </c>
      <c r="G735" s="65" t="s">
        <v>6600</v>
      </c>
      <c r="H735" s="330"/>
      <c r="I735" s="155"/>
      <c r="J735" s="155"/>
      <c r="K735" s="34"/>
      <c r="L735" s="34"/>
      <c r="M735" s="34"/>
      <c r="N735" s="34"/>
      <c r="O735" s="34"/>
      <c r="P735" s="34"/>
      <c r="Q735" s="196">
        <f t="shared" si="34"/>
        <v>0</v>
      </c>
      <c r="R735" s="30"/>
      <c r="S735" s="5">
        <f t="shared" si="35"/>
        <v>0</v>
      </c>
      <c r="T735" s="287" t="str">
        <f t="shared" si="33"/>
        <v>-</v>
      </c>
      <c r="U735" s="293"/>
    </row>
    <row r="736" spans="3:21" ht="14.25" customHeight="1" x14ac:dyDescent="0.2">
      <c r="C736" s="70" t="s">
        <v>6616</v>
      </c>
      <c r="D736" s="34" t="s">
        <v>6617</v>
      </c>
      <c r="E736" s="34" t="s">
        <v>139</v>
      </c>
      <c r="F736" s="34" t="s">
        <v>11200</v>
      </c>
      <c r="G736" s="65" t="s">
        <v>6618</v>
      </c>
      <c r="H736" s="330"/>
      <c r="I736" s="155"/>
      <c r="J736" s="155"/>
      <c r="K736" s="34"/>
      <c r="L736" s="34"/>
      <c r="M736" s="34"/>
      <c r="N736" s="34"/>
      <c r="O736" s="34"/>
      <c r="P736" s="34"/>
      <c r="Q736" s="196">
        <f t="shared" si="34"/>
        <v>0</v>
      </c>
      <c r="R736" s="30"/>
      <c r="S736" s="5">
        <f t="shared" si="35"/>
        <v>0</v>
      </c>
      <c r="T736" s="287" t="str">
        <f t="shared" si="33"/>
        <v>-</v>
      </c>
      <c r="U736" s="293"/>
    </row>
    <row r="737" spans="3:21" ht="14.25" customHeight="1" thickBot="1" x14ac:dyDescent="0.25">
      <c r="C737" s="71" t="s">
        <v>6634</v>
      </c>
      <c r="D737" s="72" t="s">
        <v>6635</v>
      </c>
      <c r="E737" s="72" t="s">
        <v>139</v>
      </c>
      <c r="F737" s="72" t="s">
        <v>11201</v>
      </c>
      <c r="G737" s="81" t="s">
        <v>6636</v>
      </c>
      <c r="H737" s="334"/>
      <c r="I737" s="156"/>
      <c r="J737" s="156"/>
      <c r="K737" s="72"/>
      <c r="L737" s="72"/>
      <c r="M737" s="72"/>
      <c r="N737" s="72"/>
      <c r="O737" s="72"/>
      <c r="P737" s="72"/>
      <c r="Q737" s="197">
        <f t="shared" si="34"/>
        <v>0</v>
      </c>
      <c r="R737" s="31"/>
      <c r="S737" s="8">
        <f t="shared" si="35"/>
        <v>0</v>
      </c>
      <c r="T737" s="291" t="str">
        <f t="shared" si="33"/>
        <v>-</v>
      </c>
      <c r="U737" s="297"/>
    </row>
    <row r="738" spans="3:21" ht="14.25" customHeight="1" x14ac:dyDescent="0.2">
      <c r="C738" s="68" t="s">
        <v>6640</v>
      </c>
      <c r="D738" s="69" t="s">
        <v>6641</v>
      </c>
      <c r="E738" s="69" t="s">
        <v>31</v>
      </c>
      <c r="F738" s="69" t="s">
        <v>11189</v>
      </c>
      <c r="G738" s="80" t="s">
        <v>6642</v>
      </c>
      <c r="H738" s="329"/>
      <c r="I738" s="154"/>
      <c r="J738" s="154"/>
      <c r="K738" s="69"/>
      <c r="L738" s="69"/>
      <c r="M738" s="69"/>
      <c r="N738" s="69"/>
      <c r="O738" s="69"/>
      <c r="P738" s="69"/>
      <c r="Q738" s="195">
        <f t="shared" si="34"/>
        <v>0</v>
      </c>
      <c r="R738" s="26"/>
      <c r="S738" s="15">
        <f t="shared" si="35"/>
        <v>0</v>
      </c>
      <c r="T738" s="286" t="str">
        <f t="shared" si="33"/>
        <v>-</v>
      </c>
      <c r="U738" s="292"/>
    </row>
    <row r="739" spans="3:21" ht="14.25" customHeight="1" x14ac:dyDescent="0.2">
      <c r="C739" s="70" t="s">
        <v>6687</v>
      </c>
      <c r="D739" s="34" t="s">
        <v>6688</v>
      </c>
      <c r="E739" s="34" t="s">
        <v>31</v>
      </c>
      <c r="F739" s="34" t="s">
        <v>11191</v>
      </c>
      <c r="G739" s="65" t="s">
        <v>6689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6663</v>
      </c>
      <c r="D740" s="34" t="s">
        <v>6664</v>
      </c>
      <c r="E740" s="34" t="s">
        <v>31</v>
      </c>
      <c r="F740" s="34" t="s">
        <v>11190</v>
      </c>
      <c r="G740" s="65" t="s">
        <v>6665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x14ac:dyDescent="0.2">
      <c r="C741" s="70" t="s">
        <v>6705</v>
      </c>
      <c r="D741" s="34" t="s">
        <v>6706</v>
      </c>
      <c r="E741" s="34" t="s">
        <v>31</v>
      </c>
      <c r="F741" s="34" t="s">
        <v>11192</v>
      </c>
      <c r="G741" s="65" t="s">
        <v>6707</v>
      </c>
      <c r="H741" s="330"/>
      <c r="I741" s="155"/>
      <c r="J741" s="155"/>
      <c r="K741" s="34"/>
      <c r="L741" s="34"/>
      <c r="M741" s="34"/>
      <c r="N741" s="34"/>
      <c r="O741" s="34"/>
      <c r="P741" s="34"/>
      <c r="Q741" s="196">
        <f t="shared" si="34"/>
        <v>0</v>
      </c>
      <c r="R741" s="30"/>
      <c r="S741" s="5">
        <f t="shared" si="35"/>
        <v>0</v>
      </c>
      <c r="T741" s="287" t="str">
        <f t="shared" si="33"/>
        <v>-</v>
      </c>
      <c r="U741" s="293"/>
    </row>
    <row r="742" spans="3:21" ht="14.25" customHeight="1" x14ac:dyDescent="0.2">
      <c r="C742" s="70" t="s">
        <v>6723</v>
      </c>
      <c r="D742" s="34" t="s">
        <v>6724</v>
      </c>
      <c r="E742" s="34" t="s">
        <v>31</v>
      </c>
      <c r="F742" s="34" t="s">
        <v>11200</v>
      </c>
      <c r="G742" s="65" t="s">
        <v>6725</v>
      </c>
      <c r="H742" s="330"/>
      <c r="I742" s="155"/>
      <c r="J742" s="155"/>
      <c r="K742" s="34"/>
      <c r="L742" s="34"/>
      <c r="M742" s="34"/>
      <c r="N742" s="34"/>
      <c r="O742" s="34"/>
      <c r="P742" s="34"/>
      <c r="Q742" s="196">
        <f t="shared" si="34"/>
        <v>0</v>
      </c>
      <c r="R742" s="30"/>
      <c r="S742" s="5">
        <f t="shared" si="35"/>
        <v>0</v>
      </c>
      <c r="T742" s="287" t="str">
        <f t="shared" si="33"/>
        <v>-</v>
      </c>
      <c r="U742" s="293"/>
    </row>
    <row r="743" spans="3:21" ht="14.25" customHeight="1" x14ac:dyDescent="0.2">
      <c r="C743" s="70" t="s">
        <v>6742</v>
      </c>
      <c r="D743" s="34" t="s">
        <v>6743</v>
      </c>
      <c r="E743" s="34" t="s">
        <v>31</v>
      </c>
      <c r="F743" s="34" t="s">
        <v>11201</v>
      </c>
      <c r="G743" s="65" t="s">
        <v>6744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6647</v>
      </c>
      <c r="D744" s="34" t="s">
        <v>6648</v>
      </c>
      <c r="E744" s="34" t="s">
        <v>45</v>
      </c>
      <c r="F744" s="34" t="s">
        <v>11189</v>
      </c>
      <c r="G744" s="65" t="s">
        <v>6649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6693</v>
      </c>
      <c r="D745" s="34" t="s">
        <v>6694</v>
      </c>
      <c r="E745" s="34" t="s">
        <v>45</v>
      </c>
      <c r="F745" s="34" t="s">
        <v>11191</v>
      </c>
      <c r="G745" s="65" t="s">
        <v>6695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6669</v>
      </c>
      <c r="D746" s="34" t="s">
        <v>6670</v>
      </c>
      <c r="E746" s="34" t="s">
        <v>45</v>
      </c>
      <c r="F746" s="34" t="s">
        <v>11190</v>
      </c>
      <c r="G746" s="65" t="s">
        <v>6671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x14ac:dyDescent="0.2">
      <c r="C747" s="70" t="s">
        <v>6711</v>
      </c>
      <c r="D747" s="34" t="s">
        <v>6712</v>
      </c>
      <c r="E747" s="34" t="s">
        <v>45</v>
      </c>
      <c r="F747" s="34" t="s">
        <v>11192</v>
      </c>
      <c r="G747" s="65" t="s">
        <v>6713</v>
      </c>
      <c r="H747" s="330"/>
      <c r="I747" s="155"/>
      <c r="J747" s="155"/>
      <c r="K747" s="34"/>
      <c r="L747" s="34"/>
      <c r="M747" s="34"/>
      <c r="N747" s="34"/>
      <c r="O747" s="34"/>
      <c r="P747" s="34"/>
      <c r="Q747" s="196">
        <f t="shared" si="34"/>
        <v>0</v>
      </c>
      <c r="R747" s="30"/>
      <c r="S747" s="5">
        <f t="shared" si="35"/>
        <v>0</v>
      </c>
      <c r="T747" s="287" t="str">
        <f t="shared" si="33"/>
        <v>-</v>
      </c>
      <c r="U747" s="293"/>
    </row>
    <row r="748" spans="3:21" ht="14.25" customHeight="1" x14ac:dyDescent="0.2">
      <c r="C748" s="70" t="s">
        <v>6729</v>
      </c>
      <c r="D748" s="34" t="s">
        <v>6730</v>
      </c>
      <c r="E748" s="34" t="s">
        <v>45</v>
      </c>
      <c r="F748" s="34" t="s">
        <v>11200</v>
      </c>
      <c r="G748" s="65" t="s">
        <v>6731</v>
      </c>
      <c r="H748" s="330"/>
      <c r="I748" s="155"/>
      <c r="J748" s="155"/>
      <c r="K748" s="34"/>
      <c r="L748" s="34"/>
      <c r="M748" s="34"/>
      <c r="N748" s="34"/>
      <c r="O748" s="34"/>
      <c r="P748" s="34"/>
      <c r="Q748" s="196">
        <f t="shared" si="34"/>
        <v>0</v>
      </c>
      <c r="R748" s="30"/>
      <c r="S748" s="5">
        <f t="shared" si="35"/>
        <v>0</v>
      </c>
      <c r="T748" s="287" t="str">
        <f t="shared" si="33"/>
        <v>-</v>
      </c>
      <c r="U748" s="293"/>
    </row>
    <row r="749" spans="3:21" ht="14.25" customHeight="1" x14ac:dyDescent="0.2">
      <c r="C749" s="70" t="s">
        <v>6749</v>
      </c>
      <c r="D749" s="34" t="s">
        <v>6750</v>
      </c>
      <c r="E749" s="34" t="s">
        <v>45</v>
      </c>
      <c r="F749" s="34" t="s">
        <v>11201</v>
      </c>
      <c r="G749" s="65" t="s">
        <v>6751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x14ac:dyDescent="0.2">
      <c r="C750" s="70" t="s">
        <v>6653</v>
      </c>
      <c r="D750" s="34" t="s">
        <v>6654</v>
      </c>
      <c r="E750" s="34" t="s">
        <v>139</v>
      </c>
      <c r="F750" s="34" t="s">
        <v>11189</v>
      </c>
      <c r="G750" s="65" t="s">
        <v>6655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4"/>
        <v>0</v>
      </c>
      <c r="R750" s="30"/>
      <c r="S750" s="5">
        <f t="shared" si="35"/>
        <v>0</v>
      </c>
      <c r="T750" s="287" t="str">
        <f t="shared" si="33"/>
        <v>-</v>
      </c>
      <c r="U750" s="293"/>
    </row>
    <row r="751" spans="3:21" ht="14.25" customHeight="1" x14ac:dyDescent="0.2">
      <c r="C751" s="70" t="s">
        <v>6675</v>
      </c>
      <c r="D751" s="34" t="s">
        <v>6676</v>
      </c>
      <c r="E751" s="34" t="s">
        <v>139</v>
      </c>
      <c r="F751" s="34" t="s">
        <v>11190</v>
      </c>
      <c r="G751" s="65" t="s">
        <v>6677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si="34"/>
        <v>0</v>
      </c>
      <c r="R751" s="30"/>
      <c r="S751" s="5">
        <f t="shared" si="35"/>
        <v>0</v>
      </c>
      <c r="T751" s="287" t="str">
        <f t="shared" si="33"/>
        <v>-</v>
      </c>
      <c r="U751" s="293"/>
    </row>
    <row r="752" spans="3:21" ht="14.25" customHeight="1" x14ac:dyDescent="0.2">
      <c r="C752" s="70" t="s">
        <v>6658</v>
      </c>
      <c r="D752" s="34" t="s">
        <v>6659</v>
      </c>
      <c r="E752" s="34" t="s">
        <v>52</v>
      </c>
      <c r="F752" s="34" t="s">
        <v>11189</v>
      </c>
      <c r="G752" s="65" t="s">
        <v>6660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4"/>
        <v>0</v>
      </c>
      <c r="R752" s="30"/>
      <c r="S752" s="5">
        <f t="shared" si="35"/>
        <v>0</v>
      </c>
      <c r="T752" s="287" t="str">
        <f t="shared" si="33"/>
        <v>-</v>
      </c>
      <c r="U752" s="293"/>
    </row>
    <row r="753" spans="3:21" ht="14.25" customHeight="1" x14ac:dyDescent="0.2">
      <c r="C753" s="70" t="s">
        <v>6699</v>
      </c>
      <c r="D753" s="34" t="s">
        <v>6700</v>
      </c>
      <c r="E753" s="34" t="s">
        <v>52</v>
      </c>
      <c r="F753" s="34" t="s">
        <v>11191</v>
      </c>
      <c r="G753" s="65" t="s">
        <v>6701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4"/>
        <v>0</v>
      </c>
      <c r="R753" s="30"/>
      <c r="S753" s="5">
        <f t="shared" si="35"/>
        <v>0</v>
      </c>
      <c r="T753" s="287" t="str">
        <f t="shared" si="33"/>
        <v>-</v>
      </c>
      <c r="U753" s="293"/>
    </row>
    <row r="754" spans="3:21" ht="14.25" customHeight="1" x14ac:dyDescent="0.2">
      <c r="C754" s="70" t="s">
        <v>6681</v>
      </c>
      <c r="D754" s="34" t="s">
        <v>6682</v>
      </c>
      <c r="E754" s="34" t="s">
        <v>52</v>
      </c>
      <c r="F754" s="34" t="s">
        <v>11190</v>
      </c>
      <c r="G754" s="65" t="s">
        <v>6683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4"/>
        <v>0</v>
      </c>
      <c r="R754" s="30"/>
      <c r="S754" s="5">
        <f t="shared" si="35"/>
        <v>0</v>
      </c>
      <c r="T754" s="287" t="str">
        <f t="shared" si="33"/>
        <v>-</v>
      </c>
      <c r="U754" s="293"/>
    </row>
    <row r="755" spans="3:21" ht="14.25" customHeight="1" x14ac:dyDescent="0.2">
      <c r="C755" s="70" t="s">
        <v>6717</v>
      </c>
      <c r="D755" s="34" t="s">
        <v>6718</v>
      </c>
      <c r="E755" s="34" t="s">
        <v>52</v>
      </c>
      <c r="F755" s="34" t="s">
        <v>11192</v>
      </c>
      <c r="G755" s="65" t="s">
        <v>6719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4"/>
        <v>0</v>
      </c>
      <c r="R755" s="30"/>
      <c r="S755" s="5">
        <f t="shared" si="35"/>
        <v>0</v>
      </c>
      <c r="T755" s="287" t="str">
        <f t="shared" si="33"/>
        <v>-</v>
      </c>
      <c r="U755" s="293"/>
    </row>
    <row r="756" spans="3:21" ht="14.25" customHeight="1" x14ac:dyDescent="0.2">
      <c r="C756" s="70" t="s">
        <v>6736</v>
      </c>
      <c r="D756" s="34" t="s">
        <v>6737</v>
      </c>
      <c r="E756" s="34" t="s">
        <v>52</v>
      </c>
      <c r="F756" s="34" t="s">
        <v>11200</v>
      </c>
      <c r="G756" s="65" t="s">
        <v>6738</v>
      </c>
      <c r="H756" s="330"/>
      <c r="I756" s="155"/>
      <c r="J756" s="155"/>
      <c r="K756" s="34"/>
      <c r="L756" s="34"/>
      <c r="M756" s="34"/>
      <c r="N756" s="34"/>
      <c r="O756" s="34"/>
      <c r="P756" s="34"/>
      <c r="Q756" s="196">
        <f t="shared" si="34"/>
        <v>0</v>
      </c>
      <c r="R756" s="30"/>
      <c r="S756" s="5">
        <f t="shared" si="35"/>
        <v>0</v>
      </c>
      <c r="T756" s="287" t="str">
        <f t="shared" si="33"/>
        <v>-</v>
      </c>
      <c r="U756" s="293"/>
    </row>
    <row r="757" spans="3:21" ht="14.25" customHeight="1" thickBot="1" x14ac:dyDescent="0.25">
      <c r="C757" s="71" t="s">
        <v>6755</v>
      </c>
      <c r="D757" s="72" t="s">
        <v>6756</v>
      </c>
      <c r="E757" s="72" t="s">
        <v>52</v>
      </c>
      <c r="F757" s="72" t="s">
        <v>11201</v>
      </c>
      <c r="G757" s="81" t="s">
        <v>6757</v>
      </c>
      <c r="H757" s="334"/>
      <c r="I757" s="156"/>
      <c r="J757" s="156"/>
      <c r="K757" s="72"/>
      <c r="L757" s="72"/>
      <c r="M757" s="72"/>
      <c r="N757" s="72"/>
      <c r="O757" s="72"/>
      <c r="P757" s="72"/>
      <c r="Q757" s="197">
        <f t="shared" si="34"/>
        <v>0</v>
      </c>
      <c r="R757" s="31"/>
      <c r="S757" s="8">
        <f t="shared" si="35"/>
        <v>0</v>
      </c>
      <c r="T757" s="291" t="str">
        <f t="shared" si="33"/>
        <v>-</v>
      </c>
      <c r="U757" s="297"/>
    </row>
    <row r="758" spans="3:21" ht="14.25" customHeight="1" x14ac:dyDescent="0.2">
      <c r="C758" s="68" t="s">
        <v>6761</v>
      </c>
      <c r="D758" s="69" t="s">
        <v>6762</v>
      </c>
      <c r="E758" s="69" t="s">
        <v>292</v>
      </c>
      <c r="F758" s="69" t="s">
        <v>11192</v>
      </c>
      <c r="G758" s="80" t="s">
        <v>6763</v>
      </c>
      <c r="H758" s="329"/>
      <c r="I758" s="154"/>
      <c r="J758" s="154"/>
      <c r="K758" s="69"/>
      <c r="L758" s="69"/>
      <c r="M758" s="69"/>
      <c r="N758" s="69"/>
      <c r="O758" s="69"/>
      <c r="P758" s="69"/>
      <c r="Q758" s="195">
        <f t="shared" si="34"/>
        <v>0</v>
      </c>
      <c r="R758" s="26"/>
      <c r="S758" s="15">
        <f t="shared" si="35"/>
        <v>0</v>
      </c>
      <c r="T758" s="286" t="str">
        <f t="shared" si="33"/>
        <v>-</v>
      </c>
      <c r="U758" s="292"/>
    </row>
    <row r="759" spans="3:21" ht="14.25" customHeight="1" x14ac:dyDescent="0.2">
      <c r="C759" s="70" t="s">
        <v>6773</v>
      </c>
      <c r="D759" s="34" t="s">
        <v>6774</v>
      </c>
      <c r="E759" s="34" t="s">
        <v>292</v>
      </c>
      <c r="F759" s="34" t="s">
        <v>11200</v>
      </c>
      <c r="G759" s="65" t="s">
        <v>6775</v>
      </c>
      <c r="H759" s="330"/>
      <c r="I759" s="155"/>
      <c r="J759" s="155"/>
      <c r="K759" s="34"/>
      <c r="L759" s="34"/>
      <c r="M759" s="34"/>
      <c r="N759" s="34"/>
      <c r="O759" s="34"/>
      <c r="P759" s="34"/>
      <c r="Q759" s="196">
        <f t="shared" si="34"/>
        <v>0</v>
      </c>
      <c r="R759" s="30"/>
      <c r="S759" s="5">
        <f t="shared" si="35"/>
        <v>0</v>
      </c>
      <c r="T759" s="287" t="str">
        <f t="shared" si="33"/>
        <v>-</v>
      </c>
      <c r="U759" s="293"/>
    </row>
    <row r="760" spans="3:21" ht="14.25" customHeight="1" x14ac:dyDescent="0.2">
      <c r="C760" s="70" t="s">
        <v>6785</v>
      </c>
      <c r="D760" s="34" t="s">
        <v>6786</v>
      </c>
      <c r="E760" s="34" t="s">
        <v>292</v>
      </c>
      <c r="F760" s="34" t="s">
        <v>11201</v>
      </c>
      <c r="G760" s="65" t="s">
        <v>6787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4"/>
        <v>0</v>
      </c>
      <c r="R760" s="30"/>
      <c r="S760" s="5">
        <f t="shared" si="35"/>
        <v>0</v>
      </c>
      <c r="T760" s="287" t="str">
        <f t="shared" si="33"/>
        <v>-</v>
      </c>
      <c r="U760" s="293"/>
    </row>
    <row r="761" spans="3:21" ht="14.25" customHeight="1" x14ac:dyDescent="0.2">
      <c r="C761" s="70" t="s">
        <v>6767</v>
      </c>
      <c r="D761" s="34" t="s">
        <v>6768</v>
      </c>
      <c r="E761" s="34" t="s">
        <v>943</v>
      </c>
      <c r="F761" s="34" t="s">
        <v>11192</v>
      </c>
      <c r="G761" s="65" t="s">
        <v>6769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4"/>
        <v>0</v>
      </c>
      <c r="R761" s="30"/>
      <c r="S761" s="5">
        <f t="shared" si="35"/>
        <v>0</v>
      </c>
      <c r="T761" s="287" t="str">
        <f t="shared" si="33"/>
        <v>-</v>
      </c>
      <c r="U761" s="293"/>
    </row>
    <row r="762" spans="3:21" ht="14.25" customHeight="1" x14ac:dyDescent="0.2">
      <c r="C762" s="70" t="s">
        <v>6779</v>
      </c>
      <c r="D762" s="34" t="s">
        <v>6780</v>
      </c>
      <c r="E762" s="34" t="s">
        <v>943</v>
      </c>
      <c r="F762" s="34" t="s">
        <v>11200</v>
      </c>
      <c r="G762" s="65" t="s">
        <v>6781</v>
      </c>
      <c r="H762" s="330"/>
      <c r="I762" s="155"/>
      <c r="J762" s="155"/>
      <c r="K762" s="34"/>
      <c r="L762" s="34"/>
      <c r="M762" s="34"/>
      <c r="N762" s="34"/>
      <c r="O762" s="34"/>
      <c r="P762" s="34"/>
      <c r="Q762" s="196">
        <f t="shared" si="34"/>
        <v>0</v>
      </c>
      <c r="R762" s="30"/>
      <c r="S762" s="5">
        <f t="shared" si="35"/>
        <v>0</v>
      </c>
      <c r="T762" s="287" t="str">
        <f t="shared" si="33"/>
        <v>-</v>
      </c>
      <c r="U762" s="293"/>
    </row>
    <row r="763" spans="3:21" ht="14.25" customHeight="1" thickBot="1" x14ac:dyDescent="0.25">
      <c r="C763" s="71" t="s">
        <v>6791</v>
      </c>
      <c r="D763" s="72" t="s">
        <v>6792</v>
      </c>
      <c r="E763" s="72" t="s">
        <v>943</v>
      </c>
      <c r="F763" s="72" t="s">
        <v>11201</v>
      </c>
      <c r="G763" s="81" t="s">
        <v>6793</v>
      </c>
      <c r="H763" s="334"/>
      <c r="I763" s="156"/>
      <c r="J763" s="156"/>
      <c r="K763" s="72"/>
      <c r="L763" s="72"/>
      <c r="M763" s="72"/>
      <c r="N763" s="72"/>
      <c r="O763" s="72"/>
      <c r="P763" s="72"/>
      <c r="Q763" s="197">
        <f t="shared" si="34"/>
        <v>0</v>
      </c>
      <c r="R763" s="31"/>
      <c r="S763" s="8">
        <f t="shared" si="35"/>
        <v>0</v>
      </c>
      <c r="T763" s="291" t="str">
        <f t="shared" si="33"/>
        <v>-</v>
      </c>
      <c r="U763" s="297"/>
    </row>
    <row r="764" spans="3:21" ht="14.25" customHeight="1" x14ac:dyDescent="0.2">
      <c r="C764" s="68" t="s">
        <v>6797</v>
      </c>
      <c r="D764" s="69" t="s">
        <v>6798</v>
      </c>
      <c r="E764" s="69" t="s">
        <v>139</v>
      </c>
      <c r="F764" s="69" t="s">
        <v>11183</v>
      </c>
      <c r="G764" s="80" t="s">
        <v>6799</v>
      </c>
      <c r="H764" s="329"/>
      <c r="I764" s="154"/>
      <c r="J764" s="154"/>
      <c r="K764" s="69"/>
      <c r="L764" s="69"/>
      <c r="M764" s="69"/>
      <c r="N764" s="69"/>
      <c r="O764" s="69"/>
      <c r="P764" s="69"/>
      <c r="Q764" s="195">
        <f t="shared" si="34"/>
        <v>0</v>
      </c>
      <c r="R764" s="26"/>
      <c r="S764" s="15">
        <f t="shared" si="35"/>
        <v>0</v>
      </c>
      <c r="T764" s="286" t="str">
        <f t="shared" si="33"/>
        <v>-</v>
      </c>
      <c r="U764" s="292"/>
    </row>
    <row r="765" spans="3:21" ht="14.25" customHeight="1" x14ac:dyDescent="0.2">
      <c r="C765" s="70" t="s">
        <v>6809</v>
      </c>
      <c r="D765" s="34" t="s">
        <v>6810</v>
      </c>
      <c r="E765" s="34" t="s">
        <v>139</v>
      </c>
      <c r="F765" s="34" t="s">
        <v>11184</v>
      </c>
      <c r="G765" s="65" t="s">
        <v>6811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4"/>
        <v>0</v>
      </c>
      <c r="R765" s="30"/>
      <c r="S765" s="5">
        <f t="shared" si="35"/>
        <v>0</v>
      </c>
      <c r="T765" s="287" t="str">
        <f t="shared" si="33"/>
        <v>-</v>
      </c>
      <c r="U765" s="293"/>
    </row>
    <row r="766" spans="3:21" ht="14.25" customHeight="1" x14ac:dyDescent="0.2">
      <c r="C766" s="70" t="s">
        <v>6821</v>
      </c>
      <c r="D766" s="34" t="s">
        <v>6822</v>
      </c>
      <c r="E766" s="34" t="s">
        <v>139</v>
      </c>
      <c r="F766" s="34" t="s">
        <v>11185</v>
      </c>
      <c r="G766" s="65" t="s">
        <v>6823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4"/>
        <v>0</v>
      </c>
      <c r="R766" s="30"/>
      <c r="S766" s="5">
        <f t="shared" si="35"/>
        <v>0</v>
      </c>
      <c r="T766" s="287" t="str">
        <f t="shared" si="33"/>
        <v>-</v>
      </c>
      <c r="U766" s="293"/>
    </row>
    <row r="767" spans="3:21" ht="14.25" customHeight="1" x14ac:dyDescent="0.2">
      <c r="C767" s="70" t="s">
        <v>6803</v>
      </c>
      <c r="D767" s="34" t="s">
        <v>6804</v>
      </c>
      <c r="E767" s="34" t="s">
        <v>52</v>
      </c>
      <c r="F767" s="34" t="s">
        <v>11183</v>
      </c>
      <c r="G767" s="65" t="s">
        <v>6805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4"/>
        <v>0</v>
      </c>
      <c r="R767" s="30"/>
      <c r="S767" s="5">
        <f t="shared" si="35"/>
        <v>0</v>
      </c>
      <c r="T767" s="287" t="str">
        <f t="shared" si="33"/>
        <v>-</v>
      </c>
      <c r="U767" s="293"/>
    </row>
    <row r="768" spans="3:21" ht="14.25" customHeight="1" x14ac:dyDescent="0.2">
      <c r="C768" s="70" t="s">
        <v>6815</v>
      </c>
      <c r="D768" s="34" t="s">
        <v>6816</v>
      </c>
      <c r="E768" s="34" t="s">
        <v>52</v>
      </c>
      <c r="F768" s="34" t="s">
        <v>11184</v>
      </c>
      <c r="G768" s="65" t="s">
        <v>6817</v>
      </c>
      <c r="H768" s="330"/>
      <c r="I768" s="155"/>
      <c r="J768" s="155"/>
      <c r="K768" s="34"/>
      <c r="L768" s="34"/>
      <c r="M768" s="34"/>
      <c r="N768" s="34"/>
      <c r="O768" s="34"/>
      <c r="P768" s="34"/>
      <c r="Q768" s="196">
        <f t="shared" si="34"/>
        <v>0</v>
      </c>
      <c r="R768" s="30"/>
      <c r="S768" s="5">
        <f t="shared" si="35"/>
        <v>0</v>
      </c>
      <c r="T768" s="287" t="str">
        <f t="shared" si="33"/>
        <v>-</v>
      </c>
      <c r="U768" s="293"/>
    </row>
    <row r="769" spans="3:21" ht="14.25" customHeight="1" thickBot="1" x14ac:dyDescent="0.25">
      <c r="C769" s="71" t="s">
        <v>6827</v>
      </c>
      <c r="D769" s="72" t="s">
        <v>6828</v>
      </c>
      <c r="E769" s="72" t="s">
        <v>52</v>
      </c>
      <c r="F769" s="72" t="s">
        <v>11185</v>
      </c>
      <c r="G769" s="81" t="s">
        <v>6829</v>
      </c>
      <c r="H769" s="334"/>
      <c r="I769" s="156"/>
      <c r="J769" s="156"/>
      <c r="K769" s="72"/>
      <c r="L769" s="72"/>
      <c r="M769" s="72"/>
      <c r="N769" s="72"/>
      <c r="O769" s="72"/>
      <c r="P769" s="72"/>
      <c r="Q769" s="197">
        <f t="shared" si="34"/>
        <v>0</v>
      </c>
      <c r="R769" s="31"/>
      <c r="S769" s="8">
        <f t="shared" si="35"/>
        <v>0</v>
      </c>
      <c r="T769" s="291" t="str">
        <f t="shared" si="33"/>
        <v>-</v>
      </c>
      <c r="U769" s="297"/>
    </row>
    <row r="770" spans="3:21" ht="14.25" customHeight="1" x14ac:dyDescent="0.2">
      <c r="C770" s="68" t="s">
        <v>6875</v>
      </c>
      <c r="D770" s="69" t="s">
        <v>6876</v>
      </c>
      <c r="E770" s="69" t="s">
        <v>292</v>
      </c>
      <c r="F770" s="69" t="s">
        <v>11201</v>
      </c>
      <c r="G770" s="80" t="s">
        <v>6877</v>
      </c>
      <c r="H770" s="329"/>
      <c r="I770" s="154"/>
      <c r="J770" s="154"/>
      <c r="K770" s="69"/>
      <c r="L770" s="69"/>
      <c r="M770" s="69"/>
      <c r="N770" s="69"/>
      <c r="O770" s="69"/>
      <c r="P770" s="69"/>
      <c r="Q770" s="195">
        <f t="shared" si="34"/>
        <v>0</v>
      </c>
      <c r="R770" s="26"/>
      <c r="S770" s="15">
        <f t="shared" si="35"/>
        <v>0</v>
      </c>
      <c r="T770" s="286" t="str">
        <f t="shared" si="33"/>
        <v>-</v>
      </c>
      <c r="U770" s="292"/>
    </row>
    <row r="771" spans="3:21" ht="14.25" customHeight="1" x14ac:dyDescent="0.2">
      <c r="C771" s="70" t="s">
        <v>6833</v>
      </c>
      <c r="D771" s="34" t="s">
        <v>6834</v>
      </c>
      <c r="E771" s="34" t="s">
        <v>31</v>
      </c>
      <c r="F771" s="34" t="s">
        <v>11192</v>
      </c>
      <c r="G771" s="65" t="s">
        <v>6835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4"/>
        <v>0</v>
      </c>
      <c r="R771" s="30"/>
      <c r="S771" s="5">
        <f t="shared" si="35"/>
        <v>0</v>
      </c>
      <c r="T771" s="287" t="str">
        <f t="shared" si="33"/>
        <v>-</v>
      </c>
      <c r="U771" s="293"/>
    </row>
    <row r="772" spans="3:21" ht="14.25" customHeight="1" x14ac:dyDescent="0.2">
      <c r="C772" s="70" t="s">
        <v>6851</v>
      </c>
      <c r="D772" s="34" t="s">
        <v>6852</v>
      </c>
      <c r="E772" s="34" t="s">
        <v>31</v>
      </c>
      <c r="F772" s="34" t="s">
        <v>11200</v>
      </c>
      <c r="G772" s="65" t="s">
        <v>6853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si="34"/>
        <v>0</v>
      </c>
      <c r="R772" s="30"/>
      <c r="S772" s="5">
        <f t="shared" si="35"/>
        <v>0</v>
      </c>
      <c r="T772" s="287" t="str">
        <f t="shared" ref="T772:T835" si="36">IF(P772&gt;0,S772/P772*7,"-")</f>
        <v>-</v>
      </c>
      <c r="U772" s="293"/>
    </row>
    <row r="773" spans="3:21" ht="14.25" customHeight="1" x14ac:dyDescent="0.2">
      <c r="C773" s="70" t="s">
        <v>6857</v>
      </c>
      <c r="D773" s="34" t="s">
        <v>6858</v>
      </c>
      <c r="E773" s="34" t="s">
        <v>45</v>
      </c>
      <c r="F773" s="34" t="s">
        <v>11200</v>
      </c>
      <c r="G773" s="65" t="s">
        <v>6859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ref="Q773:Q836" si="37">I773+J773+K773</f>
        <v>0</v>
      </c>
      <c r="R773" s="30"/>
      <c r="S773" s="5">
        <f t="shared" ref="S773:S836" si="38">Q773+R773</f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6881</v>
      </c>
      <c r="D774" s="34" t="s">
        <v>6882</v>
      </c>
      <c r="E774" s="34" t="s">
        <v>45</v>
      </c>
      <c r="F774" s="34" t="s">
        <v>11201</v>
      </c>
      <c r="G774" s="65" t="s">
        <v>6883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x14ac:dyDescent="0.2">
      <c r="C775" s="70" t="s">
        <v>6839</v>
      </c>
      <c r="D775" s="34" t="s">
        <v>6840</v>
      </c>
      <c r="E775" s="34" t="s">
        <v>139</v>
      </c>
      <c r="F775" s="34" t="s">
        <v>11192</v>
      </c>
      <c r="G775" s="65" t="s">
        <v>6841</v>
      </c>
      <c r="H775" s="330"/>
      <c r="I775" s="155"/>
      <c r="J775" s="155"/>
      <c r="K775" s="34"/>
      <c r="L775" s="34"/>
      <c r="M775" s="34"/>
      <c r="N775" s="34"/>
      <c r="O775" s="34"/>
      <c r="P775" s="34"/>
      <c r="Q775" s="196">
        <f t="shared" si="37"/>
        <v>0</v>
      </c>
      <c r="R775" s="30"/>
      <c r="S775" s="5">
        <f t="shared" si="38"/>
        <v>0</v>
      </c>
      <c r="T775" s="287" t="str">
        <f t="shared" si="36"/>
        <v>-</v>
      </c>
      <c r="U775" s="293"/>
    </row>
    <row r="776" spans="3:21" ht="14.25" customHeight="1" x14ac:dyDescent="0.2">
      <c r="C776" s="70" t="s">
        <v>6863</v>
      </c>
      <c r="D776" s="34" t="s">
        <v>6864</v>
      </c>
      <c r="E776" s="34" t="s">
        <v>139</v>
      </c>
      <c r="F776" s="34" t="s">
        <v>11200</v>
      </c>
      <c r="G776" s="65" t="s">
        <v>6865</v>
      </c>
      <c r="H776" s="330"/>
      <c r="I776" s="155"/>
      <c r="J776" s="155"/>
      <c r="K776" s="34"/>
      <c r="L776" s="34"/>
      <c r="M776" s="34"/>
      <c r="N776" s="34"/>
      <c r="O776" s="34"/>
      <c r="P776" s="34"/>
      <c r="Q776" s="196">
        <f t="shared" si="37"/>
        <v>0</v>
      </c>
      <c r="R776" s="30"/>
      <c r="S776" s="5">
        <f t="shared" si="38"/>
        <v>0</v>
      </c>
      <c r="T776" s="287" t="str">
        <f t="shared" si="36"/>
        <v>-</v>
      </c>
      <c r="U776" s="293"/>
    </row>
    <row r="777" spans="3:21" ht="14.25" customHeight="1" x14ac:dyDescent="0.2">
      <c r="C777" s="70" t="s">
        <v>6887</v>
      </c>
      <c r="D777" s="34" t="s">
        <v>6888</v>
      </c>
      <c r="E777" s="34" t="s">
        <v>139</v>
      </c>
      <c r="F777" s="34" t="s">
        <v>11201</v>
      </c>
      <c r="G777" s="65" t="s">
        <v>6889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6845</v>
      </c>
      <c r="D778" s="34" t="s">
        <v>6846</v>
      </c>
      <c r="E778" s="34" t="s">
        <v>52</v>
      </c>
      <c r="F778" s="34" t="s">
        <v>11192</v>
      </c>
      <c r="G778" s="65" t="s">
        <v>6847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x14ac:dyDescent="0.2">
      <c r="C779" s="70" t="s">
        <v>6869</v>
      </c>
      <c r="D779" s="34" t="s">
        <v>6870</v>
      </c>
      <c r="E779" s="34" t="s">
        <v>52</v>
      </c>
      <c r="F779" s="34" t="s">
        <v>11200</v>
      </c>
      <c r="G779" s="65" t="s">
        <v>6871</v>
      </c>
      <c r="H779" s="330"/>
      <c r="I779" s="155"/>
      <c r="J779" s="155"/>
      <c r="K779" s="34"/>
      <c r="L779" s="34"/>
      <c r="M779" s="34"/>
      <c r="N779" s="34"/>
      <c r="O779" s="34"/>
      <c r="P779" s="34"/>
      <c r="Q779" s="196">
        <f t="shared" si="37"/>
        <v>0</v>
      </c>
      <c r="R779" s="30"/>
      <c r="S779" s="5">
        <f t="shared" si="38"/>
        <v>0</v>
      </c>
      <c r="T779" s="287" t="str">
        <f t="shared" si="36"/>
        <v>-</v>
      </c>
      <c r="U779" s="293"/>
    </row>
    <row r="780" spans="3:21" ht="14.25" customHeight="1" thickBot="1" x14ac:dyDescent="0.25">
      <c r="C780" s="71" t="s">
        <v>6893</v>
      </c>
      <c r="D780" s="72" t="s">
        <v>6894</v>
      </c>
      <c r="E780" s="72" t="s">
        <v>52</v>
      </c>
      <c r="F780" s="72" t="s">
        <v>11201</v>
      </c>
      <c r="G780" s="81" t="s">
        <v>6895</v>
      </c>
      <c r="H780" s="334"/>
      <c r="I780" s="156"/>
      <c r="J780" s="156"/>
      <c r="K780" s="72"/>
      <c r="L780" s="72"/>
      <c r="M780" s="72"/>
      <c r="N780" s="72"/>
      <c r="O780" s="72"/>
      <c r="P780" s="72"/>
      <c r="Q780" s="197">
        <f t="shared" si="37"/>
        <v>0</v>
      </c>
      <c r="R780" s="31"/>
      <c r="S780" s="8">
        <f t="shared" si="38"/>
        <v>0</v>
      </c>
      <c r="T780" s="291" t="str">
        <f t="shared" si="36"/>
        <v>-</v>
      </c>
      <c r="U780" s="297"/>
    </row>
    <row r="781" spans="3:21" ht="14.25" customHeight="1" x14ac:dyDescent="0.2">
      <c r="C781" s="68" t="s">
        <v>6899</v>
      </c>
      <c r="D781" s="69" t="s">
        <v>6900</v>
      </c>
      <c r="E781" s="69" t="s">
        <v>31</v>
      </c>
      <c r="F781" s="69" t="s">
        <v>11189</v>
      </c>
      <c r="G781" s="80" t="s">
        <v>6901</v>
      </c>
      <c r="H781" s="329"/>
      <c r="I781" s="154"/>
      <c r="J781" s="154"/>
      <c r="K781" s="69"/>
      <c r="L781" s="69"/>
      <c r="M781" s="69"/>
      <c r="N781" s="69"/>
      <c r="O781" s="69"/>
      <c r="P781" s="69"/>
      <c r="Q781" s="195">
        <f t="shared" si="37"/>
        <v>0</v>
      </c>
      <c r="R781" s="26"/>
      <c r="S781" s="15">
        <f t="shared" si="38"/>
        <v>0</v>
      </c>
      <c r="T781" s="286" t="str">
        <f t="shared" si="36"/>
        <v>-</v>
      </c>
      <c r="U781" s="292"/>
    </row>
    <row r="782" spans="3:21" ht="14.25" customHeight="1" x14ac:dyDescent="0.2">
      <c r="C782" s="70" t="s">
        <v>6934</v>
      </c>
      <c r="D782" s="34" t="s">
        <v>6935</v>
      </c>
      <c r="E782" s="34" t="s">
        <v>31</v>
      </c>
      <c r="F782" s="34" t="s">
        <v>11191</v>
      </c>
      <c r="G782" s="65" t="s">
        <v>6936</v>
      </c>
      <c r="H782" s="330"/>
      <c r="I782" s="155"/>
      <c r="J782" s="155"/>
      <c r="K782" s="34"/>
      <c r="L782" s="34"/>
      <c r="M782" s="34"/>
      <c r="N782" s="34"/>
      <c r="O782" s="34"/>
      <c r="P782" s="34"/>
      <c r="Q782" s="196">
        <f t="shared" si="37"/>
        <v>0</v>
      </c>
      <c r="R782" s="30"/>
      <c r="S782" s="5">
        <f t="shared" si="38"/>
        <v>0</v>
      </c>
      <c r="T782" s="287" t="str">
        <f t="shared" si="36"/>
        <v>-</v>
      </c>
      <c r="U782" s="293"/>
    </row>
    <row r="783" spans="3:21" ht="14.25" customHeight="1" x14ac:dyDescent="0.2">
      <c r="C783" s="70" t="s">
        <v>6916</v>
      </c>
      <c r="D783" s="34" t="s">
        <v>6917</v>
      </c>
      <c r="E783" s="34" t="s">
        <v>31</v>
      </c>
      <c r="F783" s="34" t="s">
        <v>11190</v>
      </c>
      <c r="G783" s="65" t="s">
        <v>6918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6951</v>
      </c>
      <c r="D784" s="34" t="s">
        <v>6952</v>
      </c>
      <c r="E784" s="34" t="s">
        <v>31</v>
      </c>
      <c r="F784" s="34" t="s">
        <v>11192</v>
      </c>
      <c r="G784" s="65" t="s">
        <v>6953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6964</v>
      </c>
      <c r="D785" s="34" t="s">
        <v>6965</v>
      </c>
      <c r="E785" s="34" t="s">
        <v>31</v>
      </c>
      <c r="F785" s="34" t="s">
        <v>11200</v>
      </c>
      <c r="G785" s="65" t="s">
        <v>6966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6983</v>
      </c>
      <c r="D786" s="34" t="s">
        <v>6984</v>
      </c>
      <c r="E786" s="34" t="s">
        <v>31</v>
      </c>
      <c r="F786" s="34" t="s">
        <v>11201</v>
      </c>
      <c r="G786" s="65" t="s">
        <v>6985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x14ac:dyDescent="0.2">
      <c r="C787" s="70" t="s">
        <v>6905</v>
      </c>
      <c r="D787" s="34" t="s">
        <v>6906</v>
      </c>
      <c r="E787" s="34" t="s">
        <v>45</v>
      </c>
      <c r="F787" s="34" t="s">
        <v>11189</v>
      </c>
      <c r="G787" s="65" t="s">
        <v>6907</v>
      </c>
      <c r="H787" s="330"/>
      <c r="I787" s="155"/>
      <c r="J787" s="155"/>
      <c r="K787" s="34"/>
      <c r="L787" s="34"/>
      <c r="M787" s="34"/>
      <c r="N787" s="34"/>
      <c r="O787" s="34"/>
      <c r="P787" s="34"/>
      <c r="Q787" s="196">
        <f t="shared" si="37"/>
        <v>0</v>
      </c>
      <c r="R787" s="30"/>
      <c r="S787" s="5">
        <f t="shared" si="38"/>
        <v>0</v>
      </c>
      <c r="T787" s="287" t="str">
        <f t="shared" si="36"/>
        <v>-</v>
      </c>
      <c r="U787" s="293"/>
    </row>
    <row r="788" spans="3:21" ht="14.25" customHeight="1" x14ac:dyDescent="0.2">
      <c r="C788" s="70" t="s">
        <v>6939</v>
      </c>
      <c r="D788" s="34" t="s">
        <v>6940</v>
      </c>
      <c r="E788" s="34" t="s">
        <v>45</v>
      </c>
      <c r="F788" s="34" t="s">
        <v>11191</v>
      </c>
      <c r="G788" s="65" t="s">
        <v>6941</v>
      </c>
      <c r="H788" s="330"/>
      <c r="I788" s="155"/>
      <c r="J788" s="155"/>
      <c r="K788" s="34"/>
      <c r="L788" s="34"/>
      <c r="M788" s="34"/>
      <c r="N788" s="34"/>
      <c r="O788" s="34"/>
      <c r="P788" s="34"/>
      <c r="Q788" s="196">
        <f t="shared" si="37"/>
        <v>0</v>
      </c>
      <c r="R788" s="30"/>
      <c r="S788" s="5">
        <f t="shared" si="38"/>
        <v>0</v>
      </c>
      <c r="T788" s="287" t="str">
        <f t="shared" si="36"/>
        <v>-</v>
      </c>
      <c r="U788" s="293"/>
    </row>
    <row r="789" spans="3:21" ht="14.25" customHeight="1" x14ac:dyDescent="0.2">
      <c r="C789" s="70" t="s">
        <v>6923</v>
      </c>
      <c r="D789" s="34" t="s">
        <v>6924</v>
      </c>
      <c r="E789" s="34" t="s">
        <v>45</v>
      </c>
      <c r="F789" s="34" t="s">
        <v>11190</v>
      </c>
      <c r="G789" s="65" t="s">
        <v>6925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6958</v>
      </c>
      <c r="D790" s="34" t="s">
        <v>6959</v>
      </c>
      <c r="E790" s="34" t="s">
        <v>45</v>
      </c>
      <c r="F790" s="34" t="s">
        <v>11192</v>
      </c>
      <c r="G790" s="65" t="s">
        <v>6960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6971</v>
      </c>
      <c r="D791" s="34" t="s">
        <v>6972</v>
      </c>
      <c r="E791" s="34" t="s">
        <v>45</v>
      </c>
      <c r="F791" s="34" t="s">
        <v>11200</v>
      </c>
      <c r="G791" s="65" t="s">
        <v>6973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6989</v>
      </c>
      <c r="D792" s="34" t="s">
        <v>6990</v>
      </c>
      <c r="E792" s="34" t="s">
        <v>45</v>
      </c>
      <c r="F792" s="34" t="s">
        <v>11201</v>
      </c>
      <c r="G792" s="65" t="s">
        <v>6991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6911</v>
      </c>
      <c r="D793" s="34" t="s">
        <v>6912</v>
      </c>
      <c r="E793" s="34" t="s">
        <v>139</v>
      </c>
      <c r="F793" s="34" t="s">
        <v>11189</v>
      </c>
      <c r="G793" s="65" t="s">
        <v>6913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6945</v>
      </c>
      <c r="D794" s="34" t="s">
        <v>6946</v>
      </c>
      <c r="E794" s="34" t="s">
        <v>139</v>
      </c>
      <c r="F794" s="34" t="s">
        <v>11191</v>
      </c>
      <c r="G794" s="65" t="s">
        <v>6947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6928</v>
      </c>
      <c r="D795" s="34" t="s">
        <v>6929</v>
      </c>
      <c r="E795" s="34" t="s">
        <v>139</v>
      </c>
      <c r="F795" s="34" t="s">
        <v>11190</v>
      </c>
      <c r="G795" s="65" t="s">
        <v>6930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x14ac:dyDescent="0.2">
      <c r="C796" s="70" t="s">
        <v>6977</v>
      </c>
      <c r="D796" s="34" t="s">
        <v>6978</v>
      </c>
      <c r="E796" s="34" t="s">
        <v>139</v>
      </c>
      <c r="F796" s="34" t="s">
        <v>11200</v>
      </c>
      <c r="G796" s="65" t="s">
        <v>6979</v>
      </c>
      <c r="H796" s="330"/>
      <c r="I796" s="155"/>
      <c r="J796" s="155"/>
      <c r="K796" s="34"/>
      <c r="L796" s="34"/>
      <c r="M796" s="34"/>
      <c r="N796" s="34"/>
      <c r="O796" s="34"/>
      <c r="P796" s="34"/>
      <c r="Q796" s="196">
        <f t="shared" si="37"/>
        <v>0</v>
      </c>
      <c r="R796" s="30"/>
      <c r="S796" s="5">
        <f t="shared" si="38"/>
        <v>0</v>
      </c>
      <c r="T796" s="287" t="str">
        <f t="shared" si="36"/>
        <v>-</v>
      </c>
      <c r="U796" s="293"/>
    </row>
    <row r="797" spans="3:21" ht="14.25" customHeight="1" thickBot="1" x14ac:dyDescent="0.25">
      <c r="C797" s="71" t="s">
        <v>6995</v>
      </c>
      <c r="D797" s="72" t="s">
        <v>6996</v>
      </c>
      <c r="E797" s="72" t="s">
        <v>139</v>
      </c>
      <c r="F797" s="72" t="s">
        <v>11201</v>
      </c>
      <c r="G797" s="81" t="s">
        <v>6997</v>
      </c>
      <c r="H797" s="334"/>
      <c r="I797" s="156"/>
      <c r="J797" s="156"/>
      <c r="K797" s="72"/>
      <c r="L797" s="72"/>
      <c r="M797" s="72"/>
      <c r="N797" s="72"/>
      <c r="O797" s="72"/>
      <c r="P797" s="72"/>
      <c r="Q797" s="197">
        <f t="shared" si="37"/>
        <v>0</v>
      </c>
      <c r="R797" s="31"/>
      <c r="S797" s="8">
        <f t="shared" si="38"/>
        <v>0</v>
      </c>
      <c r="T797" s="291" t="str">
        <f t="shared" si="36"/>
        <v>-</v>
      </c>
      <c r="U797" s="297"/>
    </row>
    <row r="798" spans="3:21" ht="14.25" customHeight="1" x14ac:dyDescent="0.2">
      <c r="C798" s="68" t="s">
        <v>7001</v>
      </c>
      <c r="D798" s="69" t="s">
        <v>7002</v>
      </c>
      <c r="E798" s="69" t="s">
        <v>292</v>
      </c>
      <c r="F798" s="69" t="s">
        <v>11192</v>
      </c>
      <c r="G798" s="80" t="s">
        <v>7003</v>
      </c>
      <c r="H798" s="329"/>
      <c r="I798" s="154"/>
      <c r="J798" s="154"/>
      <c r="K798" s="69"/>
      <c r="L798" s="69"/>
      <c r="M798" s="69"/>
      <c r="N798" s="69"/>
      <c r="O798" s="69"/>
      <c r="P798" s="69"/>
      <c r="Q798" s="195">
        <f t="shared" si="37"/>
        <v>0</v>
      </c>
      <c r="R798" s="26"/>
      <c r="S798" s="15">
        <f t="shared" si="38"/>
        <v>0</v>
      </c>
      <c r="T798" s="286" t="str">
        <f t="shared" si="36"/>
        <v>-</v>
      </c>
      <c r="U798" s="292"/>
    </row>
    <row r="799" spans="3:21" ht="14.25" customHeight="1" x14ac:dyDescent="0.2">
      <c r="C799" s="70" t="s">
        <v>7013</v>
      </c>
      <c r="D799" s="34" t="s">
        <v>7014</v>
      </c>
      <c r="E799" s="34" t="s">
        <v>292</v>
      </c>
      <c r="F799" s="34" t="s">
        <v>11200</v>
      </c>
      <c r="G799" s="65" t="s">
        <v>7015</v>
      </c>
      <c r="H799" s="330"/>
      <c r="I799" s="155"/>
      <c r="J799" s="155"/>
      <c r="K799" s="34"/>
      <c r="L799" s="34"/>
      <c r="M799" s="34"/>
      <c r="N799" s="34"/>
      <c r="O799" s="34"/>
      <c r="P799" s="34"/>
      <c r="Q799" s="196">
        <f t="shared" si="37"/>
        <v>0</v>
      </c>
      <c r="R799" s="30"/>
      <c r="S799" s="5">
        <f t="shared" si="38"/>
        <v>0</v>
      </c>
      <c r="T799" s="287" t="str">
        <f t="shared" si="36"/>
        <v>-</v>
      </c>
      <c r="U799" s="293"/>
    </row>
    <row r="800" spans="3:21" ht="14.25" customHeight="1" x14ac:dyDescent="0.2">
      <c r="C800" s="70" t="s">
        <v>7025</v>
      </c>
      <c r="D800" s="34" t="s">
        <v>7026</v>
      </c>
      <c r="E800" s="34" t="s">
        <v>292</v>
      </c>
      <c r="F800" s="34" t="s">
        <v>11201</v>
      </c>
      <c r="G800" s="65" t="s">
        <v>7027</v>
      </c>
      <c r="H800" s="330"/>
      <c r="I800" s="155"/>
      <c r="J800" s="155"/>
      <c r="K800" s="34"/>
      <c r="L800" s="34"/>
      <c r="M800" s="34"/>
      <c r="N800" s="34"/>
      <c r="O800" s="34"/>
      <c r="P800" s="34"/>
      <c r="Q800" s="196">
        <f t="shared" si="37"/>
        <v>0</v>
      </c>
      <c r="R800" s="30"/>
      <c r="S800" s="5">
        <f t="shared" si="38"/>
        <v>0</v>
      </c>
      <c r="T800" s="287" t="str">
        <f t="shared" si="36"/>
        <v>-</v>
      </c>
      <c r="U800" s="293"/>
    </row>
    <row r="801" spans="3:21" ht="14.25" customHeight="1" x14ac:dyDescent="0.2">
      <c r="C801" s="70" t="s">
        <v>7007</v>
      </c>
      <c r="D801" s="34" t="s">
        <v>7008</v>
      </c>
      <c r="E801" s="34" t="s">
        <v>943</v>
      </c>
      <c r="F801" s="34" t="s">
        <v>11192</v>
      </c>
      <c r="G801" s="65" t="s">
        <v>7009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x14ac:dyDescent="0.2">
      <c r="C802" s="70" t="s">
        <v>7019</v>
      </c>
      <c r="D802" s="34" t="s">
        <v>7020</v>
      </c>
      <c r="E802" s="34" t="s">
        <v>943</v>
      </c>
      <c r="F802" s="34" t="s">
        <v>11200</v>
      </c>
      <c r="G802" s="65" t="s">
        <v>7021</v>
      </c>
      <c r="H802" s="330"/>
      <c r="I802" s="155"/>
      <c r="J802" s="155"/>
      <c r="K802" s="34"/>
      <c r="L802" s="34"/>
      <c r="M802" s="34"/>
      <c r="N802" s="34"/>
      <c r="O802" s="34"/>
      <c r="P802" s="34"/>
      <c r="Q802" s="196">
        <f t="shared" si="37"/>
        <v>0</v>
      </c>
      <c r="R802" s="30"/>
      <c r="S802" s="5">
        <f t="shared" si="38"/>
        <v>0</v>
      </c>
      <c r="T802" s="287" t="str">
        <f t="shared" si="36"/>
        <v>-</v>
      </c>
      <c r="U802" s="293"/>
    </row>
    <row r="803" spans="3:21" ht="14.25" customHeight="1" thickBot="1" x14ac:dyDescent="0.25">
      <c r="C803" s="71" t="s">
        <v>7031</v>
      </c>
      <c r="D803" s="72" t="s">
        <v>7032</v>
      </c>
      <c r="E803" s="72" t="s">
        <v>943</v>
      </c>
      <c r="F803" s="72" t="s">
        <v>11201</v>
      </c>
      <c r="G803" s="81" t="s">
        <v>7033</v>
      </c>
      <c r="H803" s="334"/>
      <c r="I803" s="156"/>
      <c r="J803" s="156"/>
      <c r="K803" s="72"/>
      <c r="L803" s="72"/>
      <c r="M803" s="72"/>
      <c r="N803" s="72"/>
      <c r="O803" s="72"/>
      <c r="P803" s="72"/>
      <c r="Q803" s="197">
        <f t="shared" si="37"/>
        <v>0</v>
      </c>
      <c r="R803" s="31"/>
      <c r="S803" s="8">
        <f t="shared" si="38"/>
        <v>0</v>
      </c>
      <c r="T803" s="291" t="str">
        <f t="shared" si="36"/>
        <v>-</v>
      </c>
      <c r="U803" s="297"/>
    </row>
    <row r="804" spans="3:21" ht="14.25" customHeight="1" x14ac:dyDescent="0.2">
      <c r="C804" s="68" t="s">
        <v>7037</v>
      </c>
      <c r="D804" s="69" t="s">
        <v>7038</v>
      </c>
      <c r="E804" s="69" t="s">
        <v>292</v>
      </c>
      <c r="F804" s="69" t="s">
        <v>11192</v>
      </c>
      <c r="G804" s="80" t="s">
        <v>7039</v>
      </c>
      <c r="H804" s="329"/>
      <c r="I804" s="154"/>
      <c r="J804" s="154"/>
      <c r="K804" s="69"/>
      <c r="L804" s="69"/>
      <c r="M804" s="69"/>
      <c r="N804" s="69"/>
      <c r="O804" s="69"/>
      <c r="P804" s="69"/>
      <c r="Q804" s="195">
        <f t="shared" si="37"/>
        <v>0</v>
      </c>
      <c r="R804" s="26"/>
      <c r="S804" s="15">
        <f t="shared" si="38"/>
        <v>0</v>
      </c>
      <c r="T804" s="286" t="str">
        <f t="shared" si="36"/>
        <v>-</v>
      </c>
      <c r="U804" s="292"/>
    </row>
    <row r="805" spans="3:21" ht="14.25" customHeight="1" x14ac:dyDescent="0.2">
      <c r="C805" s="70" t="s">
        <v>7049</v>
      </c>
      <c r="D805" s="34" t="s">
        <v>7050</v>
      </c>
      <c r="E805" s="34" t="s">
        <v>292</v>
      </c>
      <c r="F805" s="34" t="s">
        <v>11200</v>
      </c>
      <c r="G805" s="65" t="s">
        <v>7051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7061</v>
      </c>
      <c r="D806" s="34" t="s">
        <v>7062</v>
      </c>
      <c r="E806" s="34" t="s">
        <v>292</v>
      </c>
      <c r="F806" s="34" t="s">
        <v>11201</v>
      </c>
      <c r="G806" s="65" t="s">
        <v>7063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7043</v>
      </c>
      <c r="D807" s="34" t="s">
        <v>7044</v>
      </c>
      <c r="E807" s="34" t="s">
        <v>943</v>
      </c>
      <c r="F807" s="34" t="s">
        <v>11192</v>
      </c>
      <c r="G807" s="65" t="s">
        <v>7045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x14ac:dyDescent="0.2">
      <c r="C808" s="70" t="s">
        <v>7055</v>
      </c>
      <c r="D808" s="34" t="s">
        <v>7056</v>
      </c>
      <c r="E808" s="34" t="s">
        <v>943</v>
      </c>
      <c r="F808" s="34" t="s">
        <v>11200</v>
      </c>
      <c r="G808" s="65" t="s">
        <v>7057</v>
      </c>
      <c r="H808" s="330"/>
      <c r="I808" s="155"/>
      <c r="J808" s="155"/>
      <c r="K808" s="34"/>
      <c r="L808" s="34"/>
      <c r="M808" s="34"/>
      <c r="N808" s="34"/>
      <c r="O808" s="34"/>
      <c r="P808" s="34"/>
      <c r="Q808" s="196">
        <f t="shared" si="37"/>
        <v>0</v>
      </c>
      <c r="R808" s="30"/>
      <c r="S808" s="5">
        <f t="shared" si="38"/>
        <v>0</v>
      </c>
      <c r="T808" s="287" t="str">
        <f t="shared" si="36"/>
        <v>-</v>
      </c>
      <c r="U808" s="293"/>
    </row>
    <row r="809" spans="3:21" ht="14.25" customHeight="1" thickBot="1" x14ac:dyDescent="0.25">
      <c r="C809" s="71" t="s">
        <v>7067</v>
      </c>
      <c r="D809" s="72" t="s">
        <v>7068</v>
      </c>
      <c r="E809" s="72" t="s">
        <v>943</v>
      </c>
      <c r="F809" s="72" t="s">
        <v>11201</v>
      </c>
      <c r="G809" s="81" t="s">
        <v>7069</v>
      </c>
      <c r="H809" s="334"/>
      <c r="I809" s="156"/>
      <c r="J809" s="156"/>
      <c r="K809" s="72"/>
      <c r="L809" s="72"/>
      <c r="M809" s="72"/>
      <c r="N809" s="72"/>
      <c r="O809" s="72"/>
      <c r="P809" s="72"/>
      <c r="Q809" s="197">
        <f t="shared" si="37"/>
        <v>0</v>
      </c>
      <c r="R809" s="31"/>
      <c r="S809" s="8">
        <f t="shared" si="38"/>
        <v>0</v>
      </c>
      <c r="T809" s="291" t="str">
        <f t="shared" si="36"/>
        <v>-</v>
      </c>
      <c r="U809" s="297"/>
    </row>
    <row r="810" spans="3:21" ht="14.25" customHeight="1" x14ac:dyDescent="0.2">
      <c r="C810" s="68" t="s">
        <v>7073</v>
      </c>
      <c r="D810" s="69" t="s">
        <v>7074</v>
      </c>
      <c r="E810" s="69" t="s">
        <v>292</v>
      </c>
      <c r="F810" s="69" t="s">
        <v>11192</v>
      </c>
      <c r="G810" s="80" t="s">
        <v>7075</v>
      </c>
      <c r="H810" s="329"/>
      <c r="I810" s="154"/>
      <c r="J810" s="154"/>
      <c r="K810" s="69"/>
      <c r="L810" s="69"/>
      <c r="M810" s="69"/>
      <c r="N810" s="69"/>
      <c r="O810" s="69"/>
      <c r="P810" s="69"/>
      <c r="Q810" s="195">
        <f t="shared" si="37"/>
        <v>0</v>
      </c>
      <c r="R810" s="26"/>
      <c r="S810" s="15">
        <f t="shared" si="38"/>
        <v>0</v>
      </c>
      <c r="T810" s="286" t="str">
        <f t="shared" si="36"/>
        <v>-</v>
      </c>
      <c r="U810" s="292"/>
    </row>
    <row r="811" spans="3:21" ht="14.25" customHeight="1" x14ac:dyDescent="0.2">
      <c r="C811" s="70" t="s">
        <v>7098</v>
      </c>
      <c r="D811" s="34" t="s">
        <v>7099</v>
      </c>
      <c r="E811" s="34" t="s">
        <v>292</v>
      </c>
      <c r="F811" s="34" t="s">
        <v>11200</v>
      </c>
      <c r="G811" s="65" t="s">
        <v>7100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7122</v>
      </c>
      <c r="D812" s="34" t="s">
        <v>7123</v>
      </c>
      <c r="E812" s="34" t="s">
        <v>292</v>
      </c>
      <c r="F812" s="34" t="s">
        <v>11201</v>
      </c>
      <c r="G812" s="65" t="s">
        <v>7124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7080</v>
      </c>
      <c r="D813" s="34" t="s">
        <v>7081</v>
      </c>
      <c r="E813" s="34" t="s">
        <v>943</v>
      </c>
      <c r="F813" s="34" t="s">
        <v>11192</v>
      </c>
      <c r="G813" s="65" t="s">
        <v>7082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x14ac:dyDescent="0.2">
      <c r="C814" s="70" t="s">
        <v>7104</v>
      </c>
      <c r="D814" s="34" t="s">
        <v>7105</v>
      </c>
      <c r="E814" s="34" t="s">
        <v>943</v>
      </c>
      <c r="F814" s="34" t="s">
        <v>11200</v>
      </c>
      <c r="G814" s="65" t="s">
        <v>7106</v>
      </c>
      <c r="H814" s="330"/>
      <c r="I814" s="155"/>
      <c r="J814" s="155"/>
      <c r="K814" s="34"/>
      <c r="L814" s="34"/>
      <c r="M814" s="34"/>
      <c r="N814" s="34"/>
      <c r="O814" s="34"/>
      <c r="P814" s="34"/>
      <c r="Q814" s="196">
        <f t="shared" si="37"/>
        <v>0</v>
      </c>
      <c r="R814" s="30"/>
      <c r="S814" s="5">
        <f t="shared" si="38"/>
        <v>0</v>
      </c>
      <c r="T814" s="287" t="str">
        <f t="shared" si="36"/>
        <v>-</v>
      </c>
      <c r="U814" s="293"/>
    </row>
    <row r="815" spans="3:21" ht="14.25" customHeight="1" x14ac:dyDescent="0.2">
      <c r="C815" s="70" t="s">
        <v>7128</v>
      </c>
      <c r="D815" s="34" t="s">
        <v>7129</v>
      </c>
      <c r="E815" s="34" t="s">
        <v>943</v>
      </c>
      <c r="F815" s="34" t="s">
        <v>11201</v>
      </c>
      <c r="G815" s="65" t="s">
        <v>7130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si="37"/>
        <v>0</v>
      </c>
      <c r="R815" s="30"/>
      <c r="S815" s="5">
        <f t="shared" si="38"/>
        <v>0</v>
      </c>
      <c r="T815" s="287" t="str">
        <f t="shared" si="36"/>
        <v>-</v>
      </c>
      <c r="U815" s="293"/>
    </row>
    <row r="816" spans="3:21" ht="14.25" customHeight="1" x14ac:dyDescent="0.2">
      <c r="C816" s="70" t="s">
        <v>7086</v>
      </c>
      <c r="D816" s="34" t="s">
        <v>7087</v>
      </c>
      <c r="E816" s="34" t="s">
        <v>30</v>
      </c>
      <c r="F816" s="34" t="s">
        <v>11192</v>
      </c>
      <c r="G816" s="65" t="s">
        <v>7088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37"/>
        <v>0</v>
      </c>
      <c r="R816" s="30"/>
      <c r="S816" s="5">
        <f t="shared" si="38"/>
        <v>0</v>
      </c>
      <c r="T816" s="287" t="str">
        <f t="shared" si="36"/>
        <v>-</v>
      </c>
      <c r="U816" s="293"/>
    </row>
    <row r="817" spans="3:21" ht="14.25" customHeight="1" x14ac:dyDescent="0.2">
      <c r="C817" s="70" t="s">
        <v>7110</v>
      </c>
      <c r="D817" s="34" t="s">
        <v>7111</v>
      </c>
      <c r="E817" s="34" t="s">
        <v>30</v>
      </c>
      <c r="F817" s="34" t="s">
        <v>11200</v>
      </c>
      <c r="G817" s="65" t="s">
        <v>7112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37"/>
        <v>0</v>
      </c>
      <c r="R817" s="30"/>
      <c r="S817" s="5">
        <f t="shared" si="38"/>
        <v>0</v>
      </c>
      <c r="T817" s="287" t="str">
        <f t="shared" si="36"/>
        <v>-</v>
      </c>
      <c r="U817" s="293"/>
    </row>
    <row r="818" spans="3:21" ht="14.25" customHeight="1" x14ac:dyDescent="0.2">
      <c r="C818" s="70" t="s">
        <v>7134</v>
      </c>
      <c r="D818" s="34" t="s">
        <v>7135</v>
      </c>
      <c r="E818" s="34" t="s">
        <v>30</v>
      </c>
      <c r="F818" s="34" t="s">
        <v>11201</v>
      </c>
      <c r="G818" s="65" t="s">
        <v>7136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37"/>
        <v>0</v>
      </c>
      <c r="R818" s="30"/>
      <c r="S818" s="5">
        <f t="shared" si="38"/>
        <v>0</v>
      </c>
      <c r="T818" s="287" t="str">
        <f t="shared" si="36"/>
        <v>-</v>
      </c>
      <c r="U818" s="293"/>
    </row>
    <row r="819" spans="3:21" ht="14.25" customHeight="1" x14ac:dyDescent="0.2">
      <c r="C819" s="70" t="s">
        <v>7092</v>
      </c>
      <c r="D819" s="34" t="s">
        <v>7093</v>
      </c>
      <c r="E819" s="34" t="s">
        <v>336</v>
      </c>
      <c r="F819" s="34" t="s">
        <v>11192</v>
      </c>
      <c r="G819" s="65" t="s">
        <v>7094</v>
      </c>
      <c r="H819" s="330"/>
      <c r="I819" s="155"/>
      <c r="J819" s="155"/>
      <c r="K819" s="34"/>
      <c r="L819" s="34"/>
      <c r="M819" s="34"/>
      <c r="N819" s="34"/>
      <c r="O819" s="34"/>
      <c r="P819" s="34"/>
      <c r="Q819" s="196">
        <f t="shared" si="37"/>
        <v>0</v>
      </c>
      <c r="R819" s="30"/>
      <c r="S819" s="5">
        <f t="shared" si="38"/>
        <v>0</v>
      </c>
      <c r="T819" s="287" t="str">
        <f t="shared" si="36"/>
        <v>-</v>
      </c>
      <c r="U819" s="293"/>
    </row>
    <row r="820" spans="3:21" ht="14.25" customHeight="1" x14ac:dyDescent="0.2">
      <c r="C820" s="70" t="s">
        <v>7116</v>
      </c>
      <c r="D820" s="34" t="s">
        <v>7117</v>
      </c>
      <c r="E820" s="34" t="s">
        <v>336</v>
      </c>
      <c r="F820" s="34" t="s">
        <v>11200</v>
      </c>
      <c r="G820" s="65" t="s">
        <v>7118</v>
      </c>
      <c r="H820" s="330"/>
      <c r="I820" s="155"/>
      <c r="J820" s="155"/>
      <c r="K820" s="34"/>
      <c r="L820" s="34"/>
      <c r="M820" s="34"/>
      <c r="N820" s="34"/>
      <c r="O820" s="34"/>
      <c r="P820" s="34"/>
      <c r="Q820" s="196">
        <f t="shared" si="37"/>
        <v>0</v>
      </c>
      <c r="R820" s="30"/>
      <c r="S820" s="5">
        <f t="shared" si="38"/>
        <v>0</v>
      </c>
      <c r="T820" s="287" t="str">
        <f t="shared" si="36"/>
        <v>-</v>
      </c>
      <c r="U820" s="293"/>
    </row>
    <row r="821" spans="3:21" ht="14.25" customHeight="1" thickBot="1" x14ac:dyDescent="0.25">
      <c r="C821" s="71" t="s">
        <v>7140</v>
      </c>
      <c r="D821" s="72" t="s">
        <v>7141</v>
      </c>
      <c r="E821" s="72" t="s">
        <v>336</v>
      </c>
      <c r="F821" s="72" t="s">
        <v>11201</v>
      </c>
      <c r="G821" s="81" t="s">
        <v>7142</v>
      </c>
      <c r="H821" s="334"/>
      <c r="I821" s="156"/>
      <c r="J821" s="156"/>
      <c r="K821" s="72"/>
      <c r="L821" s="72"/>
      <c r="M821" s="72"/>
      <c r="N821" s="72"/>
      <c r="O821" s="72"/>
      <c r="P821" s="72"/>
      <c r="Q821" s="197">
        <f t="shared" si="37"/>
        <v>0</v>
      </c>
      <c r="R821" s="31"/>
      <c r="S821" s="8">
        <f t="shared" si="38"/>
        <v>0</v>
      </c>
      <c r="T821" s="291" t="str">
        <f t="shared" si="36"/>
        <v>-</v>
      </c>
      <c r="U821" s="297"/>
    </row>
    <row r="822" spans="3:21" ht="14.25" customHeight="1" x14ac:dyDescent="0.2">
      <c r="C822" s="68" t="s">
        <v>7146</v>
      </c>
      <c r="D822" s="69" t="s">
        <v>7147</v>
      </c>
      <c r="E822" s="69" t="s">
        <v>292</v>
      </c>
      <c r="F822" s="69" t="s">
        <v>11192</v>
      </c>
      <c r="G822" s="80" t="s">
        <v>7148</v>
      </c>
      <c r="H822" s="329"/>
      <c r="I822" s="154"/>
      <c r="J822" s="154"/>
      <c r="K822" s="69"/>
      <c r="L822" s="69"/>
      <c r="M822" s="69"/>
      <c r="N822" s="69"/>
      <c r="O822" s="69"/>
      <c r="P822" s="69"/>
      <c r="Q822" s="195">
        <f t="shared" si="37"/>
        <v>0</v>
      </c>
      <c r="R822" s="26"/>
      <c r="S822" s="15">
        <f t="shared" si="38"/>
        <v>0</v>
      </c>
      <c r="T822" s="286" t="str">
        <f t="shared" si="36"/>
        <v>-</v>
      </c>
      <c r="U822" s="292"/>
    </row>
    <row r="823" spans="3:21" ht="14.25" customHeight="1" x14ac:dyDescent="0.2">
      <c r="C823" s="70" t="s">
        <v>7188</v>
      </c>
      <c r="D823" s="34" t="s">
        <v>7189</v>
      </c>
      <c r="E823" s="34" t="s">
        <v>292</v>
      </c>
      <c r="F823" s="34" t="s">
        <v>11200</v>
      </c>
      <c r="G823" s="65" t="s">
        <v>7190</v>
      </c>
      <c r="H823" s="330"/>
      <c r="I823" s="155"/>
      <c r="J823" s="155"/>
      <c r="K823" s="34"/>
      <c r="L823" s="34"/>
      <c r="M823" s="34"/>
      <c r="N823" s="34"/>
      <c r="O823" s="34"/>
      <c r="P823" s="34"/>
      <c r="Q823" s="196">
        <f t="shared" si="37"/>
        <v>0</v>
      </c>
      <c r="R823" s="30"/>
      <c r="S823" s="5">
        <f t="shared" si="38"/>
        <v>0</v>
      </c>
      <c r="T823" s="287" t="str">
        <f t="shared" si="36"/>
        <v>-</v>
      </c>
      <c r="U823" s="293"/>
    </row>
    <row r="824" spans="3:21" ht="14.25" customHeight="1" x14ac:dyDescent="0.2">
      <c r="C824" s="70" t="s">
        <v>7230</v>
      </c>
      <c r="D824" s="34" t="s">
        <v>7231</v>
      </c>
      <c r="E824" s="34" t="s">
        <v>292</v>
      </c>
      <c r="F824" s="34" t="s">
        <v>11201</v>
      </c>
      <c r="G824" s="65" t="s">
        <v>7232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37"/>
        <v>0</v>
      </c>
      <c r="R824" s="30"/>
      <c r="S824" s="5">
        <f t="shared" si="38"/>
        <v>0</v>
      </c>
      <c r="T824" s="287" t="str">
        <f t="shared" si="36"/>
        <v>-</v>
      </c>
      <c r="U824" s="293"/>
    </row>
    <row r="825" spans="3:21" ht="14.25" customHeight="1" x14ac:dyDescent="0.2">
      <c r="C825" s="70" t="s">
        <v>7194</v>
      </c>
      <c r="D825" s="34" t="s">
        <v>7195</v>
      </c>
      <c r="E825" s="34" t="s">
        <v>943</v>
      </c>
      <c r="F825" s="34" t="s">
        <v>11200</v>
      </c>
      <c r="G825" s="65" t="s">
        <v>7196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37"/>
        <v>0</v>
      </c>
      <c r="R825" s="30"/>
      <c r="S825" s="5">
        <f t="shared" si="38"/>
        <v>0</v>
      </c>
      <c r="T825" s="287" t="str">
        <f t="shared" si="36"/>
        <v>-</v>
      </c>
      <c r="U825" s="293"/>
    </row>
    <row r="826" spans="3:21" ht="14.25" customHeight="1" x14ac:dyDescent="0.2">
      <c r="C826" s="70" t="s">
        <v>7152</v>
      </c>
      <c r="D826" s="34" t="s">
        <v>7153</v>
      </c>
      <c r="E826" s="34" t="s">
        <v>30</v>
      </c>
      <c r="F826" s="34" t="s">
        <v>11192</v>
      </c>
      <c r="G826" s="65" t="s">
        <v>7154</v>
      </c>
      <c r="H826" s="330"/>
      <c r="I826" s="155"/>
      <c r="J826" s="155"/>
      <c r="K826" s="34"/>
      <c r="L826" s="34"/>
      <c r="M826" s="34"/>
      <c r="N826" s="34"/>
      <c r="O826" s="34"/>
      <c r="P826" s="34"/>
      <c r="Q826" s="196">
        <f t="shared" si="37"/>
        <v>0</v>
      </c>
      <c r="R826" s="30"/>
      <c r="S826" s="5">
        <f t="shared" si="38"/>
        <v>0</v>
      </c>
      <c r="T826" s="287" t="str">
        <f t="shared" si="36"/>
        <v>-</v>
      </c>
      <c r="U826" s="293"/>
    </row>
    <row r="827" spans="3:21" ht="14.25" customHeight="1" x14ac:dyDescent="0.2">
      <c r="C827" s="70" t="s">
        <v>7236</v>
      </c>
      <c r="D827" s="34" t="s">
        <v>7237</v>
      </c>
      <c r="E827" s="34" t="s">
        <v>30</v>
      </c>
      <c r="F827" s="34" t="s">
        <v>11201</v>
      </c>
      <c r="G827" s="65" t="s">
        <v>7238</v>
      </c>
      <c r="H827" s="330"/>
      <c r="I827" s="155"/>
      <c r="J827" s="155"/>
      <c r="K827" s="34"/>
      <c r="L827" s="34"/>
      <c r="M827" s="34"/>
      <c r="N827" s="34"/>
      <c r="O827" s="34"/>
      <c r="P827" s="34"/>
      <c r="Q827" s="196">
        <f t="shared" si="37"/>
        <v>0</v>
      </c>
      <c r="R827" s="30"/>
      <c r="S827" s="5">
        <f t="shared" si="38"/>
        <v>0</v>
      </c>
      <c r="T827" s="287" t="str">
        <f t="shared" si="36"/>
        <v>-</v>
      </c>
      <c r="U827" s="293"/>
    </row>
    <row r="828" spans="3:21" ht="14.25" customHeight="1" x14ac:dyDescent="0.2">
      <c r="C828" s="70" t="s">
        <v>7158</v>
      </c>
      <c r="D828" s="34" t="s">
        <v>7159</v>
      </c>
      <c r="E828" s="34" t="s">
        <v>336</v>
      </c>
      <c r="F828" s="34" t="s">
        <v>11192</v>
      </c>
      <c r="G828" s="65" t="s">
        <v>7160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37"/>
        <v>0</v>
      </c>
      <c r="R828" s="30"/>
      <c r="S828" s="5">
        <f t="shared" si="38"/>
        <v>0</v>
      </c>
      <c r="T828" s="287" t="str">
        <f t="shared" si="36"/>
        <v>-</v>
      </c>
      <c r="U828" s="293"/>
    </row>
    <row r="829" spans="3:21" ht="14.25" customHeight="1" x14ac:dyDescent="0.2">
      <c r="C829" s="70" t="s">
        <v>7200</v>
      </c>
      <c r="D829" s="34" t="s">
        <v>7201</v>
      </c>
      <c r="E829" s="34" t="s">
        <v>336</v>
      </c>
      <c r="F829" s="34" t="s">
        <v>11200</v>
      </c>
      <c r="G829" s="65" t="s">
        <v>7202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37"/>
        <v>0</v>
      </c>
      <c r="R829" s="30"/>
      <c r="S829" s="5">
        <f t="shared" si="38"/>
        <v>0</v>
      </c>
      <c r="T829" s="287" t="str">
        <f t="shared" si="36"/>
        <v>-</v>
      </c>
      <c r="U829" s="293"/>
    </row>
    <row r="830" spans="3:21" ht="14.25" customHeight="1" x14ac:dyDescent="0.2">
      <c r="C830" s="70" t="s">
        <v>7242</v>
      </c>
      <c r="D830" s="34" t="s">
        <v>7243</v>
      </c>
      <c r="E830" s="34" t="s">
        <v>336</v>
      </c>
      <c r="F830" s="34" t="s">
        <v>11201</v>
      </c>
      <c r="G830" s="65" t="s">
        <v>7244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37"/>
        <v>0</v>
      </c>
      <c r="R830" s="30"/>
      <c r="S830" s="5">
        <f t="shared" si="38"/>
        <v>0</v>
      </c>
      <c r="T830" s="287" t="str">
        <f t="shared" si="36"/>
        <v>-</v>
      </c>
      <c r="U830" s="293"/>
    </row>
    <row r="831" spans="3:21" ht="14.25" customHeight="1" x14ac:dyDescent="0.2">
      <c r="C831" s="70" t="s">
        <v>7164</v>
      </c>
      <c r="D831" s="34" t="s">
        <v>7165</v>
      </c>
      <c r="E831" s="34" t="s">
        <v>253</v>
      </c>
      <c r="F831" s="34" t="s">
        <v>11192</v>
      </c>
      <c r="G831" s="65" t="s">
        <v>7166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37"/>
        <v>0</v>
      </c>
      <c r="R831" s="30"/>
      <c r="S831" s="5">
        <f t="shared" si="38"/>
        <v>0</v>
      </c>
      <c r="T831" s="287" t="str">
        <f t="shared" si="36"/>
        <v>-</v>
      </c>
      <c r="U831" s="293"/>
    </row>
    <row r="832" spans="3:21" ht="14.25" customHeight="1" x14ac:dyDescent="0.2">
      <c r="C832" s="70" t="s">
        <v>7206</v>
      </c>
      <c r="D832" s="34" t="s">
        <v>7207</v>
      </c>
      <c r="E832" s="34" t="s">
        <v>253</v>
      </c>
      <c r="F832" s="34" t="s">
        <v>11200</v>
      </c>
      <c r="G832" s="65" t="s">
        <v>7208</v>
      </c>
      <c r="H832" s="330"/>
      <c r="I832" s="155"/>
      <c r="J832" s="155"/>
      <c r="K832" s="34"/>
      <c r="L832" s="34"/>
      <c r="M832" s="34"/>
      <c r="N832" s="34"/>
      <c r="O832" s="34"/>
      <c r="P832" s="34"/>
      <c r="Q832" s="196">
        <f t="shared" si="37"/>
        <v>0</v>
      </c>
      <c r="R832" s="30"/>
      <c r="S832" s="5">
        <f t="shared" si="38"/>
        <v>0</v>
      </c>
      <c r="T832" s="287" t="str">
        <f t="shared" si="36"/>
        <v>-</v>
      </c>
      <c r="U832" s="293"/>
    </row>
    <row r="833" spans="3:21" ht="14.25" customHeight="1" x14ac:dyDescent="0.2">
      <c r="C833" s="70" t="s">
        <v>7248</v>
      </c>
      <c r="D833" s="34" t="s">
        <v>7249</v>
      </c>
      <c r="E833" s="34" t="s">
        <v>253</v>
      </c>
      <c r="F833" s="34" t="s">
        <v>11201</v>
      </c>
      <c r="G833" s="65" t="s">
        <v>7250</v>
      </c>
      <c r="H833" s="330"/>
      <c r="I833" s="155"/>
      <c r="J833" s="155"/>
      <c r="K833" s="34"/>
      <c r="L833" s="34"/>
      <c r="M833" s="34"/>
      <c r="N833" s="34"/>
      <c r="O833" s="34"/>
      <c r="P833" s="34"/>
      <c r="Q833" s="196">
        <f t="shared" si="37"/>
        <v>0</v>
      </c>
      <c r="R833" s="30"/>
      <c r="S833" s="5">
        <f t="shared" si="38"/>
        <v>0</v>
      </c>
      <c r="T833" s="287" t="str">
        <f t="shared" si="36"/>
        <v>-</v>
      </c>
      <c r="U833" s="293"/>
    </row>
    <row r="834" spans="3:21" ht="14.25" customHeight="1" x14ac:dyDescent="0.2">
      <c r="C834" s="70" t="s">
        <v>7170</v>
      </c>
      <c r="D834" s="34" t="s">
        <v>7171</v>
      </c>
      <c r="E834" s="34" t="s">
        <v>408</v>
      </c>
      <c r="F834" s="34" t="s">
        <v>11192</v>
      </c>
      <c r="G834" s="65" t="s">
        <v>7172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37"/>
        <v>0</v>
      </c>
      <c r="R834" s="30"/>
      <c r="S834" s="5">
        <f t="shared" si="38"/>
        <v>0</v>
      </c>
      <c r="T834" s="287" t="str">
        <f t="shared" si="36"/>
        <v>-</v>
      </c>
      <c r="U834" s="293"/>
    </row>
    <row r="835" spans="3:21" ht="14.25" customHeight="1" x14ac:dyDescent="0.2">
      <c r="C835" s="70" t="s">
        <v>7212</v>
      </c>
      <c r="D835" s="34" t="s">
        <v>7213</v>
      </c>
      <c r="E835" s="34" t="s">
        <v>408</v>
      </c>
      <c r="F835" s="34" t="s">
        <v>11200</v>
      </c>
      <c r="G835" s="65" t="s">
        <v>7214</v>
      </c>
      <c r="H835" s="330"/>
      <c r="I835" s="155"/>
      <c r="J835" s="155"/>
      <c r="K835" s="34"/>
      <c r="L835" s="34"/>
      <c r="M835" s="34"/>
      <c r="N835" s="34"/>
      <c r="O835" s="34"/>
      <c r="P835" s="34"/>
      <c r="Q835" s="196">
        <f t="shared" si="37"/>
        <v>0</v>
      </c>
      <c r="R835" s="30"/>
      <c r="S835" s="5">
        <f t="shared" si="38"/>
        <v>0</v>
      </c>
      <c r="T835" s="287" t="str">
        <f t="shared" si="36"/>
        <v>-</v>
      </c>
      <c r="U835" s="293"/>
    </row>
    <row r="836" spans="3:21" ht="14.25" customHeight="1" x14ac:dyDescent="0.2">
      <c r="C836" s="70" t="s">
        <v>7254</v>
      </c>
      <c r="D836" s="34" t="s">
        <v>7255</v>
      </c>
      <c r="E836" s="34" t="s">
        <v>408</v>
      </c>
      <c r="F836" s="34" t="s">
        <v>11201</v>
      </c>
      <c r="G836" s="65" t="s">
        <v>7256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si="37"/>
        <v>0</v>
      </c>
      <c r="R836" s="30"/>
      <c r="S836" s="5">
        <f t="shared" si="38"/>
        <v>0</v>
      </c>
      <c r="T836" s="287" t="str">
        <f t="shared" ref="T836:T897" si="39">IF(P836&gt;0,S836/P836*7,"-")</f>
        <v>-</v>
      </c>
      <c r="U836" s="293"/>
    </row>
    <row r="837" spans="3:21" ht="14.25" customHeight="1" x14ac:dyDescent="0.2">
      <c r="C837" s="70" t="s">
        <v>7176</v>
      </c>
      <c r="D837" s="34" t="s">
        <v>7177</v>
      </c>
      <c r="E837" s="34" t="s">
        <v>3213</v>
      </c>
      <c r="F837" s="34" t="s">
        <v>11192</v>
      </c>
      <c r="G837" s="65" t="s">
        <v>7178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ref="Q837:Q897" si="40">I837+J837+K837</f>
        <v>0</v>
      </c>
      <c r="R837" s="30"/>
      <c r="S837" s="5">
        <f t="shared" ref="S837:S897" si="41">Q837+R837</f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7218</v>
      </c>
      <c r="D838" s="34" t="s">
        <v>7219</v>
      </c>
      <c r="E838" s="34" t="s">
        <v>3213</v>
      </c>
      <c r="F838" s="34" t="s">
        <v>11200</v>
      </c>
      <c r="G838" s="65" t="s">
        <v>7220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7260</v>
      </c>
      <c r="D839" s="34" t="s">
        <v>7261</v>
      </c>
      <c r="E839" s="34" t="s">
        <v>3213</v>
      </c>
      <c r="F839" s="34" t="s">
        <v>11201</v>
      </c>
      <c r="G839" s="65" t="s">
        <v>7262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7182</v>
      </c>
      <c r="D840" s="34" t="s">
        <v>7183</v>
      </c>
      <c r="E840" s="34" t="s">
        <v>261</v>
      </c>
      <c r="F840" s="34" t="s">
        <v>11192</v>
      </c>
      <c r="G840" s="65" t="s">
        <v>7184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x14ac:dyDescent="0.2">
      <c r="C841" s="70" t="s">
        <v>7224</v>
      </c>
      <c r="D841" s="34" t="s">
        <v>7225</v>
      </c>
      <c r="E841" s="34" t="s">
        <v>261</v>
      </c>
      <c r="F841" s="34" t="s">
        <v>11200</v>
      </c>
      <c r="G841" s="65" t="s">
        <v>7226</v>
      </c>
      <c r="H841" s="330"/>
      <c r="I841" s="155"/>
      <c r="J841" s="155"/>
      <c r="K841" s="34"/>
      <c r="L841" s="34"/>
      <c r="M841" s="34"/>
      <c r="N841" s="34"/>
      <c r="O841" s="34"/>
      <c r="P841" s="34"/>
      <c r="Q841" s="196">
        <f t="shared" si="40"/>
        <v>0</v>
      </c>
      <c r="R841" s="30"/>
      <c r="S841" s="5">
        <f t="shared" si="41"/>
        <v>0</v>
      </c>
      <c r="T841" s="287" t="str">
        <f t="shared" si="39"/>
        <v>-</v>
      </c>
      <c r="U841" s="293"/>
    </row>
    <row r="842" spans="3:21" ht="14.25" customHeight="1" thickBot="1" x14ac:dyDescent="0.25">
      <c r="C842" s="71" t="s">
        <v>7266</v>
      </c>
      <c r="D842" s="72" t="s">
        <v>7267</v>
      </c>
      <c r="E842" s="72" t="s">
        <v>261</v>
      </c>
      <c r="F842" s="72" t="s">
        <v>11201</v>
      </c>
      <c r="G842" s="81" t="s">
        <v>7268</v>
      </c>
      <c r="H842" s="334"/>
      <c r="I842" s="156"/>
      <c r="J842" s="156"/>
      <c r="K842" s="72"/>
      <c r="L842" s="72"/>
      <c r="M842" s="72"/>
      <c r="N842" s="72"/>
      <c r="O842" s="72"/>
      <c r="P842" s="72"/>
      <c r="Q842" s="197">
        <f t="shared" si="40"/>
        <v>0</v>
      </c>
      <c r="R842" s="31"/>
      <c r="S842" s="8">
        <f t="shared" si="41"/>
        <v>0</v>
      </c>
      <c r="T842" s="291" t="str">
        <f t="shared" si="39"/>
        <v>-</v>
      </c>
      <c r="U842" s="297"/>
    </row>
    <row r="843" spans="3:21" ht="14.25" customHeight="1" x14ac:dyDescent="0.2">
      <c r="C843" s="68" t="s">
        <v>7272</v>
      </c>
      <c r="D843" s="69" t="s">
        <v>7273</v>
      </c>
      <c r="E843" s="69" t="s">
        <v>292</v>
      </c>
      <c r="F843" s="69" t="s">
        <v>11184</v>
      </c>
      <c r="G843" s="80" t="s">
        <v>7274</v>
      </c>
      <c r="H843" s="329"/>
      <c r="I843" s="154"/>
      <c r="J843" s="154"/>
      <c r="K843" s="69"/>
      <c r="L843" s="69"/>
      <c r="M843" s="69"/>
      <c r="N843" s="69"/>
      <c r="O843" s="69"/>
      <c r="P843" s="69"/>
      <c r="Q843" s="195">
        <f t="shared" si="40"/>
        <v>0</v>
      </c>
      <c r="R843" s="26"/>
      <c r="S843" s="15">
        <f t="shared" si="41"/>
        <v>0</v>
      </c>
      <c r="T843" s="286" t="str">
        <f t="shared" si="39"/>
        <v>-</v>
      </c>
      <c r="U843" s="292"/>
    </row>
    <row r="844" spans="3:21" ht="14.25" customHeight="1" x14ac:dyDescent="0.2">
      <c r="C844" s="70" t="s">
        <v>7278</v>
      </c>
      <c r="D844" s="34" t="s">
        <v>7279</v>
      </c>
      <c r="E844" s="34" t="s">
        <v>292</v>
      </c>
      <c r="F844" s="34" t="s">
        <v>11185</v>
      </c>
      <c r="G844" s="65" t="s">
        <v>7280</v>
      </c>
      <c r="H844" s="330"/>
      <c r="I844" s="155"/>
      <c r="J844" s="155"/>
      <c r="K844" s="34"/>
      <c r="L844" s="34"/>
      <c r="M844" s="34"/>
      <c r="N844" s="34"/>
      <c r="O844" s="34"/>
      <c r="P844" s="34"/>
      <c r="Q844" s="196">
        <f t="shared" si="40"/>
        <v>0</v>
      </c>
      <c r="R844" s="30"/>
      <c r="S844" s="5">
        <f t="shared" si="41"/>
        <v>0</v>
      </c>
      <c r="T844" s="287" t="str">
        <f t="shared" si="39"/>
        <v>-</v>
      </c>
      <c r="U844" s="293"/>
    </row>
    <row r="845" spans="3:21" ht="14.25" customHeight="1" thickBot="1" x14ac:dyDescent="0.25">
      <c r="C845" s="71" t="s">
        <v>7284</v>
      </c>
      <c r="D845" s="72" t="s">
        <v>7285</v>
      </c>
      <c r="E845" s="72" t="s">
        <v>943</v>
      </c>
      <c r="F845" s="72" t="s">
        <v>11185</v>
      </c>
      <c r="G845" s="81" t="s">
        <v>7286</v>
      </c>
      <c r="H845" s="334"/>
      <c r="I845" s="156"/>
      <c r="J845" s="156"/>
      <c r="K845" s="72"/>
      <c r="L845" s="72"/>
      <c r="M845" s="72"/>
      <c r="N845" s="72"/>
      <c r="O845" s="72"/>
      <c r="P845" s="72"/>
      <c r="Q845" s="197">
        <f t="shared" si="40"/>
        <v>0</v>
      </c>
      <c r="R845" s="31"/>
      <c r="S845" s="8">
        <f t="shared" si="41"/>
        <v>0</v>
      </c>
      <c r="T845" s="291" t="str">
        <f t="shared" si="39"/>
        <v>-</v>
      </c>
      <c r="U845" s="297"/>
    </row>
    <row r="846" spans="3:21" ht="14.25" customHeight="1" x14ac:dyDescent="0.2">
      <c r="C846" s="68" t="s">
        <v>7290</v>
      </c>
      <c r="D846" s="69" t="s">
        <v>7291</v>
      </c>
      <c r="E846" s="69" t="s">
        <v>292</v>
      </c>
      <c r="F846" s="69" t="s">
        <v>11184</v>
      </c>
      <c r="G846" s="80" t="s">
        <v>7292</v>
      </c>
      <c r="H846" s="329"/>
      <c r="I846" s="154"/>
      <c r="J846" s="154"/>
      <c r="K846" s="69"/>
      <c r="L846" s="69"/>
      <c r="M846" s="69"/>
      <c r="N846" s="69"/>
      <c r="O846" s="69"/>
      <c r="P846" s="69"/>
      <c r="Q846" s="195">
        <f t="shared" si="40"/>
        <v>0</v>
      </c>
      <c r="R846" s="26"/>
      <c r="S846" s="15">
        <f t="shared" si="41"/>
        <v>0</v>
      </c>
      <c r="T846" s="286" t="str">
        <f t="shared" si="39"/>
        <v>-</v>
      </c>
      <c r="U846" s="292"/>
    </row>
    <row r="847" spans="3:21" ht="14.25" customHeight="1" x14ac:dyDescent="0.2">
      <c r="C847" s="70" t="s">
        <v>7302</v>
      </c>
      <c r="D847" s="34" t="s">
        <v>7303</v>
      </c>
      <c r="E847" s="34" t="s">
        <v>292</v>
      </c>
      <c r="F847" s="34" t="s">
        <v>11185</v>
      </c>
      <c r="G847" s="65" t="s">
        <v>7304</v>
      </c>
      <c r="H847" s="330"/>
      <c r="I847" s="155"/>
      <c r="J847" s="155"/>
      <c r="K847" s="34"/>
      <c r="L847" s="34"/>
      <c r="M847" s="34"/>
      <c r="N847" s="34"/>
      <c r="O847" s="34"/>
      <c r="P847" s="34"/>
      <c r="Q847" s="196">
        <f t="shared" si="40"/>
        <v>0</v>
      </c>
      <c r="R847" s="30"/>
      <c r="S847" s="5">
        <f t="shared" si="41"/>
        <v>0</v>
      </c>
      <c r="T847" s="287" t="str">
        <f t="shared" si="39"/>
        <v>-</v>
      </c>
      <c r="U847" s="293"/>
    </row>
    <row r="848" spans="3:21" ht="14.25" customHeight="1" x14ac:dyDescent="0.2">
      <c r="C848" s="70" t="s">
        <v>7296</v>
      </c>
      <c r="D848" s="34" t="s">
        <v>7297</v>
      </c>
      <c r="E848" s="34" t="s">
        <v>943</v>
      </c>
      <c r="F848" s="34" t="s">
        <v>11184</v>
      </c>
      <c r="G848" s="65" t="s">
        <v>7298</v>
      </c>
      <c r="H848" s="330"/>
      <c r="I848" s="155"/>
      <c r="J848" s="155"/>
      <c r="K848" s="34"/>
      <c r="L848" s="34"/>
      <c r="M848" s="34"/>
      <c r="N848" s="34"/>
      <c r="O848" s="34"/>
      <c r="P848" s="34"/>
      <c r="Q848" s="196">
        <f t="shared" si="40"/>
        <v>0</v>
      </c>
      <c r="R848" s="30"/>
      <c r="S848" s="5">
        <f t="shared" si="41"/>
        <v>0</v>
      </c>
      <c r="T848" s="287" t="str">
        <f t="shared" si="39"/>
        <v>-</v>
      </c>
      <c r="U848" s="293"/>
    </row>
    <row r="849" spans="3:21" ht="14.25" customHeight="1" thickBot="1" x14ac:dyDescent="0.25">
      <c r="C849" s="71" t="s">
        <v>7308</v>
      </c>
      <c r="D849" s="72" t="s">
        <v>7309</v>
      </c>
      <c r="E849" s="72" t="s">
        <v>943</v>
      </c>
      <c r="F849" s="72" t="s">
        <v>11185</v>
      </c>
      <c r="G849" s="81" t="s">
        <v>7310</v>
      </c>
      <c r="H849" s="334"/>
      <c r="I849" s="156"/>
      <c r="J849" s="156"/>
      <c r="K849" s="72"/>
      <c r="L849" s="72"/>
      <c r="M849" s="72"/>
      <c r="N849" s="72"/>
      <c r="O849" s="72"/>
      <c r="P849" s="72"/>
      <c r="Q849" s="197">
        <f t="shared" si="40"/>
        <v>0</v>
      </c>
      <c r="R849" s="31"/>
      <c r="S849" s="8">
        <f t="shared" si="41"/>
        <v>0</v>
      </c>
      <c r="T849" s="291" t="str">
        <f t="shared" si="39"/>
        <v>-</v>
      </c>
      <c r="U849" s="297"/>
    </row>
    <row r="850" spans="3:21" ht="14.25" customHeight="1" x14ac:dyDescent="0.2">
      <c r="C850" s="68" t="s">
        <v>7314</v>
      </c>
      <c r="D850" s="69" t="s">
        <v>7315</v>
      </c>
      <c r="E850" s="69" t="s">
        <v>292</v>
      </c>
      <c r="F850" s="69" t="s">
        <v>11183</v>
      </c>
      <c r="G850" s="80" t="s">
        <v>7316</v>
      </c>
      <c r="H850" s="329"/>
      <c r="I850" s="154"/>
      <c r="J850" s="154"/>
      <c r="K850" s="69"/>
      <c r="L850" s="69"/>
      <c r="M850" s="69"/>
      <c r="N850" s="69"/>
      <c r="O850" s="69"/>
      <c r="P850" s="69"/>
      <c r="Q850" s="195">
        <f t="shared" si="40"/>
        <v>0</v>
      </c>
      <c r="R850" s="26"/>
      <c r="S850" s="15">
        <f t="shared" si="41"/>
        <v>0</v>
      </c>
      <c r="T850" s="286" t="str">
        <f t="shared" si="39"/>
        <v>-</v>
      </c>
      <c r="U850" s="292"/>
    </row>
    <row r="851" spans="3:21" ht="14.25" customHeight="1" x14ac:dyDescent="0.2">
      <c r="C851" s="70" t="s">
        <v>7326</v>
      </c>
      <c r="D851" s="34" t="s">
        <v>7327</v>
      </c>
      <c r="E851" s="34" t="s">
        <v>292</v>
      </c>
      <c r="F851" s="34" t="s">
        <v>11184</v>
      </c>
      <c r="G851" s="65" t="s">
        <v>7328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7338</v>
      </c>
      <c r="D852" s="34" t="s">
        <v>7339</v>
      </c>
      <c r="E852" s="34" t="s">
        <v>292</v>
      </c>
      <c r="F852" s="34" t="s">
        <v>11185</v>
      </c>
      <c r="G852" s="65" t="s">
        <v>7340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x14ac:dyDescent="0.2">
      <c r="C853" s="70" t="s">
        <v>7320</v>
      </c>
      <c r="D853" s="34" t="s">
        <v>7321</v>
      </c>
      <c r="E853" s="34" t="s">
        <v>943</v>
      </c>
      <c r="F853" s="34" t="s">
        <v>11183</v>
      </c>
      <c r="G853" s="65" t="s">
        <v>7322</v>
      </c>
      <c r="H853" s="330"/>
      <c r="I853" s="155"/>
      <c r="J853" s="155"/>
      <c r="K853" s="34"/>
      <c r="L853" s="34"/>
      <c r="M853" s="34"/>
      <c r="N853" s="34"/>
      <c r="O853" s="34"/>
      <c r="P853" s="34"/>
      <c r="Q853" s="196">
        <f t="shared" si="40"/>
        <v>0</v>
      </c>
      <c r="R853" s="30"/>
      <c r="S853" s="5">
        <f t="shared" si="41"/>
        <v>0</v>
      </c>
      <c r="T853" s="287" t="str">
        <f t="shared" si="39"/>
        <v>-</v>
      </c>
      <c r="U853" s="293"/>
    </row>
    <row r="854" spans="3:21" ht="14.25" customHeight="1" x14ac:dyDescent="0.2">
      <c r="C854" s="70" t="s">
        <v>7332</v>
      </c>
      <c r="D854" s="34" t="s">
        <v>7333</v>
      </c>
      <c r="E854" s="34" t="s">
        <v>943</v>
      </c>
      <c r="F854" s="34" t="s">
        <v>11184</v>
      </c>
      <c r="G854" s="65" t="s">
        <v>7334</v>
      </c>
      <c r="H854" s="330"/>
      <c r="I854" s="155"/>
      <c r="J854" s="155"/>
      <c r="K854" s="34"/>
      <c r="L854" s="34"/>
      <c r="M854" s="34"/>
      <c r="N854" s="34"/>
      <c r="O854" s="34"/>
      <c r="P854" s="34"/>
      <c r="Q854" s="196">
        <f t="shared" si="40"/>
        <v>0</v>
      </c>
      <c r="R854" s="30"/>
      <c r="S854" s="5">
        <f t="shared" si="41"/>
        <v>0</v>
      </c>
      <c r="T854" s="287" t="str">
        <f t="shared" si="39"/>
        <v>-</v>
      </c>
      <c r="U854" s="293"/>
    </row>
    <row r="855" spans="3:21" ht="14.25" customHeight="1" thickBot="1" x14ac:dyDescent="0.25">
      <c r="C855" s="71" t="s">
        <v>7344</v>
      </c>
      <c r="D855" s="72" t="s">
        <v>7345</v>
      </c>
      <c r="E855" s="72" t="s">
        <v>943</v>
      </c>
      <c r="F855" s="72" t="s">
        <v>11185</v>
      </c>
      <c r="G855" s="81" t="s">
        <v>7346</v>
      </c>
      <c r="H855" s="334"/>
      <c r="I855" s="156"/>
      <c r="J855" s="156"/>
      <c r="K855" s="72"/>
      <c r="L855" s="72"/>
      <c r="M855" s="72"/>
      <c r="N855" s="72"/>
      <c r="O855" s="72"/>
      <c r="P855" s="72"/>
      <c r="Q855" s="197">
        <f t="shared" si="40"/>
        <v>0</v>
      </c>
      <c r="R855" s="31"/>
      <c r="S855" s="8">
        <f t="shared" si="41"/>
        <v>0</v>
      </c>
      <c r="T855" s="291" t="str">
        <f t="shared" si="39"/>
        <v>-</v>
      </c>
      <c r="U855" s="297"/>
    </row>
    <row r="856" spans="3:21" ht="14.25" customHeight="1" x14ac:dyDescent="0.2">
      <c r="C856" s="68" t="s">
        <v>7350</v>
      </c>
      <c r="D856" s="69" t="s">
        <v>7351</v>
      </c>
      <c r="E856" s="69" t="s">
        <v>292</v>
      </c>
      <c r="F856" s="69" t="s">
        <v>11183</v>
      </c>
      <c r="G856" s="80" t="s">
        <v>7352</v>
      </c>
      <c r="H856" s="329"/>
      <c r="I856" s="154"/>
      <c r="J856" s="154"/>
      <c r="K856" s="69"/>
      <c r="L856" s="69"/>
      <c r="M856" s="69"/>
      <c r="N856" s="69"/>
      <c r="O856" s="69"/>
      <c r="P856" s="69"/>
      <c r="Q856" s="195">
        <f t="shared" si="40"/>
        <v>0</v>
      </c>
      <c r="R856" s="26"/>
      <c r="S856" s="15">
        <f t="shared" si="41"/>
        <v>0</v>
      </c>
      <c r="T856" s="286" t="str">
        <f t="shared" si="39"/>
        <v>-</v>
      </c>
      <c r="U856" s="292"/>
    </row>
    <row r="857" spans="3:21" ht="14.25" customHeight="1" x14ac:dyDescent="0.2">
      <c r="C857" s="70" t="s">
        <v>7368</v>
      </c>
      <c r="D857" s="34" t="s">
        <v>7369</v>
      </c>
      <c r="E857" s="34" t="s">
        <v>292</v>
      </c>
      <c r="F857" s="34" t="s">
        <v>11184</v>
      </c>
      <c r="G857" s="65" t="s">
        <v>7370</v>
      </c>
      <c r="H857" s="330"/>
      <c r="I857" s="155"/>
      <c r="J857" s="155"/>
      <c r="K857" s="34"/>
      <c r="L857" s="34"/>
      <c r="M857" s="34"/>
      <c r="N857" s="34"/>
      <c r="O857" s="34"/>
      <c r="P857" s="34"/>
      <c r="Q857" s="196">
        <f t="shared" si="40"/>
        <v>0</v>
      </c>
      <c r="R857" s="30"/>
      <c r="S857" s="5">
        <f t="shared" si="41"/>
        <v>0</v>
      </c>
      <c r="T857" s="287" t="str">
        <f t="shared" si="39"/>
        <v>-</v>
      </c>
      <c r="U857" s="293"/>
    </row>
    <row r="858" spans="3:21" ht="14.25" customHeight="1" x14ac:dyDescent="0.2">
      <c r="C858" s="70" t="s">
        <v>7386</v>
      </c>
      <c r="D858" s="34" t="s">
        <v>7387</v>
      </c>
      <c r="E858" s="34" t="s">
        <v>292</v>
      </c>
      <c r="F858" s="34" t="s">
        <v>11185</v>
      </c>
      <c r="G858" s="65" t="s">
        <v>7388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7356</v>
      </c>
      <c r="D859" s="34" t="s">
        <v>7357</v>
      </c>
      <c r="E859" s="34" t="s">
        <v>943</v>
      </c>
      <c r="F859" s="34" t="s">
        <v>11183</v>
      </c>
      <c r="G859" s="65" t="s">
        <v>7358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7374</v>
      </c>
      <c r="D860" s="34" t="s">
        <v>7375</v>
      </c>
      <c r="E860" s="34" t="s">
        <v>943</v>
      </c>
      <c r="F860" s="34" t="s">
        <v>11184</v>
      </c>
      <c r="G860" s="65" t="s">
        <v>7376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7392</v>
      </c>
      <c r="D861" s="34" t="s">
        <v>7393</v>
      </c>
      <c r="E861" s="34" t="s">
        <v>943</v>
      </c>
      <c r="F861" s="34" t="s">
        <v>11185</v>
      </c>
      <c r="G861" s="65" t="s">
        <v>7394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x14ac:dyDescent="0.2">
      <c r="C862" s="70" t="s">
        <v>7362</v>
      </c>
      <c r="D862" s="34" t="s">
        <v>7363</v>
      </c>
      <c r="E862" s="34" t="s">
        <v>30</v>
      </c>
      <c r="F862" s="34" t="s">
        <v>11183</v>
      </c>
      <c r="G862" s="65" t="s">
        <v>7364</v>
      </c>
      <c r="H862" s="330"/>
      <c r="I862" s="155"/>
      <c r="J862" s="155"/>
      <c r="K862" s="34"/>
      <c r="L862" s="34"/>
      <c r="M862" s="34"/>
      <c r="N862" s="34"/>
      <c r="O862" s="34"/>
      <c r="P862" s="34"/>
      <c r="Q862" s="196">
        <f t="shared" si="40"/>
        <v>0</v>
      </c>
      <c r="R862" s="30"/>
      <c r="S862" s="5">
        <f t="shared" si="41"/>
        <v>0</v>
      </c>
      <c r="T862" s="287" t="str">
        <f t="shared" si="39"/>
        <v>-</v>
      </c>
      <c r="U862" s="293"/>
    </row>
    <row r="863" spans="3:21" ht="14.25" customHeight="1" x14ac:dyDescent="0.2">
      <c r="C863" s="70" t="s">
        <v>7380</v>
      </c>
      <c r="D863" s="34" t="s">
        <v>7381</v>
      </c>
      <c r="E863" s="34" t="s">
        <v>30</v>
      </c>
      <c r="F863" s="34" t="s">
        <v>11184</v>
      </c>
      <c r="G863" s="65" t="s">
        <v>7382</v>
      </c>
      <c r="H863" s="330"/>
      <c r="I863" s="155"/>
      <c r="J863" s="155"/>
      <c r="K863" s="34"/>
      <c r="L863" s="34"/>
      <c r="M863" s="34"/>
      <c r="N863" s="34"/>
      <c r="O863" s="34"/>
      <c r="P863" s="34"/>
      <c r="Q863" s="196">
        <f t="shared" si="40"/>
        <v>0</v>
      </c>
      <c r="R863" s="30"/>
      <c r="S863" s="5">
        <f t="shared" si="41"/>
        <v>0</v>
      </c>
      <c r="T863" s="287" t="str">
        <f t="shared" si="39"/>
        <v>-</v>
      </c>
      <c r="U863" s="293"/>
    </row>
    <row r="864" spans="3:21" ht="14.25" customHeight="1" thickBot="1" x14ac:dyDescent="0.25">
      <c r="C864" s="71" t="s">
        <v>7398</v>
      </c>
      <c r="D864" s="72" t="s">
        <v>7399</v>
      </c>
      <c r="E864" s="72" t="s">
        <v>30</v>
      </c>
      <c r="F864" s="72" t="s">
        <v>11185</v>
      </c>
      <c r="G864" s="81" t="s">
        <v>7400</v>
      </c>
      <c r="H864" s="334"/>
      <c r="I864" s="156"/>
      <c r="J864" s="156"/>
      <c r="K864" s="72"/>
      <c r="L864" s="72"/>
      <c r="M864" s="72"/>
      <c r="N864" s="72"/>
      <c r="O864" s="72"/>
      <c r="P864" s="72"/>
      <c r="Q864" s="197">
        <f t="shared" si="40"/>
        <v>0</v>
      </c>
      <c r="R864" s="31"/>
      <c r="S864" s="8">
        <f t="shared" si="41"/>
        <v>0</v>
      </c>
      <c r="T864" s="291" t="str">
        <f t="shared" si="39"/>
        <v>-</v>
      </c>
      <c r="U864" s="297"/>
    </row>
    <row r="865" spans="3:21" ht="14.25" customHeight="1" x14ac:dyDescent="0.2">
      <c r="C865" s="68" t="s">
        <v>7404</v>
      </c>
      <c r="D865" s="69" t="s">
        <v>7405</v>
      </c>
      <c r="E865" s="69" t="s">
        <v>292</v>
      </c>
      <c r="F865" s="69" t="s">
        <v>11183</v>
      </c>
      <c r="G865" s="80" t="s">
        <v>7406</v>
      </c>
      <c r="H865" s="329"/>
      <c r="I865" s="154"/>
      <c r="J865" s="154"/>
      <c r="K865" s="69"/>
      <c r="L865" s="69"/>
      <c r="M865" s="69"/>
      <c r="N865" s="69"/>
      <c r="O865" s="69"/>
      <c r="P865" s="69"/>
      <c r="Q865" s="195">
        <f t="shared" si="40"/>
        <v>0</v>
      </c>
      <c r="R865" s="26"/>
      <c r="S865" s="15">
        <f t="shared" si="41"/>
        <v>0</v>
      </c>
      <c r="T865" s="286" t="str">
        <f t="shared" si="39"/>
        <v>-</v>
      </c>
      <c r="U865" s="292"/>
    </row>
    <row r="866" spans="3:21" ht="14.25" customHeight="1" x14ac:dyDescent="0.2">
      <c r="C866" s="70" t="s">
        <v>7429</v>
      </c>
      <c r="D866" s="34" t="s">
        <v>7430</v>
      </c>
      <c r="E866" s="34" t="s">
        <v>292</v>
      </c>
      <c r="F866" s="34" t="s">
        <v>11184</v>
      </c>
      <c r="G866" s="65" t="s">
        <v>7431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7453</v>
      </c>
      <c r="D867" s="34" t="s">
        <v>7454</v>
      </c>
      <c r="E867" s="34" t="s">
        <v>292</v>
      </c>
      <c r="F867" s="34" t="s">
        <v>11185</v>
      </c>
      <c r="G867" s="65" t="s">
        <v>7455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x14ac:dyDescent="0.2">
      <c r="C868" s="70" t="s">
        <v>7411</v>
      </c>
      <c r="D868" s="34" t="s">
        <v>7412</v>
      </c>
      <c r="E868" s="34" t="s">
        <v>943</v>
      </c>
      <c r="F868" s="34" t="s">
        <v>11183</v>
      </c>
      <c r="G868" s="65" t="s">
        <v>7413</v>
      </c>
      <c r="H868" s="330"/>
      <c r="I868" s="155"/>
      <c r="J868" s="155"/>
      <c r="K868" s="34"/>
      <c r="L868" s="34"/>
      <c r="M868" s="34"/>
      <c r="N868" s="34"/>
      <c r="O868" s="34"/>
      <c r="P868" s="34"/>
      <c r="Q868" s="196">
        <f t="shared" si="40"/>
        <v>0</v>
      </c>
      <c r="R868" s="30"/>
      <c r="S868" s="5">
        <f t="shared" si="41"/>
        <v>0</v>
      </c>
      <c r="T868" s="287" t="str">
        <f t="shared" si="39"/>
        <v>-</v>
      </c>
      <c r="U868" s="293"/>
    </row>
    <row r="869" spans="3:21" ht="14.25" customHeight="1" x14ac:dyDescent="0.2">
      <c r="C869" s="70" t="s">
        <v>7435</v>
      </c>
      <c r="D869" s="34" t="s">
        <v>7436</v>
      </c>
      <c r="E869" s="34" t="s">
        <v>943</v>
      </c>
      <c r="F869" s="34" t="s">
        <v>11184</v>
      </c>
      <c r="G869" s="65" t="s">
        <v>7437</v>
      </c>
      <c r="H869" s="330"/>
      <c r="I869" s="155"/>
      <c r="J869" s="155"/>
      <c r="K869" s="34"/>
      <c r="L869" s="34"/>
      <c r="M869" s="34"/>
      <c r="N869" s="34"/>
      <c r="O869" s="34"/>
      <c r="P869" s="34"/>
      <c r="Q869" s="196">
        <f t="shared" si="40"/>
        <v>0</v>
      </c>
      <c r="R869" s="30"/>
      <c r="S869" s="5">
        <f t="shared" si="41"/>
        <v>0</v>
      </c>
      <c r="T869" s="287" t="str">
        <f t="shared" si="39"/>
        <v>-</v>
      </c>
      <c r="U869" s="293"/>
    </row>
    <row r="870" spans="3:21" ht="14.25" customHeight="1" x14ac:dyDescent="0.2">
      <c r="C870" s="70" t="s">
        <v>7459</v>
      </c>
      <c r="D870" s="34" t="s">
        <v>7460</v>
      </c>
      <c r="E870" s="34" t="s">
        <v>943</v>
      </c>
      <c r="F870" s="34" t="s">
        <v>11185</v>
      </c>
      <c r="G870" s="65" t="s">
        <v>7461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x14ac:dyDescent="0.2">
      <c r="C871" s="70" t="s">
        <v>7417</v>
      </c>
      <c r="D871" s="34" t="s">
        <v>7418</v>
      </c>
      <c r="E871" s="34" t="s">
        <v>30</v>
      </c>
      <c r="F871" s="34" t="s">
        <v>11183</v>
      </c>
      <c r="G871" s="65" t="s">
        <v>7419</v>
      </c>
      <c r="H871" s="330"/>
      <c r="I871" s="155"/>
      <c r="J871" s="155"/>
      <c r="K871" s="34"/>
      <c r="L871" s="34"/>
      <c r="M871" s="34"/>
      <c r="N871" s="34"/>
      <c r="O871" s="34"/>
      <c r="P871" s="34"/>
      <c r="Q871" s="196">
        <f t="shared" si="40"/>
        <v>0</v>
      </c>
      <c r="R871" s="30"/>
      <c r="S871" s="5">
        <f t="shared" si="41"/>
        <v>0</v>
      </c>
      <c r="T871" s="287" t="str">
        <f t="shared" si="39"/>
        <v>-</v>
      </c>
      <c r="U871" s="293"/>
    </row>
    <row r="872" spans="3:21" ht="14.25" customHeight="1" x14ac:dyDescent="0.2">
      <c r="C872" s="70" t="s">
        <v>7441</v>
      </c>
      <c r="D872" s="34" t="s">
        <v>7442</v>
      </c>
      <c r="E872" s="34" t="s">
        <v>30</v>
      </c>
      <c r="F872" s="34" t="s">
        <v>11184</v>
      </c>
      <c r="G872" s="65" t="s">
        <v>7443</v>
      </c>
      <c r="H872" s="330"/>
      <c r="I872" s="155"/>
      <c r="J872" s="155"/>
      <c r="K872" s="34"/>
      <c r="L872" s="34"/>
      <c r="M872" s="34"/>
      <c r="N872" s="34"/>
      <c r="O872" s="34"/>
      <c r="P872" s="34"/>
      <c r="Q872" s="196">
        <f t="shared" si="40"/>
        <v>0</v>
      </c>
      <c r="R872" s="30"/>
      <c r="S872" s="5">
        <f t="shared" si="41"/>
        <v>0</v>
      </c>
      <c r="T872" s="287" t="str">
        <f t="shared" si="39"/>
        <v>-</v>
      </c>
      <c r="U872" s="293"/>
    </row>
    <row r="873" spans="3:21" ht="14.25" customHeight="1" x14ac:dyDescent="0.2">
      <c r="C873" s="70" t="s">
        <v>7465</v>
      </c>
      <c r="D873" s="34" t="s">
        <v>7466</v>
      </c>
      <c r="E873" s="34" t="s">
        <v>30</v>
      </c>
      <c r="F873" s="34" t="s">
        <v>11185</v>
      </c>
      <c r="G873" s="65" t="s">
        <v>7467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x14ac:dyDescent="0.2">
      <c r="C874" s="70" t="s">
        <v>7423</v>
      </c>
      <c r="D874" s="34" t="s">
        <v>7424</v>
      </c>
      <c r="E874" s="34" t="s">
        <v>336</v>
      </c>
      <c r="F874" s="34" t="s">
        <v>11183</v>
      </c>
      <c r="G874" s="65" t="s">
        <v>7425</v>
      </c>
      <c r="H874" s="330"/>
      <c r="I874" s="155"/>
      <c r="J874" s="155"/>
      <c r="K874" s="34"/>
      <c r="L874" s="34"/>
      <c r="M874" s="34"/>
      <c r="N874" s="34"/>
      <c r="O874" s="34"/>
      <c r="P874" s="34"/>
      <c r="Q874" s="196">
        <f t="shared" si="40"/>
        <v>0</v>
      </c>
      <c r="R874" s="30"/>
      <c r="S874" s="5">
        <f t="shared" si="41"/>
        <v>0</v>
      </c>
      <c r="T874" s="287" t="str">
        <f t="shared" si="39"/>
        <v>-</v>
      </c>
      <c r="U874" s="293"/>
    </row>
    <row r="875" spans="3:21" ht="14.25" customHeight="1" x14ac:dyDescent="0.2">
      <c r="C875" s="70" t="s">
        <v>7447</v>
      </c>
      <c r="D875" s="34" t="s">
        <v>7448</v>
      </c>
      <c r="E875" s="34" t="s">
        <v>336</v>
      </c>
      <c r="F875" s="34" t="s">
        <v>11184</v>
      </c>
      <c r="G875" s="65" t="s">
        <v>7449</v>
      </c>
      <c r="H875" s="330"/>
      <c r="I875" s="155"/>
      <c r="J875" s="155"/>
      <c r="K875" s="34"/>
      <c r="L875" s="34"/>
      <c r="M875" s="34"/>
      <c r="N875" s="34"/>
      <c r="O875" s="34"/>
      <c r="P875" s="34"/>
      <c r="Q875" s="196">
        <f t="shared" si="40"/>
        <v>0</v>
      </c>
      <c r="R875" s="30"/>
      <c r="S875" s="5">
        <f t="shared" si="41"/>
        <v>0</v>
      </c>
      <c r="T875" s="287" t="str">
        <f t="shared" si="39"/>
        <v>-</v>
      </c>
      <c r="U875" s="293"/>
    </row>
    <row r="876" spans="3:21" ht="14.25" customHeight="1" thickBot="1" x14ac:dyDescent="0.25">
      <c r="C876" s="71" t="s">
        <v>7471</v>
      </c>
      <c r="D876" s="72" t="s">
        <v>7472</v>
      </c>
      <c r="E876" s="72" t="s">
        <v>336</v>
      </c>
      <c r="F876" s="72" t="s">
        <v>11185</v>
      </c>
      <c r="G876" s="81" t="s">
        <v>7473</v>
      </c>
      <c r="H876" s="334"/>
      <c r="I876" s="156"/>
      <c r="J876" s="156"/>
      <c r="K876" s="72"/>
      <c r="L876" s="72"/>
      <c r="M876" s="72"/>
      <c r="N876" s="72"/>
      <c r="O876" s="72"/>
      <c r="P876" s="72"/>
      <c r="Q876" s="197">
        <f t="shared" si="40"/>
        <v>0</v>
      </c>
      <c r="R876" s="31"/>
      <c r="S876" s="8">
        <f t="shared" si="41"/>
        <v>0</v>
      </c>
      <c r="T876" s="291" t="str">
        <f t="shared" si="39"/>
        <v>-</v>
      </c>
      <c r="U876" s="297"/>
    </row>
    <row r="877" spans="3:21" ht="14.25" customHeight="1" x14ac:dyDescent="0.2">
      <c r="C877" s="68" t="s">
        <v>7477</v>
      </c>
      <c r="D877" s="69" t="s">
        <v>7478</v>
      </c>
      <c r="E877" s="69" t="s">
        <v>292</v>
      </c>
      <c r="F877" s="69" t="s">
        <v>11183</v>
      </c>
      <c r="G877" s="80" t="s">
        <v>7479</v>
      </c>
      <c r="H877" s="329"/>
      <c r="I877" s="154"/>
      <c r="J877" s="154"/>
      <c r="K877" s="69"/>
      <c r="L877" s="69"/>
      <c r="M877" s="69"/>
      <c r="N877" s="69"/>
      <c r="O877" s="69"/>
      <c r="P877" s="69"/>
      <c r="Q877" s="195">
        <f t="shared" si="40"/>
        <v>0</v>
      </c>
      <c r="R877" s="26"/>
      <c r="S877" s="15">
        <f t="shared" si="41"/>
        <v>0</v>
      </c>
      <c r="T877" s="286" t="str">
        <f t="shared" si="39"/>
        <v>-</v>
      </c>
      <c r="U877" s="292"/>
    </row>
    <row r="878" spans="3:21" ht="14.25" customHeight="1" x14ac:dyDescent="0.2">
      <c r="C878" s="70" t="s">
        <v>7495</v>
      </c>
      <c r="D878" s="34" t="s">
        <v>7496</v>
      </c>
      <c r="E878" s="34" t="s">
        <v>292</v>
      </c>
      <c r="F878" s="34" t="s">
        <v>11184</v>
      </c>
      <c r="G878" s="65" t="s">
        <v>7497</v>
      </c>
      <c r="H878" s="330"/>
      <c r="I878" s="155"/>
      <c r="J878" s="155"/>
      <c r="K878" s="34"/>
      <c r="L878" s="34"/>
      <c r="M878" s="34"/>
      <c r="N878" s="34"/>
      <c r="O878" s="34"/>
      <c r="P878" s="34"/>
      <c r="Q878" s="196">
        <f t="shared" si="40"/>
        <v>0</v>
      </c>
      <c r="R878" s="30"/>
      <c r="S878" s="5">
        <f t="shared" si="41"/>
        <v>0</v>
      </c>
      <c r="T878" s="287" t="str">
        <f t="shared" si="39"/>
        <v>-</v>
      </c>
      <c r="U878" s="293"/>
    </row>
    <row r="879" spans="3:21" ht="14.25" customHeight="1" x14ac:dyDescent="0.2">
      <c r="C879" s="70" t="s">
        <v>7513</v>
      </c>
      <c r="D879" s="34" t="s">
        <v>7514</v>
      </c>
      <c r="E879" s="34" t="s">
        <v>292</v>
      </c>
      <c r="F879" s="34" t="s">
        <v>11185</v>
      </c>
      <c r="G879" s="65" t="s">
        <v>7515</v>
      </c>
      <c r="H879" s="330"/>
      <c r="I879" s="155"/>
      <c r="J879" s="155"/>
      <c r="K879" s="34"/>
      <c r="L879" s="34"/>
      <c r="M879" s="34"/>
      <c r="N879" s="34"/>
      <c r="O879" s="34"/>
      <c r="P879" s="34"/>
      <c r="Q879" s="196">
        <f t="shared" si="40"/>
        <v>0</v>
      </c>
      <c r="R879" s="30"/>
      <c r="S879" s="5">
        <f t="shared" si="41"/>
        <v>0</v>
      </c>
      <c r="T879" s="287" t="str">
        <f t="shared" si="39"/>
        <v>-</v>
      </c>
      <c r="U879" s="293"/>
    </row>
    <row r="880" spans="3:21" ht="14.25" customHeight="1" x14ac:dyDescent="0.2">
      <c r="C880" s="70" t="s">
        <v>7483</v>
      </c>
      <c r="D880" s="34" t="s">
        <v>7484</v>
      </c>
      <c r="E880" s="34" t="s">
        <v>943</v>
      </c>
      <c r="F880" s="34" t="s">
        <v>11183</v>
      </c>
      <c r="G880" s="65" t="s">
        <v>7485</v>
      </c>
      <c r="H880" s="330"/>
      <c r="I880" s="155"/>
      <c r="J880" s="155"/>
      <c r="K880" s="34"/>
      <c r="L880" s="34"/>
      <c r="M880" s="34"/>
      <c r="N880" s="34"/>
      <c r="O880" s="34"/>
      <c r="P880" s="34"/>
      <c r="Q880" s="196">
        <f t="shared" si="40"/>
        <v>0</v>
      </c>
      <c r="R880" s="30"/>
      <c r="S880" s="5">
        <f t="shared" si="41"/>
        <v>0</v>
      </c>
      <c r="T880" s="287" t="str">
        <f t="shared" si="39"/>
        <v>-</v>
      </c>
      <c r="U880" s="293"/>
    </row>
    <row r="881" spans="3:21" ht="14.25" customHeight="1" x14ac:dyDescent="0.2">
      <c r="C881" s="70" t="s">
        <v>7501</v>
      </c>
      <c r="D881" s="34" t="s">
        <v>7502</v>
      </c>
      <c r="E881" s="34" t="s">
        <v>943</v>
      </c>
      <c r="F881" s="34" t="s">
        <v>11184</v>
      </c>
      <c r="G881" s="65" t="s">
        <v>7503</v>
      </c>
      <c r="H881" s="330"/>
      <c r="I881" s="155"/>
      <c r="J881" s="155"/>
      <c r="K881" s="34"/>
      <c r="L881" s="34"/>
      <c r="M881" s="34"/>
      <c r="N881" s="34"/>
      <c r="O881" s="34"/>
      <c r="P881" s="34"/>
      <c r="Q881" s="196">
        <f t="shared" si="40"/>
        <v>0</v>
      </c>
      <c r="R881" s="30"/>
      <c r="S881" s="5">
        <f t="shared" si="41"/>
        <v>0</v>
      </c>
      <c r="T881" s="287" t="str">
        <f t="shared" si="39"/>
        <v>-</v>
      </c>
      <c r="U881" s="293"/>
    </row>
    <row r="882" spans="3:21" ht="14.25" customHeight="1" x14ac:dyDescent="0.2">
      <c r="C882" s="70" t="s">
        <v>7519</v>
      </c>
      <c r="D882" s="34" t="s">
        <v>7520</v>
      </c>
      <c r="E882" s="34" t="s">
        <v>943</v>
      </c>
      <c r="F882" s="34" t="s">
        <v>11185</v>
      </c>
      <c r="G882" s="65" t="s">
        <v>7521</v>
      </c>
      <c r="H882" s="330"/>
      <c r="I882" s="155"/>
      <c r="J882" s="155"/>
      <c r="K882" s="34"/>
      <c r="L882" s="34"/>
      <c r="M882" s="34"/>
      <c r="N882" s="34"/>
      <c r="O882" s="34"/>
      <c r="P882" s="34"/>
      <c r="Q882" s="196">
        <f t="shared" si="40"/>
        <v>0</v>
      </c>
      <c r="R882" s="30"/>
      <c r="S882" s="5">
        <f t="shared" si="41"/>
        <v>0</v>
      </c>
      <c r="T882" s="287" t="str">
        <f t="shared" si="39"/>
        <v>-</v>
      </c>
      <c r="U882" s="293"/>
    </row>
    <row r="883" spans="3:21" ht="14.25" customHeight="1" x14ac:dyDescent="0.2">
      <c r="C883" s="70" t="s">
        <v>7489</v>
      </c>
      <c r="D883" s="34" t="s">
        <v>7490</v>
      </c>
      <c r="E883" s="34" t="s">
        <v>30</v>
      </c>
      <c r="F883" s="34" t="s">
        <v>11183</v>
      </c>
      <c r="G883" s="65" t="s">
        <v>7491</v>
      </c>
      <c r="H883" s="330"/>
      <c r="I883" s="155"/>
      <c r="J883" s="155"/>
      <c r="K883" s="34"/>
      <c r="L883" s="34"/>
      <c r="M883" s="34"/>
      <c r="N883" s="34"/>
      <c r="O883" s="34"/>
      <c r="P883" s="34"/>
      <c r="Q883" s="196">
        <f t="shared" si="40"/>
        <v>0</v>
      </c>
      <c r="R883" s="30"/>
      <c r="S883" s="5">
        <f t="shared" si="41"/>
        <v>0</v>
      </c>
      <c r="T883" s="287" t="str">
        <f t="shared" si="39"/>
        <v>-</v>
      </c>
      <c r="U883" s="293"/>
    </row>
    <row r="884" spans="3:21" ht="14.25" customHeight="1" x14ac:dyDescent="0.2">
      <c r="C884" s="70" t="s">
        <v>7507</v>
      </c>
      <c r="D884" s="34" t="s">
        <v>7508</v>
      </c>
      <c r="E884" s="34" t="s">
        <v>30</v>
      </c>
      <c r="F884" s="34" t="s">
        <v>11184</v>
      </c>
      <c r="G884" s="65" t="s">
        <v>7509</v>
      </c>
      <c r="H884" s="330"/>
      <c r="I884" s="155"/>
      <c r="J884" s="155"/>
      <c r="K884" s="34"/>
      <c r="L884" s="34"/>
      <c r="M884" s="34"/>
      <c r="N884" s="34"/>
      <c r="O884" s="34"/>
      <c r="P884" s="34"/>
      <c r="Q884" s="196">
        <f t="shared" si="40"/>
        <v>0</v>
      </c>
      <c r="R884" s="30"/>
      <c r="S884" s="5">
        <f t="shared" si="41"/>
        <v>0</v>
      </c>
      <c r="T884" s="287" t="str">
        <f t="shared" si="39"/>
        <v>-</v>
      </c>
      <c r="U884" s="293"/>
    </row>
    <row r="885" spans="3:21" ht="14.25" customHeight="1" thickBot="1" x14ac:dyDescent="0.25">
      <c r="C885" s="71" t="s">
        <v>7525</v>
      </c>
      <c r="D885" s="72" t="s">
        <v>7526</v>
      </c>
      <c r="E885" s="72" t="s">
        <v>30</v>
      </c>
      <c r="F885" s="72" t="s">
        <v>11185</v>
      </c>
      <c r="G885" s="81" t="s">
        <v>7527</v>
      </c>
      <c r="H885" s="334"/>
      <c r="I885" s="156"/>
      <c r="J885" s="156"/>
      <c r="K885" s="72"/>
      <c r="L885" s="72"/>
      <c r="M885" s="72"/>
      <c r="N885" s="72"/>
      <c r="O885" s="72"/>
      <c r="P885" s="72"/>
      <c r="Q885" s="197">
        <f t="shared" si="40"/>
        <v>0</v>
      </c>
      <c r="R885" s="31"/>
      <c r="S885" s="8">
        <f t="shared" si="41"/>
        <v>0</v>
      </c>
      <c r="T885" s="291" t="str">
        <f t="shared" si="39"/>
        <v>-</v>
      </c>
      <c r="U885" s="297"/>
    </row>
    <row r="886" spans="3:21" ht="14.25" customHeight="1" x14ac:dyDescent="0.2">
      <c r="C886" s="68" t="s">
        <v>7531</v>
      </c>
      <c r="D886" s="69" t="s">
        <v>7532</v>
      </c>
      <c r="E886" s="69" t="s">
        <v>292</v>
      </c>
      <c r="F886" s="69" t="s">
        <v>11183</v>
      </c>
      <c r="G886" s="80" t="s">
        <v>7533</v>
      </c>
      <c r="H886" s="329"/>
      <c r="I886" s="154"/>
      <c r="J886" s="154"/>
      <c r="K886" s="69"/>
      <c r="L886" s="69"/>
      <c r="M886" s="69"/>
      <c r="N886" s="69"/>
      <c r="O886" s="69"/>
      <c r="P886" s="69"/>
      <c r="Q886" s="195">
        <f t="shared" si="40"/>
        <v>0</v>
      </c>
      <c r="R886" s="26"/>
      <c r="S886" s="15">
        <f t="shared" si="41"/>
        <v>0</v>
      </c>
      <c r="T886" s="286" t="str">
        <f t="shared" si="39"/>
        <v>-</v>
      </c>
      <c r="U886" s="292"/>
    </row>
    <row r="887" spans="3:21" ht="14.25" customHeight="1" x14ac:dyDescent="0.2">
      <c r="C887" s="70" t="s">
        <v>7543</v>
      </c>
      <c r="D887" s="34" t="s">
        <v>7544</v>
      </c>
      <c r="E887" s="34" t="s">
        <v>292</v>
      </c>
      <c r="F887" s="34" t="s">
        <v>11184</v>
      </c>
      <c r="G887" s="65" t="s">
        <v>7545</v>
      </c>
      <c r="H887" s="330"/>
      <c r="I887" s="155"/>
      <c r="J887" s="155"/>
      <c r="K887" s="34"/>
      <c r="L887" s="34"/>
      <c r="M887" s="34"/>
      <c r="N887" s="34"/>
      <c r="O887" s="34"/>
      <c r="P887" s="34"/>
      <c r="Q887" s="196">
        <f t="shared" si="40"/>
        <v>0</v>
      </c>
      <c r="R887" s="30"/>
      <c r="S887" s="5">
        <f t="shared" si="41"/>
        <v>0</v>
      </c>
      <c r="T887" s="287" t="str">
        <f t="shared" si="39"/>
        <v>-</v>
      </c>
      <c r="U887" s="293"/>
    </row>
    <row r="888" spans="3:21" ht="14.25" customHeight="1" x14ac:dyDescent="0.2">
      <c r="C888" s="70" t="s">
        <v>7555</v>
      </c>
      <c r="D888" s="34" t="s">
        <v>7556</v>
      </c>
      <c r="E888" s="34" t="s">
        <v>292</v>
      </c>
      <c r="F888" s="34" t="s">
        <v>11185</v>
      </c>
      <c r="G888" s="65" t="s">
        <v>7557</v>
      </c>
      <c r="H888" s="330"/>
      <c r="I888" s="155"/>
      <c r="J888" s="155"/>
      <c r="K888" s="34"/>
      <c r="L888" s="34"/>
      <c r="M888" s="34"/>
      <c r="N888" s="34"/>
      <c r="O888" s="34"/>
      <c r="P888" s="34"/>
      <c r="Q888" s="196">
        <f t="shared" si="40"/>
        <v>0</v>
      </c>
      <c r="R888" s="30"/>
      <c r="S888" s="5">
        <f t="shared" si="41"/>
        <v>0</v>
      </c>
      <c r="T888" s="287" t="str">
        <f t="shared" si="39"/>
        <v>-</v>
      </c>
      <c r="U888" s="293"/>
    </row>
    <row r="889" spans="3:21" ht="14.25" customHeight="1" x14ac:dyDescent="0.2">
      <c r="C889" s="70" t="s">
        <v>7537</v>
      </c>
      <c r="D889" s="34" t="s">
        <v>7538</v>
      </c>
      <c r="E889" s="34" t="s">
        <v>943</v>
      </c>
      <c r="F889" s="34" t="s">
        <v>11183</v>
      </c>
      <c r="G889" s="65" t="s">
        <v>7539</v>
      </c>
      <c r="H889" s="330"/>
      <c r="I889" s="155"/>
      <c r="J889" s="155"/>
      <c r="K889" s="34"/>
      <c r="L889" s="34"/>
      <c r="M889" s="34"/>
      <c r="N889" s="34"/>
      <c r="O889" s="34"/>
      <c r="P889" s="34"/>
      <c r="Q889" s="196">
        <f t="shared" si="40"/>
        <v>0</v>
      </c>
      <c r="R889" s="30"/>
      <c r="S889" s="5">
        <f t="shared" si="41"/>
        <v>0</v>
      </c>
      <c r="T889" s="287" t="str">
        <f t="shared" si="39"/>
        <v>-</v>
      </c>
      <c r="U889" s="293"/>
    </row>
    <row r="890" spans="3:21" ht="14.25" customHeight="1" x14ac:dyDescent="0.2">
      <c r="C890" s="70" t="s">
        <v>7549</v>
      </c>
      <c r="D890" s="34" t="s">
        <v>7550</v>
      </c>
      <c r="E890" s="34" t="s">
        <v>943</v>
      </c>
      <c r="F890" s="34" t="s">
        <v>11184</v>
      </c>
      <c r="G890" s="65" t="s">
        <v>7551</v>
      </c>
      <c r="H890" s="330"/>
      <c r="I890" s="155"/>
      <c r="J890" s="155"/>
      <c r="K890" s="34"/>
      <c r="L890" s="34"/>
      <c r="M890" s="34"/>
      <c r="N890" s="34"/>
      <c r="O890" s="34"/>
      <c r="P890" s="34"/>
      <c r="Q890" s="196">
        <f t="shared" si="40"/>
        <v>0</v>
      </c>
      <c r="R890" s="30"/>
      <c r="S890" s="5">
        <f t="shared" si="41"/>
        <v>0</v>
      </c>
      <c r="T890" s="287" t="str">
        <f t="shared" si="39"/>
        <v>-</v>
      </c>
      <c r="U890" s="293"/>
    </row>
    <row r="891" spans="3:21" ht="14.25" customHeight="1" thickBot="1" x14ac:dyDescent="0.25">
      <c r="C891" s="71" t="s">
        <v>7561</v>
      </c>
      <c r="D891" s="72" t="s">
        <v>7562</v>
      </c>
      <c r="E891" s="72" t="s">
        <v>943</v>
      </c>
      <c r="F891" s="72" t="s">
        <v>11185</v>
      </c>
      <c r="G891" s="81" t="s">
        <v>7563</v>
      </c>
      <c r="H891" s="334"/>
      <c r="I891" s="156"/>
      <c r="J891" s="156"/>
      <c r="K891" s="72"/>
      <c r="L891" s="72"/>
      <c r="M891" s="72"/>
      <c r="N891" s="72"/>
      <c r="O891" s="72"/>
      <c r="P891" s="72"/>
      <c r="Q891" s="197">
        <f t="shared" si="40"/>
        <v>0</v>
      </c>
      <c r="R891" s="31"/>
      <c r="S891" s="8">
        <f t="shared" si="41"/>
        <v>0</v>
      </c>
      <c r="T891" s="291" t="str">
        <f t="shared" si="39"/>
        <v>-</v>
      </c>
      <c r="U891" s="297"/>
    </row>
    <row r="892" spans="3:21" ht="14.25" customHeight="1" x14ac:dyDescent="0.2">
      <c r="C892" s="68" t="s">
        <v>7567</v>
      </c>
      <c r="D892" s="69" t="s">
        <v>7568</v>
      </c>
      <c r="E892" s="69" t="s">
        <v>11301</v>
      </c>
      <c r="F892" s="69" t="s">
        <v>11183</v>
      </c>
      <c r="G892" s="80" t="s">
        <v>7569</v>
      </c>
      <c r="H892" s="329"/>
      <c r="I892" s="154"/>
      <c r="J892" s="154"/>
      <c r="K892" s="69"/>
      <c r="L892" s="69"/>
      <c r="M892" s="69"/>
      <c r="N892" s="69"/>
      <c r="O892" s="69"/>
      <c r="P892" s="69"/>
      <c r="Q892" s="195">
        <f t="shared" si="40"/>
        <v>0</v>
      </c>
      <c r="R892" s="26"/>
      <c r="S892" s="15">
        <f t="shared" si="41"/>
        <v>0</v>
      </c>
      <c r="T892" s="286" t="str">
        <f t="shared" si="39"/>
        <v>-</v>
      </c>
      <c r="U892" s="292"/>
    </row>
    <row r="893" spans="3:21" ht="14.25" customHeight="1" x14ac:dyDescent="0.2">
      <c r="C893" s="70" t="s">
        <v>7573</v>
      </c>
      <c r="D893" s="34" t="s">
        <v>7574</v>
      </c>
      <c r="E893" s="34" t="s">
        <v>11301</v>
      </c>
      <c r="F893" s="34" t="s">
        <v>11184</v>
      </c>
      <c r="G893" s="65" t="s">
        <v>7575</v>
      </c>
      <c r="H893" s="330"/>
      <c r="I893" s="155"/>
      <c r="J893" s="155"/>
      <c r="K893" s="34"/>
      <c r="L893" s="34"/>
      <c r="M893" s="34"/>
      <c r="N893" s="34"/>
      <c r="O893" s="34"/>
      <c r="P893" s="34"/>
      <c r="Q893" s="196">
        <f t="shared" si="40"/>
        <v>0</v>
      </c>
      <c r="R893" s="30"/>
      <c r="S893" s="5">
        <f t="shared" si="41"/>
        <v>0</v>
      </c>
      <c r="T893" s="287" t="str">
        <f t="shared" si="39"/>
        <v>-</v>
      </c>
      <c r="U893" s="293"/>
    </row>
    <row r="894" spans="3:21" ht="14.25" customHeight="1" thickBot="1" x14ac:dyDescent="0.25">
      <c r="C894" s="71" t="s">
        <v>7579</v>
      </c>
      <c r="D894" s="72" t="s">
        <v>7580</v>
      </c>
      <c r="E894" s="72" t="s">
        <v>11301</v>
      </c>
      <c r="F894" s="72" t="s">
        <v>11185</v>
      </c>
      <c r="G894" s="81" t="s">
        <v>7581</v>
      </c>
      <c r="H894" s="334"/>
      <c r="I894" s="156"/>
      <c r="J894" s="156"/>
      <c r="K894" s="72"/>
      <c r="L894" s="72"/>
      <c r="M894" s="72"/>
      <c r="N894" s="72"/>
      <c r="O894" s="72"/>
      <c r="P894" s="72"/>
      <c r="Q894" s="197">
        <f t="shared" si="40"/>
        <v>0</v>
      </c>
      <c r="R894" s="31"/>
      <c r="S894" s="8">
        <f t="shared" si="41"/>
        <v>0</v>
      </c>
      <c r="T894" s="291" t="str">
        <f t="shared" si="39"/>
        <v>-</v>
      </c>
      <c r="U894" s="297"/>
    </row>
    <row r="895" spans="3:21" ht="14.25" customHeight="1" x14ac:dyDescent="0.2">
      <c r="C895" s="68" t="s">
        <v>7585</v>
      </c>
      <c r="D895" s="69" t="s">
        <v>7586</v>
      </c>
      <c r="E895" s="69" t="s">
        <v>11301</v>
      </c>
      <c r="F895" s="69" t="s">
        <v>11183</v>
      </c>
      <c r="G895" s="80" t="s">
        <v>7587</v>
      </c>
      <c r="H895" s="329"/>
      <c r="I895" s="154"/>
      <c r="J895" s="154"/>
      <c r="K895" s="69"/>
      <c r="L895" s="69"/>
      <c r="M895" s="69"/>
      <c r="N895" s="69"/>
      <c r="O895" s="69"/>
      <c r="P895" s="69"/>
      <c r="Q895" s="195">
        <f t="shared" si="40"/>
        <v>0</v>
      </c>
      <c r="R895" s="26"/>
      <c r="S895" s="15">
        <f t="shared" si="41"/>
        <v>0</v>
      </c>
      <c r="T895" s="286" t="str">
        <f t="shared" si="39"/>
        <v>-</v>
      </c>
      <c r="U895" s="292"/>
    </row>
    <row r="896" spans="3:21" ht="14.25" customHeight="1" x14ac:dyDescent="0.2">
      <c r="C896" s="70" t="s">
        <v>7591</v>
      </c>
      <c r="D896" s="34" t="s">
        <v>7592</v>
      </c>
      <c r="E896" s="34" t="s">
        <v>11301</v>
      </c>
      <c r="F896" s="34" t="s">
        <v>11184</v>
      </c>
      <c r="G896" s="65" t="s">
        <v>7593</v>
      </c>
      <c r="H896" s="330"/>
      <c r="I896" s="155"/>
      <c r="J896" s="155"/>
      <c r="K896" s="34"/>
      <c r="L896" s="34"/>
      <c r="M896" s="34"/>
      <c r="N896" s="34"/>
      <c r="O896" s="34"/>
      <c r="P896" s="34"/>
      <c r="Q896" s="196">
        <f t="shared" si="40"/>
        <v>0</v>
      </c>
      <c r="R896" s="30"/>
      <c r="S896" s="5">
        <f t="shared" si="41"/>
        <v>0</v>
      </c>
      <c r="T896" s="287" t="str">
        <f t="shared" si="39"/>
        <v>-</v>
      </c>
      <c r="U896" s="293"/>
    </row>
    <row r="897" spans="3:21" ht="14.25" customHeight="1" thickBot="1" x14ac:dyDescent="0.25">
      <c r="C897" s="71" t="s">
        <v>7597</v>
      </c>
      <c r="D897" s="72" t="s">
        <v>7598</v>
      </c>
      <c r="E897" s="72" t="s">
        <v>11301</v>
      </c>
      <c r="F897" s="72" t="s">
        <v>11185</v>
      </c>
      <c r="G897" s="81" t="s">
        <v>7599</v>
      </c>
      <c r="H897" s="334"/>
      <c r="I897" s="156"/>
      <c r="J897" s="156"/>
      <c r="K897" s="72"/>
      <c r="L897" s="72"/>
      <c r="M897" s="72"/>
      <c r="N897" s="72"/>
      <c r="O897" s="72"/>
      <c r="P897" s="72"/>
      <c r="Q897" s="197">
        <f t="shared" si="40"/>
        <v>0</v>
      </c>
      <c r="R897" s="31"/>
      <c r="S897" s="8">
        <f t="shared" si="41"/>
        <v>0</v>
      </c>
      <c r="T897" s="291" t="str">
        <f t="shared" si="39"/>
        <v>-</v>
      </c>
      <c r="U897" s="297"/>
    </row>
  </sheetData>
  <sortState ref="C4:S897">
    <sortCondition ref="E4:E897"/>
    <sortCondition ref="F4:F897"/>
  </sortState>
  <phoneticPr fontId="3" type="noConversion"/>
  <conditionalFormatting sqref="Q4:Q897">
    <cfRule type="expression" dxfId="114" priority="10">
      <formula>Q4=0</formula>
    </cfRule>
    <cfRule type="expression" dxfId="113" priority="11">
      <formula>AND(Q4&lt;&gt;"",Q4/P4&lt;4)</formula>
    </cfRule>
  </conditionalFormatting>
  <conditionalFormatting sqref="P4:P897">
    <cfRule type="expression" dxfId="112" priority="7">
      <formula>P4&gt;1</formula>
    </cfRule>
    <cfRule type="expression" dxfId="111" priority="8">
      <formula>P4&gt;0.5</formula>
    </cfRule>
    <cfRule type="expression" dxfId="110" priority="9">
      <formula>P4&gt;0</formula>
    </cfRule>
  </conditionalFormatting>
  <conditionalFormatting sqref="T4:T897">
    <cfRule type="expression" dxfId="109" priority="6">
      <formula>T4&lt;100</formula>
    </cfRule>
  </conditionalFormatting>
  <conditionalFormatting sqref="I4:O897">
    <cfRule type="expression" dxfId="108" priority="5">
      <formula>I4=0</formula>
    </cfRule>
  </conditionalFormatting>
  <conditionalFormatting sqref="I4:I897">
    <cfRule type="expression" dxfId="107" priority="4">
      <formula>AND(I4=0,U4="FBA")</formula>
    </cfRule>
  </conditionalFormatting>
  <conditionalFormatting sqref="J4:J897">
    <cfRule type="expression" dxfId="106" priority="3">
      <formula>AND(J1047687=0,U1047687="FBM")</formula>
    </cfRule>
  </conditionalFormatting>
  <conditionalFormatting sqref="H4:H897">
    <cfRule type="expression" dxfId="105" priority="2">
      <formula>H4=0</formula>
    </cfRule>
  </conditionalFormatting>
  <conditionalFormatting sqref="H4:H897">
    <cfRule type="expression" dxfId="104" priority="1">
      <formula>AND(H4=0,T4="FBA")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11410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8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8" si="1">I5+J5+K5</f>
        <v>0</v>
      </c>
      <c r="R5" s="30"/>
      <c r="S5" s="5">
        <f t="shared" ref="S5:S4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12" t="s">
        <v>8784</v>
      </c>
      <c r="D12" s="13" t="s">
        <v>8785</v>
      </c>
      <c r="E12" s="13" t="s">
        <v>11178</v>
      </c>
      <c r="F12" s="13" t="s">
        <v>11165</v>
      </c>
      <c r="G12" s="58" t="s">
        <v>8786</v>
      </c>
      <c r="H12" s="176"/>
      <c r="I12" s="160"/>
      <c r="J12" s="160"/>
      <c r="K12" s="13"/>
      <c r="L12" s="13"/>
      <c r="M12" s="13"/>
      <c r="N12" s="13"/>
      <c r="O12" s="13"/>
      <c r="P12" s="13"/>
      <c r="Q12" s="195">
        <f t="shared" si="1"/>
        <v>0</v>
      </c>
      <c r="R12" s="26"/>
      <c r="S12" s="15">
        <f t="shared" si="2"/>
        <v>0</v>
      </c>
      <c r="T12" s="271" t="str">
        <f t="shared" si="0"/>
        <v>-</v>
      </c>
      <c r="U12" s="277"/>
    </row>
    <row r="13" spans="2:21" ht="14.25" customHeight="1" x14ac:dyDescent="0.2">
      <c r="C13" s="6" t="s">
        <v>8797</v>
      </c>
      <c r="D13" s="5" t="s">
        <v>8798</v>
      </c>
      <c r="E13" s="5" t="s">
        <v>11178</v>
      </c>
      <c r="F13" s="5" t="s">
        <v>11166</v>
      </c>
      <c r="G13" s="56" t="s">
        <v>8799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8791</v>
      </c>
      <c r="D14" s="5" t="s">
        <v>8792</v>
      </c>
      <c r="E14" s="5" t="s">
        <v>11179</v>
      </c>
      <c r="F14" s="5" t="s">
        <v>11165</v>
      </c>
      <c r="G14" s="56" t="s">
        <v>8793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thickBot="1" x14ac:dyDescent="0.25">
      <c r="C15" s="16" t="s">
        <v>8804</v>
      </c>
      <c r="D15" s="17" t="s">
        <v>8805</v>
      </c>
      <c r="E15" s="17" t="s">
        <v>11179</v>
      </c>
      <c r="F15" s="17" t="s">
        <v>11166</v>
      </c>
      <c r="G15" s="59" t="s">
        <v>8806</v>
      </c>
      <c r="H15" s="177"/>
      <c r="I15" s="161"/>
      <c r="J15" s="161"/>
      <c r="K15" s="17"/>
      <c r="L15" s="17"/>
      <c r="M15" s="17"/>
      <c r="N15" s="17"/>
      <c r="O15" s="17"/>
      <c r="P15" s="17"/>
      <c r="Q15" s="197">
        <f t="shared" si="1"/>
        <v>0</v>
      </c>
      <c r="R15" s="31"/>
      <c r="S15" s="8">
        <f t="shared" si="2"/>
        <v>0</v>
      </c>
      <c r="T15" s="272" t="str">
        <f t="shared" si="0"/>
        <v>-</v>
      </c>
      <c r="U15" s="278"/>
    </row>
    <row r="16" spans="2:21" ht="14.25" customHeight="1" x14ac:dyDescent="0.2">
      <c r="C16" s="14" t="s">
        <v>8810</v>
      </c>
      <c r="D16" s="15" t="s">
        <v>8811</v>
      </c>
      <c r="E16" s="15" t="s">
        <v>11180</v>
      </c>
      <c r="F16" s="15" t="s">
        <v>11165</v>
      </c>
      <c r="G16" s="55" t="s">
        <v>8812</v>
      </c>
      <c r="H16" s="178"/>
      <c r="I16" s="162"/>
      <c r="J16" s="162"/>
      <c r="K16" s="15"/>
      <c r="L16" s="15"/>
      <c r="M16" s="15"/>
      <c r="N16" s="15"/>
      <c r="O16" s="15"/>
      <c r="P16" s="15"/>
      <c r="Q16" s="195">
        <f t="shared" si="1"/>
        <v>0</v>
      </c>
      <c r="R16" s="26"/>
      <c r="S16" s="15">
        <f t="shared" si="2"/>
        <v>0</v>
      </c>
      <c r="T16" s="268" t="str">
        <f t="shared" si="0"/>
        <v>-</v>
      </c>
      <c r="U16" s="274"/>
    </row>
    <row r="17" spans="3:21" ht="14.25" customHeight="1" thickBot="1" x14ac:dyDescent="0.25">
      <c r="C17" s="7" t="s">
        <v>8816</v>
      </c>
      <c r="D17" s="8" t="s">
        <v>8817</v>
      </c>
      <c r="E17" s="8" t="s">
        <v>11181</v>
      </c>
      <c r="F17" s="8" t="s">
        <v>11165</v>
      </c>
      <c r="G17" s="57" t="s">
        <v>8818</v>
      </c>
      <c r="H17" s="175"/>
      <c r="I17" s="159"/>
      <c r="J17" s="159"/>
      <c r="K17" s="8"/>
      <c r="L17" s="8"/>
      <c r="M17" s="8"/>
      <c r="N17" s="8"/>
      <c r="O17" s="8"/>
      <c r="P17" s="8"/>
      <c r="Q17" s="197">
        <f t="shared" si="1"/>
        <v>0</v>
      </c>
      <c r="R17" s="31"/>
      <c r="S17" s="8">
        <f t="shared" si="2"/>
        <v>0</v>
      </c>
      <c r="T17" s="270" t="str">
        <f t="shared" si="0"/>
        <v>-</v>
      </c>
      <c r="U17" s="276"/>
    </row>
    <row r="18" spans="3:21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176"/>
      <c r="I18" s="160"/>
      <c r="J18" s="160"/>
      <c r="K18" s="13"/>
      <c r="L18" s="13"/>
      <c r="M18" s="13"/>
      <c r="N18" s="13"/>
      <c r="O18" s="13"/>
      <c r="P18" s="13"/>
      <c r="Q18" s="195">
        <f t="shared" si="1"/>
        <v>0</v>
      </c>
      <c r="R18" s="26"/>
      <c r="S18" s="15">
        <f t="shared" si="2"/>
        <v>0</v>
      </c>
      <c r="T18" s="271" t="str">
        <f t="shared" si="0"/>
        <v>-</v>
      </c>
      <c r="U18" s="277"/>
    </row>
    <row r="19" spans="3:21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177"/>
      <c r="I20" s="161"/>
      <c r="J20" s="161"/>
      <c r="K20" s="17"/>
      <c r="L20" s="17"/>
      <c r="M20" s="17"/>
      <c r="N20" s="17"/>
      <c r="O20" s="17"/>
      <c r="P20" s="17"/>
      <c r="Q20" s="197">
        <f t="shared" si="1"/>
        <v>0</v>
      </c>
      <c r="R20" s="31"/>
      <c r="S20" s="8">
        <f t="shared" si="2"/>
        <v>0</v>
      </c>
      <c r="T20" s="272" t="str">
        <f t="shared" si="0"/>
        <v>-</v>
      </c>
      <c r="U20" s="278"/>
    </row>
    <row r="21" spans="3:21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76" t="s">
        <v>8840</v>
      </c>
      <c r="H21" s="173"/>
      <c r="I21" s="157"/>
      <c r="J21" s="157"/>
      <c r="K21" s="44"/>
      <c r="L21" s="44"/>
      <c r="M21" s="44"/>
      <c r="N21" s="44"/>
      <c r="O21" s="44"/>
      <c r="P21" s="44"/>
      <c r="Q21" s="195">
        <f t="shared" si="1"/>
        <v>0</v>
      </c>
      <c r="R21" s="26"/>
      <c r="S21" s="15">
        <f t="shared" si="2"/>
        <v>0</v>
      </c>
      <c r="T21" s="280" t="str">
        <f t="shared" si="0"/>
        <v>-</v>
      </c>
      <c r="U21" s="281"/>
    </row>
    <row r="22" spans="3:21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174"/>
      <c r="I22" s="158"/>
      <c r="J22" s="158"/>
      <c r="K22" s="5"/>
      <c r="L22" s="5"/>
      <c r="M22" s="5"/>
      <c r="N22" s="5"/>
      <c r="O22" s="5"/>
      <c r="P22" s="5"/>
      <c r="Q22" s="196">
        <f t="shared" si="1"/>
        <v>0</v>
      </c>
      <c r="R22" s="30"/>
      <c r="S22" s="5">
        <f t="shared" si="2"/>
        <v>0</v>
      </c>
      <c r="T22" s="269" t="str">
        <f t="shared" si="0"/>
        <v>-</v>
      </c>
      <c r="U22" s="275"/>
    </row>
    <row r="23" spans="3:21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77" t="s">
        <v>8852</v>
      </c>
      <c r="H23" s="179"/>
      <c r="I23" s="163"/>
      <c r="J23" s="163"/>
      <c r="K23" s="47"/>
      <c r="L23" s="47"/>
      <c r="M23" s="47"/>
      <c r="N23" s="47"/>
      <c r="O23" s="47"/>
      <c r="P23" s="47"/>
      <c r="Q23" s="197">
        <f t="shared" si="1"/>
        <v>0</v>
      </c>
      <c r="R23" s="31"/>
      <c r="S23" s="8">
        <f t="shared" si="2"/>
        <v>0</v>
      </c>
      <c r="T23" s="273" t="str">
        <f t="shared" si="0"/>
        <v>-</v>
      </c>
      <c r="U23" s="279"/>
    </row>
    <row r="24" spans="3:21" ht="14.25" customHeight="1" x14ac:dyDescent="0.2">
      <c r="C24" s="12" t="s">
        <v>8855</v>
      </c>
      <c r="D24" s="13" t="s">
        <v>8856</v>
      </c>
      <c r="E24" s="13" t="s">
        <v>11170</v>
      </c>
      <c r="F24" s="13" t="s">
        <v>11167</v>
      </c>
      <c r="G24" s="58" t="s">
        <v>8857</v>
      </c>
      <c r="H24" s="176"/>
      <c r="I24" s="160"/>
      <c r="J24" s="160"/>
      <c r="K24" s="13"/>
      <c r="L24" s="13"/>
      <c r="M24" s="13"/>
      <c r="N24" s="13"/>
      <c r="O24" s="13"/>
      <c r="P24" s="13"/>
      <c r="Q24" s="195">
        <f t="shared" si="1"/>
        <v>0</v>
      </c>
      <c r="R24" s="26"/>
      <c r="S24" s="15">
        <f t="shared" si="2"/>
        <v>0</v>
      </c>
      <c r="T24" s="271" t="str">
        <f t="shared" si="0"/>
        <v>-</v>
      </c>
      <c r="U24" s="277"/>
    </row>
    <row r="25" spans="3:21" ht="14.25" customHeight="1" x14ac:dyDescent="0.2">
      <c r="C25" s="6" t="s">
        <v>8861</v>
      </c>
      <c r="D25" s="5" t="s">
        <v>8862</v>
      </c>
      <c r="E25" s="5" t="s">
        <v>11171</v>
      </c>
      <c r="F25" s="5" t="s">
        <v>11167</v>
      </c>
      <c r="G25" s="56" t="s">
        <v>8863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8867</v>
      </c>
      <c r="D26" s="5" t="s">
        <v>8868</v>
      </c>
      <c r="E26" s="5" t="s">
        <v>11174</v>
      </c>
      <c r="F26" s="5" t="s">
        <v>11167</v>
      </c>
      <c r="G26" s="56" t="s">
        <v>8869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8873</v>
      </c>
      <c r="D27" s="5" t="s">
        <v>8874</v>
      </c>
      <c r="E27" s="5" t="s">
        <v>11175</v>
      </c>
      <c r="F27" s="5" t="s">
        <v>11167</v>
      </c>
      <c r="G27" s="56" t="s">
        <v>8875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8879</v>
      </c>
      <c r="D28" s="5" t="s">
        <v>8880</v>
      </c>
      <c r="E28" s="5" t="s">
        <v>11176</v>
      </c>
      <c r="F28" s="5" t="s">
        <v>11167</v>
      </c>
      <c r="G28" s="56" t="s">
        <v>8881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thickBot="1" x14ac:dyDescent="0.25">
      <c r="C29" s="16" t="s">
        <v>8885</v>
      </c>
      <c r="D29" s="17" t="s">
        <v>8886</v>
      </c>
      <c r="E29" s="17" t="s">
        <v>11182</v>
      </c>
      <c r="F29" s="17" t="s">
        <v>11167</v>
      </c>
      <c r="G29" s="59" t="s">
        <v>8887</v>
      </c>
      <c r="H29" s="177"/>
      <c r="I29" s="161"/>
      <c r="J29" s="161"/>
      <c r="K29" s="17"/>
      <c r="L29" s="17"/>
      <c r="M29" s="17"/>
      <c r="N29" s="17"/>
      <c r="O29" s="17"/>
      <c r="P29" s="17"/>
      <c r="Q29" s="197">
        <f t="shared" si="1"/>
        <v>0</v>
      </c>
      <c r="R29" s="31"/>
      <c r="S29" s="8">
        <f t="shared" si="2"/>
        <v>0</v>
      </c>
      <c r="T29" s="272" t="str">
        <f t="shared" si="0"/>
        <v>-</v>
      </c>
      <c r="U29" s="278"/>
    </row>
    <row r="30" spans="3:21" ht="14.25" customHeight="1" x14ac:dyDescent="0.2">
      <c r="C30" s="43" t="s">
        <v>8891</v>
      </c>
      <c r="D30" s="44" t="s">
        <v>8892</v>
      </c>
      <c r="E30" s="44" t="s">
        <v>11174</v>
      </c>
      <c r="F30" s="44" t="s">
        <v>11167</v>
      </c>
      <c r="G30" s="76" t="s">
        <v>8893</v>
      </c>
      <c r="H30" s="173"/>
      <c r="I30" s="157"/>
      <c r="J30" s="157"/>
      <c r="K30" s="44"/>
      <c r="L30" s="44"/>
      <c r="M30" s="44"/>
      <c r="N30" s="44"/>
      <c r="O30" s="44"/>
      <c r="P30" s="44"/>
      <c r="Q30" s="195">
        <f t="shared" si="1"/>
        <v>0</v>
      </c>
      <c r="R30" s="26"/>
      <c r="S30" s="15">
        <f t="shared" si="2"/>
        <v>0</v>
      </c>
      <c r="T30" s="280" t="str">
        <f t="shared" si="0"/>
        <v>-</v>
      </c>
      <c r="U30" s="281"/>
    </row>
    <row r="31" spans="3:21" ht="14.25" customHeight="1" x14ac:dyDescent="0.2">
      <c r="C31" s="45" t="s">
        <v>8915</v>
      </c>
      <c r="D31" s="5" t="s">
        <v>8916</v>
      </c>
      <c r="E31" s="5" t="s">
        <v>11174</v>
      </c>
      <c r="F31" s="5" t="s">
        <v>11165</v>
      </c>
      <c r="G31" s="56" t="s">
        <v>8917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8897</v>
      </c>
      <c r="D32" s="5" t="s">
        <v>8898</v>
      </c>
      <c r="E32" s="5" t="s">
        <v>11175</v>
      </c>
      <c r="F32" s="5" t="s">
        <v>11167</v>
      </c>
      <c r="G32" s="56" t="s">
        <v>8899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8922</v>
      </c>
      <c r="D33" s="5" t="s">
        <v>8923</v>
      </c>
      <c r="E33" s="5" t="s">
        <v>11175</v>
      </c>
      <c r="F33" s="5" t="s">
        <v>11165</v>
      </c>
      <c r="G33" s="56" t="s">
        <v>8924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8903</v>
      </c>
      <c r="D34" s="5" t="s">
        <v>8904</v>
      </c>
      <c r="E34" s="5" t="s">
        <v>11176</v>
      </c>
      <c r="F34" s="5" t="s">
        <v>11167</v>
      </c>
      <c r="G34" s="56" t="s">
        <v>8905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x14ac:dyDescent="0.2">
      <c r="C35" s="45" t="s">
        <v>8928</v>
      </c>
      <c r="D35" s="5" t="s">
        <v>8929</v>
      </c>
      <c r="E35" s="5" t="s">
        <v>11176</v>
      </c>
      <c r="F35" s="5" t="s">
        <v>11165</v>
      </c>
      <c r="G35" s="56" t="s">
        <v>8930</v>
      </c>
      <c r="H35" s="174"/>
      <c r="I35" s="158"/>
      <c r="J35" s="158"/>
      <c r="K35" s="5"/>
      <c r="L35" s="5"/>
      <c r="M35" s="5"/>
      <c r="N35" s="5"/>
      <c r="O35" s="5"/>
      <c r="P35" s="5"/>
      <c r="Q35" s="196">
        <f t="shared" si="1"/>
        <v>0</v>
      </c>
      <c r="R35" s="30"/>
      <c r="S35" s="5">
        <f t="shared" si="2"/>
        <v>0</v>
      </c>
      <c r="T35" s="269" t="str">
        <f t="shared" si="0"/>
        <v>-</v>
      </c>
      <c r="U35" s="275"/>
    </row>
    <row r="36" spans="3:21" ht="14.25" customHeight="1" x14ac:dyDescent="0.2">
      <c r="C36" s="45" t="s">
        <v>8909</v>
      </c>
      <c r="D36" s="5" t="s">
        <v>8910</v>
      </c>
      <c r="E36" s="5" t="s">
        <v>11182</v>
      </c>
      <c r="F36" s="5" t="s">
        <v>11167</v>
      </c>
      <c r="G36" s="56" t="s">
        <v>8911</v>
      </c>
      <c r="H36" s="174"/>
      <c r="I36" s="158"/>
      <c r="J36" s="158"/>
      <c r="K36" s="5"/>
      <c r="L36" s="5"/>
      <c r="M36" s="5"/>
      <c r="N36" s="5"/>
      <c r="O36" s="5"/>
      <c r="P36" s="5"/>
      <c r="Q36" s="196">
        <f t="shared" si="1"/>
        <v>0</v>
      </c>
      <c r="R36" s="30"/>
      <c r="S36" s="5">
        <f t="shared" si="2"/>
        <v>0</v>
      </c>
      <c r="T36" s="269" t="str">
        <f t="shared" si="0"/>
        <v>-</v>
      </c>
      <c r="U36" s="275"/>
    </row>
    <row r="37" spans="3:21" ht="14.25" customHeight="1" thickBot="1" x14ac:dyDescent="0.25">
      <c r="C37" s="46" t="s">
        <v>8934</v>
      </c>
      <c r="D37" s="47" t="s">
        <v>8935</v>
      </c>
      <c r="E37" s="47" t="s">
        <v>11182</v>
      </c>
      <c r="F37" s="47" t="s">
        <v>11165</v>
      </c>
      <c r="G37" s="77" t="s">
        <v>8936</v>
      </c>
      <c r="H37" s="179"/>
      <c r="I37" s="163"/>
      <c r="J37" s="163"/>
      <c r="K37" s="47"/>
      <c r="L37" s="47"/>
      <c r="M37" s="47"/>
      <c r="N37" s="47"/>
      <c r="O37" s="47"/>
      <c r="P37" s="47"/>
      <c r="Q37" s="197">
        <f t="shared" si="1"/>
        <v>0</v>
      </c>
      <c r="R37" s="31"/>
      <c r="S37" s="8">
        <f t="shared" si="2"/>
        <v>0</v>
      </c>
      <c r="T37" s="273" t="str">
        <f t="shared" si="0"/>
        <v>-</v>
      </c>
      <c r="U37" s="279"/>
    </row>
    <row r="38" spans="3:21" ht="14.25" customHeight="1" x14ac:dyDescent="0.2">
      <c r="C38" s="12" t="s">
        <v>8940</v>
      </c>
      <c r="D38" s="13" t="s">
        <v>8941</v>
      </c>
      <c r="E38" s="13" t="s">
        <v>11174</v>
      </c>
      <c r="F38" s="13" t="s">
        <v>11168</v>
      </c>
      <c r="G38" s="58" t="s">
        <v>8942</v>
      </c>
      <c r="H38" s="176"/>
      <c r="I38" s="160"/>
      <c r="J38" s="160"/>
      <c r="K38" s="13"/>
      <c r="L38" s="13"/>
      <c r="M38" s="13"/>
      <c r="N38" s="13"/>
      <c r="O38" s="13"/>
      <c r="P38" s="13"/>
      <c r="Q38" s="195">
        <f t="shared" si="1"/>
        <v>0</v>
      </c>
      <c r="R38" s="26"/>
      <c r="S38" s="15">
        <f t="shared" si="2"/>
        <v>0</v>
      </c>
      <c r="T38" s="271" t="str">
        <f t="shared" si="0"/>
        <v>-</v>
      </c>
      <c r="U38" s="277"/>
    </row>
    <row r="39" spans="3:21" ht="14.25" customHeight="1" x14ac:dyDescent="0.2">
      <c r="C39" s="6" t="s">
        <v>8946</v>
      </c>
      <c r="D39" s="5" t="s">
        <v>8947</v>
      </c>
      <c r="E39" s="5" t="s">
        <v>11175</v>
      </c>
      <c r="F39" s="5" t="s">
        <v>11168</v>
      </c>
      <c r="G39" s="56" t="s">
        <v>8948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8952</v>
      </c>
      <c r="D40" s="5" t="s">
        <v>8953</v>
      </c>
      <c r="E40" s="5" t="s">
        <v>11176</v>
      </c>
      <c r="F40" s="5" t="s">
        <v>11168</v>
      </c>
      <c r="G40" s="56" t="s">
        <v>8954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8958</v>
      </c>
      <c r="D41" s="5" t="s">
        <v>8959</v>
      </c>
      <c r="E41" s="5" t="s">
        <v>11182</v>
      </c>
      <c r="F41" s="5" t="s">
        <v>11168</v>
      </c>
      <c r="G41" s="56" t="s">
        <v>8960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8964</v>
      </c>
      <c r="D42" s="5" t="s">
        <v>8965</v>
      </c>
      <c r="E42" s="5" t="s">
        <v>11174</v>
      </c>
      <c r="F42" s="5" t="s">
        <v>11169</v>
      </c>
      <c r="G42" s="56" t="s">
        <v>8966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x14ac:dyDescent="0.2">
      <c r="C43" s="6" t="s">
        <v>8970</v>
      </c>
      <c r="D43" s="5" t="s">
        <v>8971</v>
      </c>
      <c r="E43" s="5" t="s">
        <v>11175</v>
      </c>
      <c r="F43" s="5" t="s">
        <v>11169</v>
      </c>
      <c r="G43" s="56" t="s">
        <v>8972</v>
      </c>
      <c r="H43" s="174"/>
      <c r="I43" s="158"/>
      <c r="J43" s="158"/>
      <c r="K43" s="5"/>
      <c r="L43" s="5"/>
      <c r="M43" s="5"/>
      <c r="N43" s="5"/>
      <c r="O43" s="5"/>
      <c r="P43" s="5"/>
      <c r="Q43" s="196">
        <f t="shared" si="1"/>
        <v>0</v>
      </c>
      <c r="R43" s="30"/>
      <c r="S43" s="5">
        <f t="shared" si="2"/>
        <v>0</v>
      </c>
      <c r="T43" s="269" t="str">
        <f t="shared" si="0"/>
        <v>-</v>
      </c>
      <c r="U43" s="275"/>
    </row>
    <row r="44" spans="3:21" ht="14.25" customHeight="1" x14ac:dyDescent="0.2">
      <c r="C44" s="6" t="s">
        <v>8976</v>
      </c>
      <c r="D44" s="5" t="s">
        <v>8977</v>
      </c>
      <c r="E44" s="5" t="s">
        <v>11176</v>
      </c>
      <c r="F44" s="5" t="s">
        <v>11169</v>
      </c>
      <c r="G44" s="56" t="s">
        <v>8978</v>
      </c>
      <c r="H44" s="174"/>
      <c r="I44" s="158"/>
      <c r="J44" s="158"/>
      <c r="K44" s="5"/>
      <c r="L44" s="5"/>
      <c r="M44" s="5"/>
      <c r="N44" s="5"/>
      <c r="O44" s="5"/>
      <c r="P44" s="5"/>
      <c r="Q44" s="196">
        <f t="shared" si="1"/>
        <v>0</v>
      </c>
      <c r="R44" s="30"/>
      <c r="S44" s="5">
        <f t="shared" si="2"/>
        <v>0</v>
      </c>
      <c r="T44" s="269" t="str">
        <f t="shared" si="0"/>
        <v>-</v>
      </c>
      <c r="U44" s="275"/>
    </row>
    <row r="45" spans="3:21" ht="14.25" customHeight="1" thickBot="1" x14ac:dyDescent="0.25">
      <c r="C45" s="16" t="s">
        <v>8982</v>
      </c>
      <c r="D45" s="17" t="s">
        <v>8983</v>
      </c>
      <c r="E45" s="17" t="s">
        <v>11182</v>
      </c>
      <c r="F45" s="17" t="s">
        <v>11169</v>
      </c>
      <c r="G45" s="59" t="s">
        <v>8984</v>
      </c>
      <c r="H45" s="177"/>
      <c r="I45" s="161"/>
      <c r="J45" s="161"/>
      <c r="K45" s="17"/>
      <c r="L45" s="17"/>
      <c r="M45" s="17"/>
      <c r="N45" s="17"/>
      <c r="O45" s="17"/>
      <c r="P45" s="17"/>
      <c r="Q45" s="197">
        <f t="shared" si="1"/>
        <v>0</v>
      </c>
      <c r="R45" s="31"/>
      <c r="S45" s="8">
        <f t="shared" si="2"/>
        <v>0</v>
      </c>
      <c r="T45" s="272" t="str">
        <f t="shared" si="0"/>
        <v>-</v>
      </c>
      <c r="U45" s="278"/>
    </row>
    <row r="46" spans="3:21" ht="14.25" customHeight="1" thickBot="1" x14ac:dyDescent="0.25">
      <c r="C46" s="48" t="s">
        <v>9000</v>
      </c>
      <c r="D46" s="49" t="s">
        <v>9001</v>
      </c>
      <c r="E46" s="49"/>
      <c r="F46" s="49"/>
      <c r="G46" s="78" t="s">
        <v>9002</v>
      </c>
      <c r="H46" s="337"/>
      <c r="I46" s="164"/>
      <c r="J46" s="164"/>
      <c r="K46" s="49"/>
      <c r="L46" s="49"/>
      <c r="M46" s="49"/>
      <c r="N46" s="49"/>
      <c r="O46" s="49"/>
      <c r="P46" s="49"/>
      <c r="Q46" s="195">
        <f t="shared" si="1"/>
        <v>0</v>
      </c>
      <c r="R46" s="26"/>
      <c r="S46" s="15">
        <f t="shared" si="2"/>
        <v>0</v>
      </c>
      <c r="T46" s="302" t="str">
        <f t="shared" si="0"/>
        <v>-</v>
      </c>
      <c r="U46" s="303"/>
    </row>
    <row r="47" spans="3:21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176"/>
      <c r="I47" s="160"/>
      <c r="J47" s="160"/>
      <c r="K47" s="13"/>
      <c r="L47" s="13"/>
      <c r="M47" s="13"/>
      <c r="N47" s="13"/>
      <c r="O47" s="13"/>
      <c r="P47" s="13"/>
      <c r="Q47" s="195">
        <f t="shared" si="1"/>
        <v>0</v>
      </c>
      <c r="R47" s="26"/>
      <c r="S47" s="15">
        <f t="shared" si="2"/>
        <v>0</v>
      </c>
      <c r="T47" s="271" t="str">
        <f t="shared" si="0"/>
        <v>-</v>
      </c>
      <c r="U47" s="277"/>
    </row>
    <row r="48" spans="3:21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179"/>
      <c r="I48" s="163"/>
      <c r="J48" s="163"/>
      <c r="K48" s="47"/>
      <c r="L48" s="47"/>
      <c r="M48" s="47"/>
      <c r="N48" s="47"/>
      <c r="O48" s="47"/>
      <c r="P48" s="47"/>
      <c r="Q48" s="197">
        <f t="shared" si="1"/>
        <v>0</v>
      </c>
      <c r="R48" s="31"/>
      <c r="S48" s="8">
        <f t="shared" si="2"/>
        <v>0</v>
      </c>
      <c r="T48" s="273" t="str">
        <f t="shared" si="0"/>
        <v>-</v>
      </c>
      <c r="U48" s="279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Q4:Q48">
    <cfRule type="expression" dxfId="103" priority="10">
      <formula>Q4=0</formula>
    </cfRule>
    <cfRule type="expression" dxfId="102" priority="11">
      <formula>AND(Q4&lt;&gt;"",Q4/P4&lt;4)</formula>
    </cfRule>
  </conditionalFormatting>
  <conditionalFormatting sqref="P4:P48">
    <cfRule type="expression" dxfId="101" priority="7">
      <formula>P4&gt;1</formula>
    </cfRule>
    <cfRule type="expression" dxfId="100" priority="8">
      <formula>P4&gt;0.5</formula>
    </cfRule>
    <cfRule type="expression" dxfId="99" priority="9">
      <formula>P4&gt;0</formula>
    </cfRule>
  </conditionalFormatting>
  <conditionalFormatting sqref="T4:T48">
    <cfRule type="expression" dxfId="98" priority="6">
      <formula>T4&lt;100</formula>
    </cfRule>
  </conditionalFormatting>
  <conditionalFormatting sqref="I4:P48">
    <cfRule type="expression" dxfId="97" priority="5">
      <formula>I4=0</formula>
    </cfRule>
  </conditionalFormatting>
  <conditionalFormatting sqref="I4:I48">
    <cfRule type="expression" dxfId="96" priority="4">
      <formula>AND(I4=0,U4="FBA")</formula>
    </cfRule>
  </conditionalFormatting>
  <conditionalFormatting sqref="J4:J48">
    <cfRule type="expression" dxfId="95" priority="3">
      <formula>AND(J1048536=0,U1048536="FBM")</formula>
    </cfRule>
  </conditionalFormatting>
  <conditionalFormatting sqref="H4:H48">
    <cfRule type="expression" dxfId="94" priority="2">
      <formula>H4=0</formula>
    </cfRule>
  </conditionalFormatting>
  <conditionalFormatting sqref="H4:H48">
    <cfRule type="expression" dxfId="93" priority="1">
      <formula>AND(H4=0,T4="FBA")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92" priority="10">
      <formula>Q4=0</formula>
    </cfRule>
    <cfRule type="expression" dxfId="91" priority="11">
      <formula>AND(Q4&lt;&gt;"",Q4/P4&lt;4)</formula>
    </cfRule>
  </conditionalFormatting>
  <conditionalFormatting sqref="P4:P17">
    <cfRule type="expression" dxfId="90" priority="7">
      <formula>P4&gt;1</formula>
    </cfRule>
    <cfRule type="expression" dxfId="89" priority="8">
      <formula>P4&gt;0.5</formula>
    </cfRule>
    <cfRule type="expression" dxfId="88" priority="9">
      <formula>P4&gt;0</formula>
    </cfRule>
  </conditionalFormatting>
  <conditionalFormatting sqref="T4:T17">
    <cfRule type="expression" dxfId="87" priority="6">
      <formula>T4&lt;100</formula>
    </cfRule>
  </conditionalFormatting>
  <conditionalFormatting sqref="I4:P17">
    <cfRule type="expression" dxfId="86" priority="5">
      <formula>I4=0</formula>
    </cfRule>
  </conditionalFormatting>
  <conditionalFormatting sqref="I4:I17">
    <cfRule type="expression" dxfId="85" priority="4">
      <formula>AND(I4=0,U4="FBA")</formula>
    </cfRule>
  </conditionalFormatting>
  <conditionalFormatting sqref="J4:J17">
    <cfRule type="expression" dxfId="84" priority="3">
      <formula>AND(J4=0,U4="FBM")</formula>
    </cfRule>
  </conditionalFormatting>
  <conditionalFormatting sqref="H4:H17">
    <cfRule type="expression" dxfId="83" priority="2">
      <formula>H4=0</formula>
    </cfRule>
  </conditionalFormatting>
  <conditionalFormatting sqref="H4:H17">
    <cfRule type="expression" dxfId="82" priority="1">
      <formula>AND(H4=0,T4="FBA")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2020-03-20T10:01:31Z</dcterms:modified>
</cp:coreProperties>
</file>