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'在庫情報（袜子）'!$A$3:$W$120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K133" i="48" s="1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R28" i="42" s="1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R24" i="42" s="1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R11" i="42" s="1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R4" i="42" s="1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Z28" i="41"/>
  <c r="CF28" i="41" s="1"/>
  <c r="BQ28" i="41"/>
  <c r="CC28" i="41" s="1"/>
  <c r="BP28" i="41"/>
  <c r="CB28" i="41" s="1"/>
  <c r="BO28" i="41"/>
  <c r="CA28" i="41" s="1"/>
  <c r="CG28" i="41" s="1"/>
  <c r="BN28" i="4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R5" i="44" l="1"/>
  <c r="R8" i="44"/>
  <c r="R4" i="44"/>
  <c r="R10" i="44"/>
  <c r="R7" i="44"/>
  <c r="R11" i="44"/>
  <c r="R7" i="42"/>
  <c r="R13" i="42"/>
  <c r="R19" i="42"/>
  <c r="R22" i="42"/>
  <c r="R16" i="42"/>
  <c r="R31" i="42" s="1"/>
  <c r="R29" i="42"/>
  <c r="I14" i="46"/>
  <c r="R12" i="44"/>
  <c r="L121" i="40" l="1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T186" i="39"/>
  <c r="W185" i="39"/>
  <c r="T185" i="39"/>
  <c r="V185" i="39" s="1"/>
  <c r="W184" i="39"/>
  <c r="V184" i="39"/>
  <c r="T184" i="39"/>
  <c r="W183" i="39"/>
  <c r="T183" i="39"/>
  <c r="V183" i="39" s="1"/>
  <c r="W182" i="39"/>
  <c r="T182" i="39"/>
  <c r="V182" i="39" s="1"/>
  <c r="W181" i="39"/>
  <c r="T181" i="39"/>
  <c r="V181" i="39" s="1"/>
  <c r="W180" i="39"/>
  <c r="T180" i="39"/>
  <c r="V180" i="39" s="1"/>
  <c r="W179" i="39"/>
  <c r="T179" i="39"/>
  <c r="V179" i="39" s="1"/>
  <c r="W178" i="39"/>
  <c r="T178" i="39"/>
  <c r="V178" i="39" s="1"/>
  <c r="W177" i="39"/>
  <c r="T177" i="39"/>
  <c r="V177" i="39" s="1"/>
  <c r="W176" i="39"/>
  <c r="V176" i="39"/>
  <c r="T176" i="39"/>
  <c r="W175" i="39"/>
  <c r="T175" i="39"/>
  <c r="V175" i="39" s="1"/>
  <c r="W174" i="39"/>
  <c r="T174" i="39"/>
  <c r="V174" i="39" s="1"/>
  <c r="W173" i="39"/>
  <c r="T173" i="39"/>
  <c r="V173" i="39" s="1"/>
  <c r="W172" i="39"/>
  <c r="T172" i="39"/>
  <c r="V172" i="39" s="1"/>
  <c r="W171" i="39"/>
  <c r="T171" i="39"/>
  <c r="V171" i="39" s="1"/>
  <c r="W170" i="39"/>
  <c r="V170" i="39"/>
  <c r="T170" i="39"/>
  <c r="W169" i="39"/>
  <c r="T169" i="39"/>
  <c r="V169" i="39" s="1"/>
  <c r="W168" i="39"/>
  <c r="V168" i="39"/>
  <c r="T168" i="39"/>
  <c r="W167" i="39"/>
  <c r="T167" i="39"/>
  <c r="V167" i="39" s="1"/>
  <c r="W166" i="39"/>
  <c r="T166" i="39"/>
  <c r="V166" i="39" s="1"/>
  <c r="W165" i="39"/>
  <c r="T165" i="39"/>
  <c r="V165" i="39" s="1"/>
  <c r="W164" i="39"/>
  <c r="T164" i="39"/>
  <c r="V164" i="39" s="1"/>
  <c r="W163" i="39"/>
  <c r="T163" i="39"/>
  <c r="V163" i="39" s="1"/>
  <c r="W162" i="39"/>
  <c r="V162" i="39"/>
  <c r="T162" i="39"/>
  <c r="W161" i="39"/>
  <c r="T161" i="39"/>
  <c r="V161" i="39" s="1"/>
  <c r="W160" i="39"/>
  <c r="V160" i="39"/>
  <c r="T160" i="39"/>
  <c r="W159" i="39"/>
  <c r="T159" i="39"/>
  <c r="V159" i="39" s="1"/>
  <c r="W158" i="39"/>
  <c r="T158" i="39"/>
  <c r="V158" i="39" s="1"/>
  <c r="W157" i="39"/>
  <c r="T157" i="39"/>
  <c r="V157" i="39" s="1"/>
  <c r="W156" i="39"/>
  <c r="T156" i="39"/>
  <c r="V156" i="39" s="1"/>
  <c r="W155" i="39"/>
  <c r="T155" i="39"/>
  <c r="V155" i="39" s="1"/>
  <c r="W154" i="39"/>
  <c r="T154" i="39"/>
  <c r="V154" i="39" s="1"/>
  <c r="W153" i="39"/>
  <c r="T153" i="39"/>
  <c r="V153" i="39" s="1"/>
  <c r="W152" i="39"/>
  <c r="T152" i="39"/>
  <c r="V152" i="39" s="1"/>
  <c r="W151" i="39"/>
  <c r="T151" i="39"/>
  <c r="V151" i="39" s="1"/>
  <c r="W150" i="39"/>
  <c r="T150" i="39"/>
  <c r="V150" i="39" s="1"/>
  <c r="W149" i="39"/>
  <c r="T149" i="39"/>
  <c r="V149" i="39" s="1"/>
  <c r="W148" i="39"/>
  <c r="V148" i="39"/>
  <c r="T148" i="39"/>
  <c r="W147" i="39"/>
  <c r="T147" i="39"/>
  <c r="V147" i="39" s="1"/>
  <c r="W146" i="39"/>
  <c r="T146" i="39"/>
  <c r="V146" i="39" s="1"/>
  <c r="W145" i="39"/>
  <c r="T145" i="39"/>
  <c r="V145" i="39" s="1"/>
  <c r="W144" i="39"/>
  <c r="T144" i="39"/>
  <c r="V144" i="39" s="1"/>
  <c r="W143" i="39"/>
  <c r="T143" i="39"/>
  <c r="V143" i="39" s="1"/>
  <c r="W142" i="39"/>
  <c r="T142" i="39"/>
  <c r="V142" i="39" s="1"/>
  <c r="W141" i="39"/>
  <c r="T141" i="39"/>
  <c r="V141" i="39" s="1"/>
  <c r="W140" i="39"/>
  <c r="T140" i="39"/>
  <c r="V140" i="39" s="1"/>
  <c r="W139" i="39"/>
  <c r="T139" i="39"/>
  <c r="V139" i="39" s="1"/>
  <c r="W138" i="39"/>
  <c r="T138" i="39"/>
  <c r="V138" i="39" s="1"/>
  <c r="W137" i="39"/>
  <c r="T137" i="39"/>
  <c r="V137" i="39" s="1"/>
  <c r="W136" i="39"/>
  <c r="T136" i="39"/>
  <c r="V136" i="39" s="1"/>
  <c r="W135" i="39"/>
  <c r="T135" i="39"/>
  <c r="V135" i="39" s="1"/>
  <c r="W134" i="39"/>
  <c r="T134" i="39"/>
  <c r="V134" i="39" s="1"/>
  <c r="W133" i="39"/>
  <c r="T133" i="39"/>
  <c r="V133" i="39" s="1"/>
  <c r="W132" i="39"/>
  <c r="T132" i="39"/>
  <c r="V132" i="39" s="1"/>
  <c r="W131" i="39"/>
  <c r="T131" i="39"/>
  <c r="V131" i="39" s="1"/>
  <c r="W130" i="39"/>
  <c r="T130" i="39"/>
  <c r="V130" i="39" s="1"/>
  <c r="W129" i="39"/>
  <c r="T129" i="39"/>
  <c r="V129" i="39" s="1"/>
  <c r="W128" i="39"/>
  <c r="T128" i="39"/>
  <c r="V128" i="39" s="1"/>
  <c r="W127" i="39"/>
  <c r="T127" i="39"/>
  <c r="V127" i="39" s="1"/>
  <c r="W126" i="39"/>
  <c r="T126" i="39"/>
  <c r="V126" i="39" s="1"/>
  <c r="W125" i="39"/>
  <c r="V125" i="39"/>
  <c r="T125" i="39"/>
  <c r="W124" i="39"/>
  <c r="T124" i="39"/>
  <c r="V124" i="39" s="1"/>
  <c r="W123" i="39"/>
  <c r="T123" i="39"/>
  <c r="V123" i="39" s="1"/>
  <c r="W122" i="39"/>
  <c r="T122" i="39"/>
  <c r="V122" i="39" s="1"/>
  <c r="W121" i="39"/>
  <c r="T121" i="39"/>
  <c r="V121" i="39" s="1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T10" i="39"/>
  <c r="V10" i="39" s="1"/>
  <c r="W9" i="39"/>
  <c r="T9" i="39"/>
  <c r="V9" i="39" s="1"/>
  <c r="W8" i="39"/>
  <c r="T8" i="39"/>
  <c r="V8" i="39" s="1"/>
  <c r="W7" i="39"/>
  <c r="T7" i="39"/>
  <c r="V7" i="39" s="1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T5" i="39" l="1"/>
  <c r="T6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4" i="39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<sst xmlns="http://schemas.openxmlformats.org/spreadsheetml/2006/main" count="3846" uniqueCount="1160">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</sst>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2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3" fillId="14" borderId="1" xfId="1" applyFont="1" applyFill="1" applyBorder="1"/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44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7"/>
      <c r="BO1" s="667"/>
      <c r="BP1" s="667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4" t="s">
        <v>689</v>
      </c>
      <c r="AK2" s="665"/>
      <c r="AL2" s="665"/>
      <c r="AM2" s="665"/>
      <c r="AN2" s="665"/>
      <c r="AO2" s="666"/>
      <c r="AP2" s="664" t="s">
        <v>690</v>
      </c>
      <c r="AQ2" s="665"/>
      <c r="AR2" s="665"/>
      <c r="AS2" s="665"/>
      <c r="AT2" s="665"/>
      <c r="AU2" s="666"/>
      <c r="AV2" s="664" t="s">
        <v>542</v>
      </c>
      <c r="AW2" s="668"/>
      <c r="AX2" s="668"/>
      <c r="AY2" s="668"/>
      <c r="AZ2" s="668"/>
      <c r="BA2" s="669"/>
      <c r="BB2" s="664" t="s">
        <v>538</v>
      </c>
      <c r="BC2" s="668"/>
      <c r="BD2" s="668"/>
      <c r="BE2" s="668"/>
      <c r="BF2" s="668"/>
      <c r="BG2" s="669"/>
      <c r="BH2" s="664" t="s">
        <v>539</v>
      </c>
      <c r="BI2" s="665"/>
      <c r="BJ2" s="665"/>
      <c r="BK2" s="665"/>
      <c r="BL2" s="665"/>
      <c r="BM2" s="666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4" t="s">
        <v>694</v>
      </c>
      <c r="CG2" s="665"/>
      <c r="CH2" s="665"/>
      <c r="CI2" s="665"/>
      <c r="CJ2" s="665"/>
      <c r="CK2" s="666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2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2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4</v>
      </c>
      <c r="BP9" s="181">
        <f t="shared" si="0"/>
        <v>2</v>
      </c>
      <c r="BQ9" s="181">
        <f t="shared" si="0"/>
        <v>3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4</v>
      </c>
      <c r="CB9" s="181">
        <f t="shared" si="1"/>
        <v>2</v>
      </c>
      <c r="CC9" s="181">
        <f t="shared" si="1"/>
        <v>3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3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3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4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4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3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3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4</v>
      </c>
      <c r="BO22" s="200">
        <f t="shared" si="3"/>
        <v>0</v>
      </c>
      <c r="BP22" s="200">
        <f t="shared" si="3"/>
        <v>1</v>
      </c>
      <c r="BQ22" s="200">
        <f t="shared" si="3"/>
        <v>2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4</v>
      </c>
      <c r="CA22" s="200">
        <f t="shared" si="4"/>
        <v>0</v>
      </c>
      <c r="CB22" s="200">
        <f t="shared" si="4"/>
        <v>1</v>
      </c>
      <c r="CC22" s="200">
        <f t="shared" si="4"/>
        <v>2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  <row r="37" spans="72:76" x14ac:dyDescent="0.35">
      <c r="BV37">
        <v>5</v>
      </c>
    </row>
    <row r="39" spans="72:76" x14ac:dyDescent="0.35">
      <c r="BT39">
        <v>2</v>
      </c>
      <c r="BW39">
        <v>5</v>
      </c>
    </row>
    <row r="40" spans="72:76" x14ac:dyDescent="0.35">
      <c r="BT40">
        <v>2</v>
      </c>
      <c r="BX40">
        <v>5</v>
      </c>
    </row>
    <row r="42" spans="72:76" x14ac:dyDescent="0.35">
      <c r="BV42">
        <v>5</v>
      </c>
    </row>
    <row r="43" spans="72:76" x14ac:dyDescent="0.35">
      <c r="BT43">
        <v>5</v>
      </c>
    </row>
    <row r="44" spans="72:76" x14ac:dyDescent="0.35">
      <c r="BV44">
        <v>5</v>
      </c>
      <c r="BX44">
        <v>5</v>
      </c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70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671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83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2">
        <v>28</v>
      </c>
      <c r="S4" s="675">
        <v>28</v>
      </c>
      <c r="T4" s="675">
        <v>28</v>
      </c>
      <c r="U4" s="675">
        <v>28</v>
      </c>
      <c r="V4" s="675">
        <v>28</v>
      </c>
      <c r="W4" s="678"/>
      <c r="X4" s="68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84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73"/>
      <c r="S5" s="676"/>
      <c r="T5" s="676"/>
      <c r="U5" s="676"/>
      <c r="V5" s="676"/>
      <c r="W5" s="679"/>
      <c r="X5" s="682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85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4"/>
      <c r="S6" s="677"/>
      <c r="T6" s="677"/>
      <c r="U6" s="677"/>
      <c r="V6" s="677"/>
      <c r="W6" s="680"/>
      <c r="X6" s="682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86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2">
        <v>34</v>
      </c>
      <c r="S7" s="675">
        <v>34</v>
      </c>
      <c r="T7" s="675">
        <v>34</v>
      </c>
      <c r="U7" s="675">
        <v>34</v>
      </c>
      <c r="V7" s="675">
        <v>34</v>
      </c>
      <c r="W7" s="678"/>
      <c r="X7" s="682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7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73"/>
      <c r="S8" s="676"/>
      <c r="T8" s="676"/>
      <c r="U8" s="676"/>
      <c r="V8" s="676"/>
      <c r="W8" s="679"/>
      <c r="X8" s="682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7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73"/>
      <c r="S9" s="676"/>
      <c r="T9" s="676"/>
      <c r="U9" s="676"/>
      <c r="V9" s="676"/>
      <c r="W9" s="679"/>
      <c r="X9" s="682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88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4"/>
      <c r="S10" s="677"/>
      <c r="T10" s="677"/>
      <c r="U10" s="677"/>
      <c r="V10" s="677"/>
      <c r="W10" s="680"/>
      <c r="X10" s="682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2">
        <v>36</v>
      </c>
      <c r="S11" s="675">
        <v>36</v>
      </c>
      <c r="T11" s="675">
        <v>36</v>
      </c>
      <c r="U11" s="675">
        <v>36</v>
      </c>
      <c r="V11" s="675">
        <v>36</v>
      </c>
      <c r="W11" s="692">
        <v>36</v>
      </c>
      <c r="X11" s="682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4"/>
      <c r="S12" s="677"/>
      <c r="T12" s="677"/>
      <c r="U12" s="677"/>
      <c r="V12" s="677"/>
      <c r="W12" s="693"/>
      <c r="X12" s="682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94"/>
      <c r="J13" s="694"/>
      <c r="K13" s="686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2">
        <v>20</v>
      </c>
      <c r="S13" s="675">
        <v>20</v>
      </c>
      <c r="T13" s="675">
        <v>20</v>
      </c>
      <c r="U13" s="689"/>
      <c r="V13" s="689"/>
      <c r="W13" s="678"/>
      <c r="X13" s="682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95"/>
      <c r="J14" s="695"/>
      <c r="K14" s="687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73"/>
      <c r="S14" s="676"/>
      <c r="T14" s="676"/>
      <c r="U14" s="690"/>
      <c r="V14" s="690"/>
      <c r="W14" s="679"/>
      <c r="X14" s="682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96"/>
      <c r="J15" s="696"/>
      <c r="K15" s="688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4"/>
      <c r="S15" s="677"/>
      <c r="T15" s="677"/>
      <c r="U15" s="691"/>
      <c r="V15" s="691"/>
      <c r="W15" s="680"/>
      <c r="X15" s="682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86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2">
        <v>20</v>
      </c>
      <c r="S16" s="675">
        <v>20</v>
      </c>
      <c r="T16" s="675">
        <v>20</v>
      </c>
      <c r="U16" s="697">
        <v>26</v>
      </c>
      <c r="V16" s="697">
        <v>26</v>
      </c>
      <c r="W16" s="678"/>
      <c r="X16" s="682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7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73"/>
      <c r="S17" s="676"/>
      <c r="T17" s="676"/>
      <c r="U17" s="698"/>
      <c r="V17" s="698"/>
      <c r="W17" s="679"/>
      <c r="X17" s="682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88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4"/>
      <c r="S18" s="677"/>
      <c r="T18" s="677"/>
      <c r="U18" s="699"/>
      <c r="V18" s="699"/>
      <c r="W18" s="680"/>
      <c r="X18" s="682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86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2">
        <v>38</v>
      </c>
      <c r="S19" s="675">
        <v>38</v>
      </c>
      <c r="T19" s="675">
        <v>38</v>
      </c>
      <c r="U19" s="675">
        <v>38</v>
      </c>
      <c r="V19" s="675">
        <v>38</v>
      </c>
      <c r="W19" s="678"/>
      <c r="X19" s="682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7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73"/>
      <c r="S20" s="676"/>
      <c r="T20" s="676"/>
      <c r="U20" s="676"/>
      <c r="V20" s="676"/>
      <c r="W20" s="679"/>
      <c r="X20" s="682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88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4"/>
      <c r="S21" s="677"/>
      <c r="T21" s="677"/>
      <c r="U21" s="677"/>
      <c r="V21" s="677"/>
      <c r="W21" s="680"/>
      <c r="X21" s="682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86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2">
        <v>25</v>
      </c>
      <c r="S22" s="675">
        <v>25</v>
      </c>
      <c r="T22" s="675">
        <v>25</v>
      </c>
      <c r="U22" s="675">
        <v>25</v>
      </c>
      <c r="V22" s="675">
        <v>25</v>
      </c>
      <c r="W22" s="678"/>
      <c r="X22" s="682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88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4"/>
      <c r="S23" s="677"/>
      <c r="T23" s="677"/>
      <c r="U23" s="677"/>
      <c r="V23" s="677"/>
      <c r="W23" s="680"/>
      <c r="X23" s="682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2">
        <v>36</v>
      </c>
      <c r="S24" s="675">
        <v>36</v>
      </c>
      <c r="T24" s="675">
        <v>36</v>
      </c>
      <c r="U24" s="675">
        <v>36</v>
      </c>
      <c r="V24" s="675">
        <v>36</v>
      </c>
      <c r="W24" s="692">
        <v>36</v>
      </c>
      <c r="X24" s="682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73"/>
      <c r="S25" s="676"/>
      <c r="T25" s="676"/>
      <c r="U25" s="676"/>
      <c r="V25" s="676"/>
      <c r="W25" s="700"/>
      <c r="X25" s="682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73"/>
      <c r="S26" s="676"/>
      <c r="T26" s="676"/>
      <c r="U26" s="676"/>
      <c r="V26" s="676"/>
      <c r="W26" s="700"/>
      <c r="X26" s="682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4"/>
      <c r="S27" s="677"/>
      <c r="T27" s="677"/>
      <c r="U27" s="677"/>
      <c r="V27" s="677"/>
      <c r="W27" s="693"/>
      <c r="X27" s="682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86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2">
        <v>35</v>
      </c>
      <c r="S29" s="675">
        <v>35</v>
      </c>
      <c r="T29" s="675">
        <v>35</v>
      </c>
      <c r="U29" s="675">
        <v>35</v>
      </c>
      <c r="V29" s="675">
        <v>35</v>
      </c>
      <c r="W29" s="678"/>
      <c r="X29" s="682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88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4"/>
      <c r="S30" s="677"/>
      <c r="T30" s="677"/>
      <c r="U30" s="677"/>
      <c r="V30" s="677"/>
      <c r="W30" s="680"/>
      <c r="X30" s="682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1">
        <v>33</v>
      </c>
      <c r="S31" s="689"/>
      <c r="T31" s="689"/>
      <c r="U31" s="689"/>
      <c r="V31" s="689"/>
      <c r="W31" s="678"/>
      <c r="X31" s="682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2"/>
      <c r="S32" s="691"/>
      <c r="T32" s="691"/>
      <c r="U32" s="691"/>
      <c r="V32" s="691"/>
      <c r="W32" s="680"/>
      <c r="X32" s="703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zoomScale="70" zoomScaleNormal="70" workbookViewId="0">
      <pane xSplit="10" ySplit="3" topLeftCell="S4" activePane="bottomRight" state="frozen"/>
      <selection pane="topRight" activeCell="M1" sqref="M1"/>
      <selection pane="bottomLeft" activeCell="A4" sqref="A4"/>
      <selection pane="bottomRight" activeCell="S2" sqref="S2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728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 t="shared" ref="T4:T39" si="0">M4+L4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si="0"/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ref="T7:T10" si="3">M7+L7</f>
        <v>0</v>
      </c>
      <c r="U7" s="331"/>
      <c r="V7" s="401">
        <f t="shared" ref="V7:V10" si="4">T7+U7</f>
        <v>0</v>
      </c>
      <c r="W7" s="402" t="str">
        <f t="shared" ref="W7:W10" si="5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3"/>
        <v>0</v>
      </c>
      <c r="U8" s="331"/>
      <c r="V8" s="401">
        <f t="shared" si="4"/>
        <v>0</v>
      </c>
      <c r="W8" s="402" t="str">
        <f t="shared" si="5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3"/>
        <v>0</v>
      </c>
      <c r="U9" s="331"/>
      <c r="V9" s="401">
        <f t="shared" si="4"/>
        <v>0</v>
      </c>
      <c r="W9" s="402" t="str">
        <f t="shared" si="5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3"/>
        <v>0</v>
      </c>
      <c r="U10" s="333"/>
      <c r="V10" s="405">
        <f t="shared" si="4"/>
        <v>0</v>
      </c>
      <c r="W10" s="406" t="str">
        <f t="shared" si="5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4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4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5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ref="T40:T71" si="6">M40+L40</f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6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6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6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6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6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6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6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6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6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6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6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6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6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6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6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6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6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6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6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6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6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6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6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6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6"/>
        <v>0</v>
      </c>
      <c r="U65" s="422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6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6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6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si="6"/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6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6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ref="T72:T103" si="7">M72+L72</f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7"/>
        <v>0</v>
      </c>
      <c r="U73" s="333"/>
      <c r="V73" s="405">
        <f t="shared" ref="V73:V120" si="8">T73+U73</f>
        <v>0</v>
      </c>
      <c r="W73" s="406" t="str">
        <f t="shared" ref="W73:W120" si="9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7"/>
        <v>0</v>
      </c>
      <c r="U74" s="330"/>
      <c r="V74" s="397">
        <f t="shared" si="8"/>
        <v>0</v>
      </c>
      <c r="W74" s="398" t="str">
        <f t="shared" si="9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7"/>
        <v>0</v>
      </c>
      <c r="U75" s="331"/>
      <c r="V75" s="401">
        <f t="shared" si="8"/>
        <v>0</v>
      </c>
      <c r="W75" s="402" t="str">
        <f t="shared" si="9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7"/>
        <v>0</v>
      </c>
      <c r="U76" s="333"/>
      <c r="V76" s="405">
        <f t="shared" si="8"/>
        <v>0</v>
      </c>
      <c r="W76" s="406" t="str">
        <f t="shared" si="9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7"/>
        <v>0</v>
      </c>
      <c r="U77" s="330"/>
      <c r="V77" s="397">
        <f t="shared" si="8"/>
        <v>0</v>
      </c>
      <c r="W77" s="398" t="str">
        <f t="shared" si="9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7"/>
        <v>0</v>
      </c>
      <c r="U78" s="331"/>
      <c r="V78" s="401">
        <f t="shared" si="8"/>
        <v>0</v>
      </c>
      <c r="W78" s="402" t="str">
        <f t="shared" si="9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7"/>
        <v>0</v>
      </c>
      <c r="U79" s="333"/>
      <c r="V79" s="405">
        <f t="shared" si="8"/>
        <v>0</v>
      </c>
      <c r="W79" s="406" t="str">
        <f t="shared" si="9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7"/>
        <v>0</v>
      </c>
      <c r="U80" s="422"/>
      <c r="V80" s="397">
        <f t="shared" si="8"/>
        <v>0</v>
      </c>
      <c r="W80" s="398" t="str">
        <f t="shared" si="9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7"/>
        <v>0</v>
      </c>
      <c r="U81" s="331"/>
      <c r="V81" s="401">
        <f t="shared" si="8"/>
        <v>0</v>
      </c>
      <c r="W81" s="402" t="str">
        <f t="shared" si="9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7"/>
        <v>0</v>
      </c>
      <c r="U82" s="333"/>
      <c r="V82" s="405">
        <f t="shared" si="8"/>
        <v>0</v>
      </c>
      <c r="W82" s="406" t="str">
        <f t="shared" si="9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7"/>
        <v>0</v>
      </c>
      <c r="U83" s="330"/>
      <c r="V83" s="397">
        <f t="shared" si="8"/>
        <v>0</v>
      </c>
      <c r="W83" s="398" t="str">
        <f t="shared" si="9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7"/>
        <v>0</v>
      </c>
      <c r="U84" s="331"/>
      <c r="V84" s="401">
        <f t="shared" si="8"/>
        <v>0</v>
      </c>
      <c r="W84" s="402" t="str">
        <f t="shared" si="9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7"/>
        <v>0</v>
      </c>
      <c r="U85" s="333"/>
      <c r="V85" s="405">
        <f t="shared" si="8"/>
        <v>0</v>
      </c>
      <c r="W85" s="406" t="str">
        <f t="shared" si="9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7"/>
        <v>0</v>
      </c>
      <c r="U86" s="330"/>
      <c r="V86" s="397">
        <f t="shared" si="8"/>
        <v>0</v>
      </c>
      <c r="W86" s="398" t="str">
        <f t="shared" si="9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7"/>
        <v>0</v>
      </c>
      <c r="U87" s="331"/>
      <c r="V87" s="401">
        <f t="shared" si="8"/>
        <v>0</v>
      </c>
      <c r="W87" s="402" t="str">
        <f t="shared" si="9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7"/>
        <v>0</v>
      </c>
      <c r="U88" s="333"/>
      <c r="V88" s="405">
        <f t="shared" si="8"/>
        <v>0</v>
      </c>
      <c r="W88" s="406" t="str">
        <f t="shared" si="9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7"/>
        <v>0</v>
      </c>
      <c r="U89" s="330"/>
      <c r="V89" s="397">
        <f t="shared" si="8"/>
        <v>0</v>
      </c>
      <c r="W89" s="398" t="str">
        <f t="shared" si="9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7"/>
        <v>0</v>
      </c>
      <c r="U90" s="331"/>
      <c r="V90" s="401">
        <f t="shared" si="8"/>
        <v>0</v>
      </c>
      <c r="W90" s="402" t="str">
        <f t="shared" si="9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7"/>
        <v>0</v>
      </c>
      <c r="U91" s="333"/>
      <c r="V91" s="405">
        <f t="shared" si="8"/>
        <v>0</v>
      </c>
      <c r="W91" s="406" t="str">
        <f t="shared" si="9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7"/>
        <v>0</v>
      </c>
      <c r="U92" s="330"/>
      <c r="V92" s="397">
        <f t="shared" si="8"/>
        <v>0</v>
      </c>
      <c r="W92" s="398" t="str">
        <f t="shared" si="9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7"/>
        <v>0</v>
      </c>
      <c r="U93" s="331"/>
      <c r="V93" s="401">
        <f t="shared" si="8"/>
        <v>0</v>
      </c>
      <c r="W93" s="402" t="str">
        <f t="shared" si="9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7"/>
        <v>0</v>
      </c>
      <c r="U94" s="333"/>
      <c r="V94" s="405">
        <f t="shared" si="8"/>
        <v>0</v>
      </c>
      <c r="W94" s="406" t="str">
        <f t="shared" si="9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7"/>
        <v>0</v>
      </c>
      <c r="U95" s="330"/>
      <c r="V95" s="397">
        <f t="shared" si="8"/>
        <v>0</v>
      </c>
      <c r="W95" s="398" t="str">
        <f t="shared" si="9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7"/>
        <v>0</v>
      </c>
      <c r="U96" s="331"/>
      <c r="V96" s="401">
        <f t="shared" si="8"/>
        <v>0</v>
      </c>
      <c r="W96" s="402" t="str">
        <f t="shared" si="9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7"/>
        <v>0</v>
      </c>
      <c r="U97" s="333"/>
      <c r="V97" s="405">
        <f t="shared" si="8"/>
        <v>0</v>
      </c>
      <c r="W97" s="406" t="str">
        <f t="shared" si="9"/>
        <v>-</v>
      </c>
    </row>
    <row r="98" spans="2:23" s="394" customFormat="1" ht="50.1" customHeight="1" x14ac:dyDescent="0.2">
      <c r="B98" s="715"/>
      <c r="C98" s="281" t="s">
        <v>371</v>
      </c>
      <c r="D98" s="286" t="s">
        <v>497</v>
      </c>
      <c r="E98" s="712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7"/>
        <v>0</v>
      </c>
      <c r="U98" s="330"/>
      <c r="V98" s="397">
        <f t="shared" si="8"/>
        <v>0</v>
      </c>
      <c r="W98" s="398" t="str">
        <f t="shared" si="9"/>
        <v>-</v>
      </c>
    </row>
    <row r="99" spans="2:23" s="394" customFormat="1" ht="50.1" customHeight="1" x14ac:dyDescent="0.2">
      <c r="B99" s="715"/>
      <c r="C99" s="282"/>
      <c r="D99" s="287"/>
      <c r="E99" s="713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7"/>
        <v>0</v>
      </c>
      <c r="U99" s="331"/>
      <c r="V99" s="401">
        <f t="shared" si="8"/>
        <v>0</v>
      </c>
      <c r="W99" s="402" t="str">
        <f t="shared" si="9"/>
        <v>-</v>
      </c>
    </row>
    <row r="100" spans="2:23" s="394" customFormat="1" ht="50.1" customHeight="1" x14ac:dyDescent="0.2">
      <c r="B100" s="716"/>
      <c r="C100" s="283"/>
      <c r="D100" s="288"/>
      <c r="E100" s="714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7"/>
        <v>0</v>
      </c>
      <c r="U100" s="333"/>
      <c r="V100" s="405">
        <f t="shared" si="8"/>
        <v>0</v>
      </c>
      <c r="W100" s="406" t="str">
        <f t="shared" si="9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7"/>
        <v>0</v>
      </c>
      <c r="U101" s="330"/>
      <c r="V101" s="397">
        <f t="shared" si="8"/>
        <v>0</v>
      </c>
      <c r="W101" s="398" t="str">
        <f t="shared" si="9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7"/>
        <v>0</v>
      </c>
      <c r="U102" s="331"/>
      <c r="V102" s="401">
        <f t="shared" si="8"/>
        <v>0</v>
      </c>
      <c r="W102" s="402" t="str">
        <f t="shared" si="9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7"/>
        <v>0</v>
      </c>
      <c r="U103" s="333"/>
      <c r="V103" s="405">
        <f t="shared" si="8"/>
        <v>0</v>
      </c>
      <c r="W103" s="406" t="str">
        <f t="shared" si="9"/>
        <v>-</v>
      </c>
    </row>
    <row r="104" spans="2:23" s="394" customFormat="1" ht="50.1" customHeight="1" x14ac:dyDescent="0.2">
      <c r="B104" s="715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ref="T104:T120" si="10">M104+L104</f>
        <v>0</v>
      </c>
      <c r="U104" s="330"/>
      <c r="V104" s="397">
        <f t="shared" si="8"/>
        <v>0</v>
      </c>
      <c r="W104" s="398" t="str">
        <f t="shared" si="9"/>
        <v>-</v>
      </c>
    </row>
    <row r="105" spans="2:23" s="394" customFormat="1" ht="50.1" customHeight="1" x14ac:dyDescent="0.2">
      <c r="B105" s="715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10"/>
        <v>0</v>
      </c>
      <c r="U105" s="331"/>
      <c r="V105" s="401">
        <f t="shared" si="8"/>
        <v>0</v>
      </c>
      <c r="W105" s="402" t="str">
        <f t="shared" si="9"/>
        <v>-</v>
      </c>
    </row>
    <row r="106" spans="2:23" s="394" customFormat="1" ht="50.1" customHeight="1" x14ac:dyDescent="0.2">
      <c r="B106" s="716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10"/>
        <v>0</v>
      </c>
      <c r="U106" s="333"/>
      <c r="V106" s="405">
        <f t="shared" si="8"/>
        <v>0</v>
      </c>
      <c r="W106" s="406" t="str">
        <f t="shared" si="9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10"/>
        <v>0</v>
      </c>
      <c r="U107" s="330"/>
      <c r="V107" s="397">
        <f t="shared" si="8"/>
        <v>0</v>
      </c>
      <c r="W107" s="398" t="str">
        <f t="shared" si="9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10"/>
        <v>0</v>
      </c>
      <c r="U108" s="331"/>
      <c r="V108" s="401">
        <f t="shared" si="8"/>
        <v>0</v>
      </c>
      <c r="W108" s="402" t="str">
        <f t="shared" si="9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10"/>
        <v>0</v>
      </c>
      <c r="U109" s="331"/>
      <c r="V109" s="401">
        <f t="shared" si="8"/>
        <v>0</v>
      </c>
      <c r="W109" s="402" t="str">
        <f t="shared" si="9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10"/>
        <v>0</v>
      </c>
      <c r="U110" s="333"/>
      <c r="V110" s="405">
        <f t="shared" si="8"/>
        <v>0</v>
      </c>
      <c r="W110" s="406" t="str">
        <f t="shared" si="9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10"/>
        <v>0</v>
      </c>
      <c r="U111" s="330"/>
      <c r="V111" s="397">
        <f t="shared" si="8"/>
        <v>0</v>
      </c>
      <c r="W111" s="398" t="str">
        <f t="shared" si="9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10"/>
        <v>0</v>
      </c>
      <c r="U112" s="331"/>
      <c r="V112" s="401">
        <f t="shared" si="8"/>
        <v>0</v>
      </c>
      <c r="W112" s="402" t="str">
        <f t="shared" si="9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10"/>
        <v>0</v>
      </c>
      <c r="U113" s="331"/>
      <c r="V113" s="401">
        <f t="shared" si="8"/>
        <v>0</v>
      </c>
      <c r="W113" s="402" t="str">
        <f t="shared" si="9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10"/>
        <v>0</v>
      </c>
      <c r="U114" s="333"/>
      <c r="V114" s="405">
        <f t="shared" si="8"/>
        <v>0</v>
      </c>
      <c r="W114" s="406" t="str">
        <f t="shared" si="9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10"/>
        <v>0</v>
      </c>
      <c r="U115" s="330"/>
      <c r="V115" s="397">
        <f t="shared" si="8"/>
        <v>0</v>
      </c>
      <c r="W115" s="398" t="str">
        <f t="shared" si="9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10"/>
        <v>0</v>
      </c>
      <c r="U116" s="331"/>
      <c r="V116" s="401">
        <f t="shared" si="8"/>
        <v>0</v>
      </c>
      <c r="W116" s="402" t="str">
        <f t="shared" si="9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10"/>
        <v>0</v>
      </c>
      <c r="U117" s="333"/>
      <c r="V117" s="405">
        <f t="shared" si="8"/>
        <v>0</v>
      </c>
      <c r="W117" s="406" t="str">
        <f t="shared" si="9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10"/>
        <v>0</v>
      </c>
      <c r="U118" s="330"/>
      <c r="V118" s="397">
        <f t="shared" si="8"/>
        <v>0</v>
      </c>
      <c r="W118" s="398" t="str">
        <f t="shared" si="9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10"/>
        <v>0</v>
      </c>
      <c r="U119" s="331"/>
      <c r="V119" s="401">
        <f t="shared" si="8"/>
        <v>0</v>
      </c>
      <c r="W119" s="402" t="str">
        <f t="shared" si="9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10"/>
        <v>0</v>
      </c>
      <c r="U120" s="333"/>
      <c r="V120" s="405">
        <f t="shared" si="8"/>
        <v>0</v>
      </c>
      <c r="W120" s="406" t="str">
        <f t="shared" si="9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ref="T121:T140" si="11">M121+L121</f>
        <v>0</v>
      </c>
      <c r="U121" s="330"/>
      <c r="V121" s="397">
        <f t="shared" ref="V121:V140" si="12">T121+U121</f>
        <v>0</v>
      </c>
      <c r="W121" s="398" t="str">
        <f t="shared" ref="W121:W140" si="13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11"/>
        <v>0</v>
      </c>
      <c r="U122" s="331"/>
      <c r="V122" s="401">
        <f t="shared" si="12"/>
        <v>0</v>
      </c>
      <c r="W122" s="402" t="str">
        <f t="shared" si="13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11"/>
        <v>0</v>
      </c>
      <c r="U123" s="333"/>
      <c r="V123" s="405">
        <f t="shared" si="12"/>
        <v>0</v>
      </c>
      <c r="W123" s="406" t="str">
        <f t="shared" si="13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11"/>
        <v>0</v>
      </c>
      <c r="U124" s="330"/>
      <c r="V124" s="397">
        <f t="shared" si="12"/>
        <v>0</v>
      </c>
      <c r="W124" s="398" t="str">
        <f t="shared" si="13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11"/>
        <v>0</v>
      </c>
      <c r="U125" s="331"/>
      <c r="V125" s="401">
        <f t="shared" si="12"/>
        <v>0</v>
      </c>
      <c r="W125" s="402" t="str">
        <f t="shared" si="13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11"/>
        <v>0</v>
      </c>
      <c r="U126" s="333"/>
      <c r="V126" s="405">
        <f t="shared" si="12"/>
        <v>0</v>
      </c>
      <c r="W126" s="406" t="str">
        <f t="shared" si="13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11"/>
        <v>0</v>
      </c>
      <c r="U127" s="330"/>
      <c r="V127" s="397">
        <f t="shared" si="12"/>
        <v>0</v>
      </c>
      <c r="W127" s="398" t="str">
        <f t="shared" si="13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11"/>
        <v>0</v>
      </c>
      <c r="U128" s="331"/>
      <c r="V128" s="401">
        <f t="shared" si="12"/>
        <v>0</v>
      </c>
      <c r="W128" s="402" t="str">
        <f t="shared" si="13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11"/>
        <v>0</v>
      </c>
      <c r="U129" s="333"/>
      <c r="V129" s="405">
        <f t="shared" si="12"/>
        <v>0</v>
      </c>
      <c r="W129" s="406" t="str">
        <f t="shared" si="13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11"/>
        <v>0</v>
      </c>
      <c r="U130" s="330"/>
      <c r="V130" s="397">
        <f t="shared" si="12"/>
        <v>0</v>
      </c>
      <c r="W130" s="398" t="str">
        <f t="shared" si="13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11"/>
        <v>0</v>
      </c>
      <c r="U131" s="331"/>
      <c r="V131" s="401">
        <f t="shared" si="12"/>
        <v>0</v>
      </c>
      <c r="W131" s="402" t="str">
        <f t="shared" si="13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11"/>
        <v>0</v>
      </c>
      <c r="U132" s="333"/>
      <c r="V132" s="405">
        <f t="shared" si="12"/>
        <v>0</v>
      </c>
      <c r="W132" s="406" t="str">
        <f t="shared" si="13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6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si="11"/>
        <v>0</v>
      </c>
      <c r="U133" s="330"/>
      <c r="V133" s="397">
        <f t="shared" si="12"/>
        <v>0</v>
      </c>
      <c r="W133" s="398" t="str">
        <f t="shared" si="13"/>
        <v>-</v>
      </c>
    </row>
    <row r="134" spans="2:23" s="135" customFormat="1" ht="50.1" customHeight="1" x14ac:dyDescent="0.2">
      <c r="B134" s="282"/>
      <c r="C134" s="282"/>
      <c r="D134" s="287"/>
      <c r="E134" s="707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1"/>
        <v>0</v>
      </c>
      <c r="U134" s="331"/>
      <c r="V134" s="401">
        <f t="shared" si="12"/>
        <v>0</v>
      </c>
      <c r="W134" s="402" t="str">
        <f t="shared" si="13"/>
        <v>-</v>
      </c>
    </row>
    <row r="135" spans="2:23" s="135" customFormat="1" ht="50.1" customHeight="1" x14ac:dyDescent="0.2">
      <c r="B135" s="282"/>
      <c r="C135" s="433"/>
      <c r="D135" s="287"/>
      <c r="E135" s="707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1"/>
        <v>0</v>
      </c>
      <c r="U135" s="331"/>
      <c r="V135" s="401">
        <f t="shared" si="12"/>
        <v>0</v>
      </c>
      <c r="W135" s="402" t="str">
        <f t="shared" si="13"/>
        <v>-</v>
      </c>
    </row>
    <row r="136" spans="2:23" s="135" customFormat="1" ht="50.1" customHeight="1" x14ac:dyDescent="0.2">
      <c r="B136" s="282"/>
      <c r="C136" s="282"/>
      <c r="D136" s="288"/>
      <c r="E136" s="708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1"/>
        <v>0</v>
      </c>
      <c r="U136" s="333"/>
      <c r="V136" s="405">
        <f t="shared" si="12"/>
        <v>0</v>
      </c>
      <c r="W136" s="406" t="str">
        <f t="shared" si="13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1"/>
        <v>0</v>
      </c>
      <c r="U137" s="330"/>
      <c r="V137" s="397">
        <f t="shared" si="12"/>
        <v>0</v>
      </c>
      <c r="W137" s="398" t="str">
        <f t="shared" si="13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1"/>
        <v>0</v>
      </c>
      <c r="U138" s="331"/>
      <c r="V138" s="401">
        <f t="shared" si="12"/>
        <v>0</v>
      </c>
      <c r="W138" s="402" t="str">
        <f t="shared" si="13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1"/>
        <v>0</v>
      </c>
      <c r="U139" s="331"/>
      <c r="V139" s="401">
        <f t="shared" si="12"/>
        <v>0</v>
      </c>
      <c r="W139" s="402" t="str">
        <f t="shared" si="13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1"/>
        <v>0</v>
      </c>
      <c r="U140" s="333"/>
      <c r="V140" s="405">
        <f t="shared" si="12"/>
        <v>0</v>
      </c>
      <c r="W140" s="406" t="str">
        <f t="shared" si="13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ref="T141:T186" si="14">M141+L141</f>
        <v>0</v>
      </c>
      <c r="U141" s="330"/>
      <c r="V141" s="397">
        <f t="shared" ref="V141:V186" si="15">T141+U141</f>
        <v>0</v>
      </c>
      <c r="W141" s="398" t="str">
        <f t="shared" ref="W141:W186" si="16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4"/>
        <v>0</v>
      </c>
      <c r="U142" s="331"/>
      <c r="V142" s="401">
        <f t="shared" si="15"/>
        <v>0</v>
      </c>
      <c r="W142" s="402" t="str">
        <f t="shared" si="16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4"/>
        <v>0</v>
      </c>
      <c r="U143" s="331"/>
      <c r="V143" s="401">
        <f t="shared" si="15"/>
        <v>0</v>
      </c>
      <c r="W143" s="402" t="str">
        <f t="shared" si="16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4"/>
        <v>0</v>
      </c>
      <c r="U144" s="333"/>
      <c r="V144" s="405">
        <f t="shared" si="15"/>
        <v>0</v>
      </c>
      <c r="W144" s="406" t="str">
        <f t="shared" si="16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09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4"/>
        <v>0</v>
      </c>
      <c r="U145" s="330"/>
      <c r="V145" s="397">
        <f t="shared" si="15"/>
        <v>0</v>
      </c>
      <c r="W145" s="398" t="str">
        <f t="shared" si="16"/>
        <v>-</v>
      </c>
    </row>
    <row r="146" spans="2:23" s="135" customFormat="1" ht="50.1" customHeight="1" x14ac:dyDescent="0.2">
      <c r="B146" s="282"/>
      <c r="C146" s="282"/>
      <c r="D146" s="290"/>
      <c r="E146" s="710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4"/>
        <v>0</v>
      </c>
      <c r="U146" s="331"/>
      <c r="V146" s="401">
        <f t="shared" si="15"/>
        <v>0</v>
      </c>
      <c r="W146" s="402" t="str">
        <f t="shared" si="16"/>
        <v>-</v>
      </c>
    </row>
    <row r="147" spans="2:23" s="135" customFormat="1" ht="50.1" customHeight="1" x14ac:dyDescent="0.2">
      <c r="B147" s="282"/>
      <c r="C147" s="282"/>
      <c r="D147" s="290"/>
      <c r="E147" s="710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4"/>
        <v>0</v>
      </c>
      <c r="U147" s="331"/>
      <c r="V147" s="401">
        <f t="shared" si="15"/>
        <v>0</v>
      </c>
      <c r="W147" s="402" t="str">
        <f t="shared" si="16"/>
        <v>-</v>
      </c>
    </row>
    <row r="148" spans="2:23" s="135" customFormat="1" ht="50.1" customHeight="1" x14ac:dyDescent="0.2">
      <c r="B148" s="435"/>
      <c r="C148" s="435"/>
      <c r="D148" s="311"/>
      <c r="E148" s="711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4"/>
        <v>0</v>
      </c>
      <c r="U148" s="333"/>
      <c r="V148" s="405">
        <f t="shared" si="15"/>
        <v>0</v>
      </c>
      <c r="W148" s="406" t="str">
        <f t="shared" si="16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4"/>
        <v>0</v>
      </c>
      <c r="U149" s="330"/>
      <c r="V149" s="397">
        <f t="shared" si="15"/>
        <v>0</v>
      </c>
      <c r="W149" s="398" t="str">
        <f t="shared" si="16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4"/>
        <v>0</v>
      </c>
      <c r="U150" s="331"/>
      <c r="V150" s="401">
        <f t="shared" si="15"/>
        <v>0</v>
      </c>
      <c r="W150" s="402" t="str">
        <f t="shared" si="16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4"/>
        <v>0</v>
      </c>
      <c r="U151" s="331"/>
      <c r="V151" s="401">
        <f t="shared" si="15"/>
        <v>0</v>
      </c>
      <c r="W151" s="402" t="str">
        <f t="shared" si="16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4"/>
        <v>0</v>
      </c>
      <c r="U152" s="333"/>
      <c r="V152" s="405">
        <f t="shared" si="15"/>
        <v>0</v>
      </c>
      <c r="W152" s="406" t="str">
        <f t="shared" si="16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4"/>
        <v>0</v>
      </c>
      <c r="U153" s="330"/>
      <c r="V153" s="397">
        <f t="shared" si="15"/>
        <v>0</v>
      </c>
      <c r="W153" s="398" t="str">
        <f t="shared" si="16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4"/>
        <v>0</v>
      </c>
      <c r="U154" s="331"/>
      <c r="V154" s="401">
        <f t="shared" si="15"/>
        <v>0</v>
      </c>
      <c r="W154" s="402" t="str">
        <f t="shared" si="16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4"/>
        <v>0</v>
      </c>
      <c r="U155" s="331"/>
      <c r="V155" s="401">
        <f t="shared" si="15"/>
        <v>0</v>
      </c>
      <c r="W155" s="402" t="str">
        <f t="shared" si="16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4"/>
        <v>0</v>
      </c>
      <c r="U156" s="333"/>
      <c r="V156" s="405">
        <f t="shared" si="15"/>
        <v>0</v>
      </c>
      <c r="W156" s="406" t="str">
        <f t="shared" si="16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4"/>
        <v>0</v>
      </c>
      <c r="U157" s="330"/>
      <c r="V157" s="397">
        <f t="shared" si="15"/>
        <v>0</v>
      </c>
      <c r="W157" s="398" t="str">
        <f t="shared" si="16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4"/>
        <v>0</v>
      </c>
      <c r="U158" s="331"/>
      <c r="V158" s="401">
        <f t="shared" si="15"/>
        <v>0</v>
      </c>
      <c r="W158" s="402" t="str">
        <f t="shared" si="16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4"/>
        <v>0</v>
      </c>
      <c r="U159" s="331"/>
      <c r="V159" s="401">
        <f t="shared" si="15"/>
        <v>0</v>
      </c>
      <c r="W159" s="402" t="str">
        <f t="shared" si="16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4"/>
        <v>0</v>
      </c>
      <c r="U160" s="333"/>
      <c r="V160" s="405">
        <f t="shared" si="15"/>
        <v>0</v>
      </c>
      <c r="W160" s="406" t="str">
        <f t="shared" si="16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4"/>
        <v>0</v>
      </c>
      <c r="U161" s="330"/>
      <c r="V161" s="397">
        <f t="shared" si="15"/>
        <v>0</v>
      </c>
      <c r="W161" s="398" t="str">
        <f t="shared" si="16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4"/>
        <v>0</v>
      </c>
      <c r="U162" s="331"/>
      <c r="V162" s="401">
        <f t="shared" si="15"/>
        <v>0</v>
      </c>
      <c r="W162" s="402" t="str">
        <f t="shared" si="16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4"/>
        <v>0</v>
      </c>
      <c r="U163" s="331"/>
      <c r="V163" s="401">
        <f t="shared" si="15"/>
        <v>0</v>
      </c>
      <c r="W163" s="402" t="str">
        <f t="shared" si="16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4"/>
        <v>0</v>
      </c>
      <c r="U164" s="333"/>
      <c r="V164" s="405">
        <f t="shared" si="15"/>
        <v>0</v>
      </c>
      <c r="W164" s="406" t="str">
        <f t="shared" si="16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4"/>
        <v>0</v>
      </c>
      <c r="U165" s="330"/>
      <c r="V165" s="397">
        <f t="shared" si="15"/>
        <v>0</v>
      </c>
      <c r="W165" s="398" t="str">
        <f t="shared" si="16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4"/>
        <v>0</v>
      </c>
      <c r="U166" s="331"/>
      <c r="V166" s="401">
        <f t="shared" si="15"/>
        <v>0</v>
      </c>
      <c r="W166" s="402" t="str">
        <f t="shared" si="16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4"/>
        <v>0</v>
      </c>
      <c r="U167" s="331"/>
      <c r="V167" s="401">
        <f t="shared" si="15"/>
        <v>0</v>
      </c>
      <c r="W167" s="402" t="str">
        <f t="shared" si="16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4"/>
        <v>0</v>
      </c>
      <c r="U168" s="333"/>
      <c r="V168" s="405">
        <f t="shared" si="15"/>
        <v>0</v>
      </c>
      <c r="W168" s="406" t="str">
        <f t="shared" si="16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4"/>
        <v>0</v>
      </c>
      <c r="U169" s="330"/>
      <c r="V169" s="397">
        <f t="shared" si="15"/>
        <v>0</v>
      </c>
      <c r="W169" s="398" t="str">
        <f t="shared" si="16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4"/>
        <v>0</v>
      </c>
      <c r="U170" s="331"/>
      <c r="V170" s="401">
        <f t="shared" si="15"/>
        <v>0</v>
      </c>
      <c r="W170" s="402" t="str">
        <f t="shared" si="16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4"/>
        <v>0</v>
      </c>
      <c r="U171" s="333"/>
      <c r="V171" s="405">
        <f t="shared" si="15"/>
        <v>0</v>
      </c>
      <c r="W171" s="406" t="str">
        <f t="shared" si="16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4"/>
        <v>0</v>
      </c>
      <c r="U172" s="330"/>
      <c r="V172" s="397">
        <f t="shared" si="15"/>
        <v>0</v>
      </c>
      <c r="W172" s="398" t="str">
        <f t="shared" si="16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4"/>
        <v>0</v>
      </c>
      <c r="U173" s="331"/>
      <c r="V173" s="401">
        <f t="shared" si="15"/>
        <v>0</v>
      </c>
      <c r="W173" s="402" t="str">
        <f t="shared" si="16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4"/>
        <v>0</v>
      </c>
      <c r="U174" s="333"/>
      <c r="V174" s="405">
        <f t="shared" si="15"/>
        <v>0</v>
      </c>
      <c r="W174" s="406" t="str">
        <f t="shared" si="16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4"/>
        <v>0</v>
      </c>
      <c r="U175" s="330"/>
      <c r="V175" s="397">
        <f t="shared" si="15"/>
        <v>0</v>
      </c>
      <c r="W175" s="398" t="str">
        <f t="shared" si="16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4"/>
        <v>0</v>
      </c>
      <c r="U176" s="331"/>
      <c r="V176" s="401">
        <f t="shared" si="15"/>
        <v>0</v>
      </c>
      <c r="W176" s="402" t="str">
        <f t="shared" si="16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4"/>
        <v>0</v>
      </c>
      <c r="U177" s="333"/>
      <c r="V177" s="405">
        <f t="shared" si="15"/>
        <v>0</v>
      </c>
      <c r="W177" s="406" t="str">
        <f t="shared" si="16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4"/>
        <v>0</v>
      </c>
      <c r="U178" s="330"/>
      <c r="V178" s="397">
        <f t="shared" si="15"/>
        <v>0</v>
      </c>
      <c r="W178" s="398" t="str">
        <f t="shared" si="16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4"/>
        <v>0</v>
      </c>
      <c r="U179" s="331"/>
      <c r="V179" s="401">
        <f t="shared" si="15"/>
        <v>0</v>
      </c>
      <c r="W179" s="402" t="str">
        <f t="shared" si="16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4"/>
        <v>0</v>
      </c>
      <c r="U180" s="333"/>
      <c r="V180" s="405">
        <f t="shared" si="15"/>
        <v>0</v>
      </c>
      <c r="W180" s="406" t="str">
        <f t="shared" si="16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4"/>
        <v>0</v>
      </c>
      <c r="U181" s="330"/>
      <c r="V181" s="397">
        <f t="shared" si="15"/>
        <v>0</v>
      </c>
      <c r="W181" s="398" t="str">
        <f t="shared" si="16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4"/>
        <v>0</v>
      </c>
      <c r="U182" s="331"/>
      <c r="V182" s="401">
        <f t="shared" si="15"/>
        <v>0</v>
      </c>
      <c r="W182" s="402" t="str">
        <f t="shared" si="16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4"/>
        <v>0</v>
      </c>
      <c r="U183" s="333"/>
      <c r="V183" s="405">
        <f t="shared" si="15"/>
        <v>0</v>
      </c>
      <c r="W183" s="406" t="str">
        <f t="shared" si="16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4"/>
        <v>0</v>
      </c>
      <c r="U184" s="392"/>
      <c r="V184" s="439">
        <f t="shared" si="15"/>
        <v>0</v>
      </c>
      <c r="W184" s="440" t="str">
        <f t="shared" si="16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4"/>
        <v>0</v>
      </c>
      <c r="U185" s="392"/>
      <c r="V185" s="439">
        <f t="shared" si="15"/>
        <v>0</v>
      </c>
      <c r="W185" s="440" t="str">
        <f t="shared" si="16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4"/>
        <v>0</v>
      </c>
      <c r="U186" s="392"/>
      <c r="V186" s="439">
        <f t="shared" si="15"/>
        <v>0</v>
      </c>
      <c r="W186" s="440" t="str">
        <f t="shared" si="16"/>
        <v>-</v>
      </c>
    </row>
  </sheetData>
  <autoFilter ref="A3:W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7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7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8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5"/>
      <c r="C98" s="441" t="s">
        <v>371</v>
      </c>
      <c r="D98" s="501" t="s">
        <v>497</v>
      </c>
      <c r="E98" s="727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5"/>
      <c r="C99" s="279"/>
      <c r="D99" s="503"/>
      <c r="E99" s="725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6"/>
      <c r="C100" s="280"/>
      <c r="D100" s="504"/>
      <c r="E100" s="726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5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5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6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19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0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0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1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2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3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3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4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0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671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2">
        <v>28</v>
      </c>
      <c r="M4" s="675">
        <v>28</v>
      </c>
      <c r="N4" s="675">
        <v>28</v>
      </c>
      <c r="O4" s="675">
        <v>28</v>
      </c>
      <c r="P4" s="675">
        <v>28</v>
      </c>
      <c r="Q4" s="678"/>
      <c r="R4" s="681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83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73"/>
      <c r="M5" s="676"/>
      <c r="N5" s="676"/>
      <c r="O5" s="676"/>
      <c r="P5" s="676"/>
      <c r="Q5" s="679"/>
      <c r="R5" s="682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84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4"/>
      <c r="M6" s="677"/>
      <c r="N6" s="677"/>
      <c r="O6" s="677"/>
      <c r="P6" s="677"/>
      <c r="Q6" s="680"/>
      <c r="R6" s="682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85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2">
        <v>34</v>
      </c>
      <c r="M7" s="675">
        <v>34</v>
      </c>
      <c r="N7" s="675">
        <v>34</v>
      </c>
      <c r="O7" s="675">
        <v>34</v>
      </c>
      <c r="P7" s="675">
        <v>34</v>
      </c>
      <c r="Q7" s="678"/>
      <c r="R7" s="682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86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73"/>
      <c r="M8" s="676"/>
      <c r="N8" s="676"/>
      <c r="O8" s="676"/>
      <c r="P8" s="676"/>
      <c r="Q8" s="679"/>
      <c r="R8" s="682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7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73"/>
      <c r="M9" s="676"/>
      <c r="N9" s="676"/>
      <c r="O9" s="676"/>
      <c r="P9" s="676"/>
      <c r="Q9" s="679"/>
      <c r="R9" s="682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7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4"/>
      <c r="M10" s="677"/>
      <c r="N10" s="677"/>
      <c r="O10" s="677"/>
      <c r="P10" s="677"/>
      <c r="Q10" s="680"/>
      <c r="R10" s="682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88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2">
        <v>36</v>
      </c>
      <c r="M11" s="675">
        <v>36</v>
      </c>
      <c r="N11" s="675">
        <v>36</v>
      </c>
      <c r="O11" s="675">
        <v>36</v>
      </c>
      <c r="P11" s="675">
        <v>36</v>
      </c>
      <c r="Q11" s="692">
        <v>36</v>
      </c>
      <c r="R11" s="682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4"/>
      <c r="M12" s="677"/>
      <c r="N12" s="677"/>
      <c r="O12" s="677"/>
      <c r="P12" s="677"/>
      <c r="Q12" s="693"/>
      <c r="R12" s="682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2">
        <v>20</v>
      </c>
      <c r="M13" s="675">
        <v>20</v>
      </c>
      <c r="N13" s="675">
        <v>20</v>
      </c>
      <c r="O13" s="689"/>
      <c r="P13" s="689"/>
      <c r="Q13" s="678"/>
      <c r="R13" s="682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94"/>
      <c r="W13" s="694"/>
      <c r="X13" s="686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73"/>
      <c r="M14" s="676"/>
      <c r="N14" s="676"/>
      <c r="O14" s="690"/>
      <c r="P14" s="690"/>
      <c r="Q14" s="679"/>
      <c r="R14" s="682"/>
      <c r="S14" s="563" t="s">
        <v>918</v>
      </c>
      <c r="T14" s="93" t="s">
        <v>919</v>
      </c>
      <c r="U14" s="93" t="s">
        <v>920</v>
      </c>
      <c r="V14" s="695"/>
      <c r="W14" s="695"/>
      <c r="X14" s="687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4"/>
      <c r="M15" s="677"/>
      <c r="N15" s="677"/>
      <c r="O15" s="691"/>
      <c r="P15" s="691"/>
      <c r="Q15" s="680"/>
      <c r="R15" s="682"/>
      <c r="S15" s="563" t="s">
        <v>98</v>
      </c>
      <c r="T15" s="93" t="s">
        <v>96</v>
      </c>
      <c r="U15" s="93" t="s">
        <v>102</v>
      </c>
      <c r="V15" s="696"/>
      <c r="W15" s="696"/>
      <c r="X15" s="688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2">
        <v>20</v>
      </c>
      <c r="M16" s="675">
        <v>20</v>
      </c>
      <c r="N16" s="675">
        <v>20</v>
      </c>
      <c r="O16" s="697">
        <v>26</v>
      </c>
      <c r="P16" s="697">
        <v>26</v>
      </c>
      <c r="Q16" s="678"/>
      <c r="R16" s="682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86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73"/>
      <c r="M17" s="676"/>
      <c r="N17" s="676"/>
      <c r="O17" s="698"/>
      <c r="P17" s="698"/>
      <c r="Q17" s="679"/>
      <c r="R17" s="682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7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4"/>
      <c r="M18" s="677"/>
      <c r="N18" s="677"/>
      <c r="O18" s="699"/>
      <c r="P18" s="699"/>
      <c r="Q18" s="680"/>
      <c r="R18" s="682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88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2">
        <v>38</v>
      </c>
      <c r="M19" s="675">
        <v>38</v>
      </c>
      <c r="N19" s="675">
        <v>38</v>
      </c>
      <c r="O19" s="675">
        <v>38</v>
      </c>
      <c r="P19" s="675">
        <v>38</v>
      </c>
      <c r="Q19" s="678"/>
      <c r="R19" s="682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86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73"/>
      <c r="M20" s="676"/>
      <c r="N20" s="676"/>
      <c r="O20" s="676"/>
      <c r="P20" s="676"/>
      <c r="Q20" s="679"/>
      <c r="R20" s="682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7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4"/>
      <c r="M21" s="677"/>
      <c r="N21" s="677"/>
      <c r="O21" s="677"/>
      <c r="P21" s="677"/>
      <c r="Q21" s="680"/>
      <c r="R21" s="682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88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2">
        <v>25</v>
      </c>
      <c r="M22" s="675">
        <v>25</v>
      </c>
      <c r="N22" s="675">
        <v>25</v>
      </c>
      <c r="O22" s="675">
        <v>25</v>
      </c>
      <c r="P22" s="675">
        <v>25</v>
      </c>
      <c r="Q22" s="678"/>
      <c r="R22" s="682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86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4"/>
      <c r="M23" s="677"/>
      <c r="N23" s="677"/>
      <c r="O23" s="677"/>
      <c r="P23" s="677"/>
      <c r="Q23" s="680"/>
      <c r="R23" s="682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88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2">
        <v>36</v>
      </c>
      <c r="M24" s="675">
        <v>36</v>
      </c>
      <c r="N24" s="675">
        <v>36</v>
      </c>
      <c r="O24" s="675">
        <v>36</v>
      </c>
      <c r="P24" s="675">
        <v>36</v>
      </c>
      <c r="Q24" s="692">
        <v>36</v>
      </c>
      <c r="R24" s="682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73"/>
      <c r="M25" s="676"/>
      <c r="N25" s="676"/>
      <c r="O25" s="676"/>
      <c r="P25" s="676"/>
      <c r="Q25" s="700"/>
      <c r="R25" s="682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73"/>
      <c r="M26" s="676"/>
      <c r="N26" s="676"/>
      <c r="O26" s="676"/>
      <c r="P26" s="676"/>
      <c r="Q26" s="700"/>
      <c r="R26" s="682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4"/>
      <c r="M27" s="677"/>
      <c r="N27" s="677"/>
      <c r="O27" s="677"/>
      <c r="P27" s="677"/>
      <c r="Q27" s="693"/>
      <c r="R27" s="682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2">
        <v>35</v>
      </c>
      <c r="M29" s="675">
        <v>35</v>
      </c>
      <c r="N29" s="675">
        <v>35</v>
      </c>
      <c r="O29" s="675">
        <v>35</v>
      </c>
      <c r="P29" s="675">
        <v>35</v>
      </c>
      <c r="Q29" s="678"/>
      <c r="R29" s="682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86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4"/>
      <c r="M30" s="677"/>
      <c r="N30" s="677"/>
      <c r="O30" s="677"/>
      <c r="P30" s="677"/>
      <c r="Q30" s="680"/>
      <c r="R30" s="682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88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7"/>
      <c r="BI1" s="667"/>
      <c r="BJ1" s="667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4" t="s">
        <v>689</v>
      </c>
      <c r="AE2" s="665"/>
      <c r="AF2" s="665"/>
      <c r="AG2" s="665"/>
      <c r="AH2" s="665"/>
      <c r="AI2" s="666"/>
      <c r="AJ2" s="664" t="s">
        <v>938</v>
      </c>
      <c r="AK2" s="665"/>
      <c r="AL2" s="665"/>
      <c r="AM2" s="665"/>
      <c r="AN2" s="665"/>
      <c r="AO2" s="666"/>
      <c r="AP2" s="664" t="s">
        <v>542</v>
      </c>
      <c r="AQ2" s="668"/>
      <c r="AR2" s="668"/>
      <c r="AS2" s="668"/>
      <c r="AT2" s="668"/>
      <c r="AU2" s="669"/>
      <c r="AV2" s="664" t="s">
        <v>939</v>
      </c>
      <c r="AW2" s="668"/>
      <c r="AX2" s="668"/>
      <c r="AY2" s="668"/>
      <c r="AZ2" s="668"/>
      <c r="BA2" s="669"/>
      <c r="BB2" s="664" t="s">
        <v>940</v>
      </c>
      <c r="BC2" s="665"/>
      <c r="BD2" s="665"/>
      <c r="BE2" s="665"/>
      <c r="BF2" s="665"/>
      <c r="BG2" s="666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4" t="s">
        <v>540</v>
      </c>
      <c r="CA2" s="665"/>
      <c r="CB2" s="665"/>
      <c r="CC2" s="665"/>
      <c r="CD2" s="665"/>
      <c r="CE2" s="666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0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671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3" si="0">O4+P4</f>
        <v>0</v>
      </c>
      <c r="R4" s="587" t="str">
        <f t="shared" ref="R4:R13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3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60" customHeight="1" x14ac:dyDescent="0.35">
      <c r="B12" s="601" t="s">
        <v>1054</v>
      </c>
      <c r="C12" s="2"/>
      <c r="D12" s="603" t="s">
        <v>1055</v>
      </c>
      <c r="E12" s="619" t="s">
        <v>1056</v>
      </c>
      <c r="F12" s="123" t="s">
        <v>1057</v>
      </c>
      <c r="G12" s="604"/>
      <c r="H12" s="605"/>
      <c r="I12" s="605"/>
      <c r="J12" s="604"/>
      <c r="K12" s="604"/>
      <c r="L12" s="606"/>
      <c r="M12" s="606"/>
      <c r="N12" s="606"/>
      <c r="O12" s="607">
        <f t="shared" si="2"/>
        <v>0</v>
      </c>
      <c r="P12" s="605"/>
      <c r="Q12" s="607">
        <f t="shared" si="0"/>
        <v>0</v>
      </c>
      <c r="R12" s="608" t="str">
        <f t="shared" si="1"/>
        <v>-</v>
      </c>
    </row>
    <row r="13" spans="2:19" ht="60" customHeight="1" thickBot="1" x14ac:dyDescent="0.4">
      <c r="B13" s="620"/>
      <c r="C13" s="621"/>
      <c r="D13" s="622" t="s">
        <v>1058</v>
      </c>
      <c r="E13" s="623" t="s">
        <v>1059</v>
      </c>
      <c r="F13" s="624" t="s">
        <v>195</v>
      </c>
      <c r="G13" s="159"/>
      <c r="H13" s="195"/>
      <c r="I13" s="195"/>
      <c r="J13" s="159"/>
      <c r="K13" s="159"/>
      <c r="L13" s="162"/>
      <c r="M13" s="162"/>
      <c r="N13" s="162"/>
      <c r="O13" s="196">
        <f t="shared" si="2"/>
        <v>0</v>
      </c>
      <c r="P13" s="195"/>
      <c r="Q13" s="196">
        <f t="shared" si="0"/>
        <v>0</v>
      </c>
      <c r="R13" s="62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70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671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2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2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3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29"/>
    </row>
    <row r="14" spans="2:10" ht="115.5" customHeight="1" thickBot="1" x14ac:dyDescent="0.85">
      <c r="I14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K16" sqref="K16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/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/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30" si="3">I67+J67</f>
        <v>0</v>
      </c>
      <c r="R67" s="639"/>
      <c r="S67" s="639">
        <f t="shared" ref="S67:S130" si="4">Q67+R67</f>
        <v>0</v>
      </c>
      <c r="T67" s="640" t="str">
        <f t="shared" ref="T67:T13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/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ht="26.25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159"/>
      <c r="J82" s="195"/>
      <c r="K82" s="195"/>
      <c r="L82" s="159"/>
      <c r="M82" s="159"/>
      <c r="N82" s="162"/>
      <c r="O82" s="162"/>
      <c r="P82" s="162"/>
      <c r="Q82" s="196">
        <f t="shared" si="3"/>
        <v>0</v>
      </c>
      <c r="R82" s="195"/>
      <c r="S82" s="196">
        <f t="shared" si="4"/>
        <v>0</v>
      </c>
      <c r="T82" s="625" t="str">
        <f t="shared" si="5"/>
        <v>-</v>
      </c>
    </row>
    <row r="83" spans="2:20" x14ac:dyDescent="0.35">
      <c r="B83" s="583" t="s">
        <v>1123</v>
      </c>
      <c r="C83" s="633"/>
      <c r="D83" s="634" t="s">
        <v>1124</v>
      </c>
      <c r="E83" s="634"/>
      <c r="F83" s="585">
        <v>23</v>
      </c>
      <c r="G83" s="585" t="s">
        <v>1102</v>
      </c>
      <c r="H83" s="586"/>
      <c r="I83" s="214"/>
      <c r="J83" s="207"/>
      <c r="K83" s="207"/>
      <c r="L83" s="214"/>
      <c r="M83" s="214"/>
      <c r="N83" s="209"/>
      <c r="O83" s="209"/>
      <c r="P83" s="209"/>
      <c r="Q83" s="216">
        <f t="shared" si="3"/>
        <v>0</v>
      </c>
      <c r="R83" s="207"/>
      <c r="S83" s="216">
        <f t="shared" si="4"/>
        <v>0</v>
      </c>
      <c r="T83" s="587" t="str">
        <f t="shared" si="5"/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147"/>
      <c r="J84" s="188"/>
      <c r="K84" s="188"/>
      <c r="L84" s="147"/>
      <c r="M84" s="147"/>
      <c r="N84" s="154"/>
      <c r="O84" s="154"/>
      <c r="P84" s="154"/>
      <c r="Q84" s="187">
        <f t="shared" si="3"/>
        <v>0</v>
      </c>
      <c r="R84" s="188"/>
      <c r="S84" s="187">
        <f t="shared" si="4"/>
        <v>0</v>
      </c>
      <c r="T84" s="612" t="str">
        <f t="shared" si="5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3"/>
        <v>0</v>
      </c>
      <c r="R85" s="639"/>
      <c r="S85" s="639">
        <f t="shared" si="4"/>
        <v>0</v>
      </c>
      <c r="T85" s="640" t="str">
        <f t="shared" si="5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147"/>
      <c r="J86" s="188"/>
      <c r="K86" s="188"/>
      <c r="L86" s="147"/>
      <c r="M86" s="147"/>
      <c r="N86" s="154"/>
      <c r="O86" s="154"/>
      <c r="P86" s="154"/>
      <c r="Q86" s="187">
        <f t="shared" si="3"/>
        <v>0</v>
      </c>
      <c r="R86" s="188"/>
      <c r="S86" s="187">
        <f t="shared" si="4"/>
        <v>0</v>
      </c>
      <c r="T86" s="612" t="str">
        <f t="shared" si="5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3"/>
        <v>0</v>
      </c>
      <c r="R87" s="639"/>
      <c r="S87" s="639">
        <f t="shared" si="4"/>
        <v>0</v>
      </c>
      <c r="T87" s="640" t="str">
        <f t="shared" si="5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147"/>
      <c r="J88" s="188"/>
      <c r="K88" s="188"/>
      <c r="L88" s="147"/>
      <c r="M88" s="147"/>
      <c r="N88" s="154"/>
      <c r="O88" s="154"/>
      <c r="P88" s="154"/>
      <c r="Q88" s="187">
        <f t="shared" si="3"/>
        <v>0</v>
      </c>
      <c r="R88" s="188"/>
      <c r="S88" s="187">
        <f t="shared" si="4"/>
        <v>0</v>
      </c>
      <c r="T88" s="612" t="str">
        <f t="shared" si="5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147"/>
      <c r="J89" s="188"/>
      <c r="K89" s="188"/>
      <c r="L89" s="147"/>
      <c r="M89" s="147"/>
      <c r="N89" s="154"/>
      <c r="O89" s="154"/>
      <c r="P89" s="154"/>
      <c r="Q89" s="187">
        <f t="shared" si="3"/>
        <v>0</v>
      </c>
      <c r="R89" s="188"/>
      <c r="S89" s="187">
        <f t="shared" si="4"/>
        <v>0</v>
      </c>
      <c r="T89" s="612" t="str">
        <f t="shared" si="5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3"/>
        <v>0</v>
      </c>
      <c r="R90" s="639"/>
      <c r="S90" s="639">
        <f t="shared" si="4"/>
        <v>0</v>
      </c>
      <c r="T90" s="640" t="str">
        <f t="shared" si="5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147"/>
      <c r="J91" s="188"/>
      <c r="K91" s="188"/>
      <c r="L91" s="147"/>
      <c r="M91" s="147"/>
      <c r="N91" s="154"/>
      <c r="O91" s="154"/>
      <c r="P91" s="154"/>
      <c r="Q91" s="187">
        <f t="shared" si="3"/>
        <v>0</v>
      </c>
      <c r="R91" s="188"/>
      <c r="S91" s="187">
        <f t="shared" si="4"/>
        <v>0</v>
      </c>
      <c r="T91" s="612" t="str">
        <f t="shared" si="5"/>
        <v>-</v>
      </c>
    </row>
    <row r="92" spans="2:20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165"/>
      <c r="J92" s="197"/>
      <c r="K92" s="197"/>
      <c r="L92" s="165"/>
      <c r="M92" s="165"/>
      <c r="N92" s="168"/>
      <c r="O92" s="168"/>
      <c r="P92" s="168"/>
      <c r="Q92" s="198">
        <f t="shared" si="3"/>
        <v>0</v>
      </c>
      <c r="R92" s="197"/>
      <c r="S92" s="198">
        <f t="shared" si="4"/>
        <v>0</v>
      </c>
      <c r="T92" s="645" t="str">
        <f t="shared" si="5"/>
        <v>-</v>
      </c>
    </row>
    <row r="93" spans="2:20" x14ac:dyDescent="0.35">
      <c r="B93" s="635"/>
      <c r="C93" s="45"/>
      <c r="D93" s="49" t="s">
        <v>1118</v>
      </c>
      <c r="E93" s="49"/>
      <c r="F93" s="603">
        <v>23</v>
      </c>
      <c r="G93" s="603" t="s">
        <v>1102</v>
      </c>
      <c r="H93" s="123"/>
      <c r="I93" s="604"/>
      <c r="J93" s="605"/>
      <c r="K93" s="605"/>
      <c r="L93" s="604"/>
      <c r="M93" s="604"/>
      <c r="N93" s="606"/>
      <c r="O93" s="606"/>
      <c r="P93" s="606"/>
      <c r="Q93" s="607">
        <f t="shared" si="3"/>
        <v>0</v>
      </c>
      <c r="R93" s="605"/>
      <c r="S93" s="607">
        <f t="shared" si="4"/>
        <v>0</v>
      </c>
      <c r="T93" s="608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1125</v>
      </c>
      <c r="E103" s="49"/>
      <c r="F103" s="603">
        <v>23</v>
      </c>
      <c r="G103" s="603" t="s">
        <v>1102</v>
      </c>
      <c r="H103" s="123"/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1100</v>
      </c>
      <c r="E113" s="49"/>
      <c r="F113" s="603">
        <v>23</v>
      </c>
      <c r="G113" s="603" t="s">
        <v>1102</v>
      </c>
      <c r="H113" s="123"/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ht="26.25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159"/>
      <c r="J122" s="195"/>
      <c r="K122" s="195"/>
      <c r="L122" s="159"/>
      <c r="M122" s="159"/>
      <c r="N122" s="162"/>
      <c r="O122" s="162"/>
      <c r="P122" s="162"/>
      <c r="Q122" s="196">
        <f t="shared" si="3"/>
        <v>0</v>
      </c>
      <c r="R122" s="195"/>
      <c r="S122" s="196">
        <f t="shared" si="4"/>
        <v>0</v>
      </c>
      <c r="T122" s="625" t="str">
        <f t="shared" si="5"/>
        <v>-</v>
      </c>
    </row>
    <row r="123" spans="2:20" x14ac:dyDescent="0.35">
      <c r="B123" s="635" t="s">
        <v>1126</v>
      </c>
      <c r="C123" s="45"/>
      <c r="D123" s="49" t="s">
        <v>1127</v>
      </c>
      <c r="E123" s="49"/>
      <c r="F123" s="603">
        <v>23</v>
      </c>
      <c r="G123" s="603" t="s">
        <v>1102</v>
      </c>
      <c r="H123" s="123"/>
      <c r="I123" s="604"/>
      <c r="J123" s="605"/>
      <c r="K123" s="605"/>
      <c r="L123" s="604"/>
      <c r="M123" s="604"/>
      <c r="N123" s="606"/>
      <c r="O123" s="606"/>
      <c r="P123" s="606"/>
      <c r="Q123" s="216">
        <f t="shared" si="3"/>
        <v>0</v>
      </c>
      <c r="R123" s="207"/>
      <c r="S123" s="216">
        <f t="shared" si="4"/>
        <v>0</v>
      </c>
      <c r="T123" s="587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147"/>
      <c r="J131" s="188"/>
      <c r="K131" s="188"/>
      <c r="L131" s="147"/>
      <c r="M131" s="147"/>
      <c r="N131" s="154"/>
      <c r="O131" s="154"/>
      <c r="P131" s="154"/>
      <c r="Q131" s="187">
        <f t="shared" ref="Q131:Q132" si="6">I131+J131</f>
        <v>0</v>
      </c>
      <c r="R131" s="188"/>
      <c r="S131" s="187">
        <f t="shared" ref="S131:S132" si="7">Q131+R131</f>
        <v>0</v>
      </c>
      <c r="T131" s="612" t="str">
        <f t="shared" ref="T131:T132" si="8">IF( P131&lt;&gt;0,S131/P131*7,"-")</f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159"/>
      <c r="J132" s="195"/>
      <c r="K132" s="195"/>
      <c r="L132" s="159"/>
      <c r="M132" s="159"/>
      <c r="N132" s="162"/>
      <c r="O132" s="162"/>
      <c r="P132" s="162"/>
      <c r="Q132" s="196">
        <f t="shared" si="6"/>
        <v>0</v>
      </c>
      <c r="R132" s="195"/>
      <c r="S132" s="196">
        <f t="shared" si="7"/>
        <v>0</v>
      </c>
      <c r="T132" s="62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/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/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/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/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/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/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/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/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/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/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/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/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/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/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/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/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/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/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/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/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/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/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/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/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/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/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/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/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/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/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/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/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/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/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/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/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/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/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/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/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/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/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/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/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/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/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/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/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/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/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/>
      <c r="I53" s="649">
        <v>5</v>
      </c>
      <c r="J53" s="211">
        <v>36</v>
      </c>
      <c r="K53" s="650">
        <f t="shared" si="0"/>
        <v>180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651">
        <v>5</v>
      </c>
      <c r="J54" s="184">
        <v>36</v>
      </c>
      <c r="K54" s="652">
        <f t="shared" si="0"/>
        <v>180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/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651"/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/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651">
        <v>5</v>
      </c>
      <c r="J58" s="184">
        <v>36</v>
      </c>
      <c r="K58" s="652">
        <f t="shared" si="0"/>
        <v>180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651">
        <v>5</v>
      </c>
      <c r="J59" s="184">
        <v>36</v>
      </c>
      <c r="K59" s="652">
        <f t="shared" si="0"/>
        <v>180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/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651">
        <v>5</v>
      </c>
      <c r="J61" s="184">
        <v>36</v>
      </c>
      <c r="K61" s="652">
        <f t="shared" si="0"/>
        <v>180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660">
        <v>5</v>
      </c>
      <c r="J62" s="206">
        <v>36</v>
      </c>
      <c r="K62" s="661">
        <f t="shared" si="0"/>
        <v>180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/>
      <c r="I63" s="649">
        <v>5</v>
      </c>
      <c r="J63" s="211">
        <v>36</v>
      </c>
      <c r="K63" s="650">
        <f t="shared" si="0"/>
        <v>180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651">
        <v>5</v>
      </c>
      <c r="J64" s="184">
        <v>36</v>
      </c>
      <c r="K64" s="652">
        <f t="shared" si="0"/>
        <v>180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/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651"/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/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651"/>
      <c r="J68" s="184">
        <v>36</v>
      </c>
      <c r="K68" s="652">
        <f t="shared" ref="K68:K13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651">
        <v>5</v>
      </c>
      <c r="J69" s="184">
        <v>36</v>
      </c>
      <c r="K69" s="652">
        <f t="shared" si="1"/>
        <v>180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/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651"/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660"/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/>
      <c r="I73" s="649">
        <v>5</v>
      </c>
      <c r="J73" s="211">
        <v>38</v>
      </c>
      <c r="K73" s="650">
        <f t="shared" si="1"/>
        <v>190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651">
        <v>5</v>
      </c>
      <c r="J74" s="184">
        <v>38</v>
      </c>
      <c r="K74" s="652">
        <f t="shared" si="1"/>
        <v>190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/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651">
        <v>5</v>
      </c>
      <c r="J76" s="184">
        <v>38</v>
      </c>
      <c r="K76" s="652">
        <f t="shared" si="1"/>
        <v>190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/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651">
        <v>5</v>
      </c>
      <c r="J78" s="184">
        <v>38</v>
      </c>
      <c r="K78" s="652">
        <f t="shared" si="1"/>
        <v>190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651">
        <v>5</v>
      </c>
      <c r="J79" s="184">
        <v>38</v>
      </c>
      <c r="K79" s="652">
        <f t="shared" si="1"/>
        <v>190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/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651">
        <v>5</v>
      </c>
      <c r="J81" s="184">
        <v>38</v>
      </c>
      <c r="K81" s="652">
        <f t="shared" si="1"/>
        <v>190</v>
      </c>
    </row>
    <row r="82" spans="2:11" ht="36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660">
        <v>5</v>
      </c>
      <c r="J82" s="206">
        <v>38</v>
      </c>
      <c r="K82" s="661">
        <f t="shared" si="1"/>
        <v>190</v>
      </c>
    </row>
    <row r="83" spans="2:11" ht="35.25" x14ac:dyDescent="0.35">
      <c r="B83" s="583" t="s">
        <v>1153</v>
      </c>
      <c r="C83" s="633"/>
      <c r="D83" s="634" t="s">
        <v>1154</v>
      </c>
      <c r="E83" s="634"/>
      <c r="F83" s="585">
        <v>23</v>
      </c>
      <c r="G83" s="585" t="s">
        <v>1102</v>
      </c>
      <c r="H83" s="586"/>
      <c r="I83" s="649">
        <v>5</v>
      </c>
      <c r="J83" s="211">
        <v>36</v>
      </c>
      <c r="K83" s="650">
        <f t="shared" si="1"/>
        <v>180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651">
        <v>5</v>
      </c>
      <c r="J84" s="184">
        <v>36</v>
      </c>
      <c r="K84" s="652">
        <f t="shared" si="1"/>
        <v>180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/>
      <c r="J85" s="189">
        <v>36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651">
        <v>5</v>
      </c>
      <c r="J86" s="184">
        <v>36</v>
      </c>
      <c r="K86" s="652">
        <f t="shared" si="1"/>
        <v>180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/>
      <c r="J87" s="189">
        <v>36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651">
        <v>5</v>
      </c>
      <c r="J88" s="184">
        <v>36</v>
      </c>
      <c r="K88" s="652">
        <f t="shared" si="1"/>
        <v>180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651">
        <v>5</v>
      </c>
      <c r="J89" s="184">
        <v>36</v>
      </c>
      <c r="K89" s="652">
        <f t="shared" si="1"/>
        <v>180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/>
      <c r="J90" s="189">
        <v>36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651">
        <v>5</v>
      </c>
      <c r="J91" s="184">
        <v>36</v>
      </c>
      <c r="K91" s="652">
        <f t="shared" si="1"/>
        <v>180</v>
      </c>
    </row>
    <row r="92" spans="2:11" ht="35.25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655">
        <v>5</v>
      </c>
      <c r="J92" s="202">
        <v>36</v>
      </c>
      <c r="K92" s="656">
        <f t="shared" si="1"/>
        <v>180</v>
      </c>
    </row>
    <row r="93" spans="2:11" ht="35.25" x14ac:dyDescent="0.35">
      <c r="B93" s="635"/>
      <c r="C93" s="45"/>
      <c r="D93" s="49" t="s">
        <v>1149</v>
      </c>
      <c r="E93" s="49"/>
      <c r="F93" s="603">
        <v>23</v>
      </c>
      <c r="G93" s="603" t="s">
        <v>1102</v>
      </c>
      <c r="H93" s="123"/>
      <c r="I93" s="657">
        <v>5</v>
      </c>
      <c r="J93" s="658">
        <v>36</v>
      </c>
      <c r="K93" s="659">
        <f t="shared" si="1"/>
        <v>180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651">
        <v>5</v>
      </c>
      <c r="J94" s="184">
        <v>36</v>
      </c>
      <c r="K94" s="652">
        <f t="shared" si="1"/>
        <v>180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/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651">
        <v>5</v>
      </c>
      <c r="J96" s="184">
        <v>36</v>
      </c>
      <c r="K96" s="652">
        <f t="shared" si="1"/>
        <v>180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/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651">
        <v>5</v>
      </c>
      <c r="J98" s="184">
        <v>36</v>
      </c>
      <c r="K98" s="652">
        <f t="shared" si="1"/>
        <v>180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651">
        <v>5</v>
      </c>
      <c r="J99" s="184">
        <v>36</v>
      </c>
      <c r="K99" s="652">
        <f t="shared" si="1"/>
        <v>180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/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651">
        <v>5</v>
      </c>
      <c r="J101" s="184">
        <v>36</v>
      </c>
      <c r="K101" s="652">
        <f t="shared" si="1"/>
        <v>180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655">
        <v>5</v>
      </c>
      <c r="J102" s="202">
        <v>36</v>
      </c>
      <c r="K102" s="656">
        <f t="shared" si="1"/>
        <v>180</v>
      </c>
    </row>
    <row r="103" spans="2:11" ht="35.25" x14ac:dyDescent="0.35">
      <c r="B103" s="635"/>
      <c r="C103" s="45"/>
      <c r="D103" s="49" t="s">
        <v>1155</v>
      </c>
      <c r="E103" s="49"/>
      <c r="F103" s="603">
        <v>23</v>
      </c>
      <c r="G103" s="603" t="s">
        <v>1102</v>
      </c>
      <c r="H103" s="123"/>
      <c r="I103" s="657">
        <v>5</v>
      </c>
      <c r="J103" s="658">
        <v>36</v>
      </c>
      <c r="K103" s="659">
        <f t="shared" si="1"/>
        <v>180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651">
        <v>5</v>
      </c>
      <c r="J104" s="184">
        <v>36</v>
      </c>
      <c r="K104" s="652">
        <f t="shared" si="1"/>
        <v>180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/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651">
        <v>5</v>
      </c>
      <c r="J106" s="184">
        <v>36</v>
      </c>
      <c r="K106" s="652">
        <f t="shared" si="1"/>
        <v>180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/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651">
        <v>5</v>
      </c>
      <c r="J108" s="184">
        <v>36</v>
      </c>
      <c r="K108" s="652">
        <f t="shared" si="1"/>
        <v>180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651">
        <v>5</v>
      </c>
      <c r="J109" s="184">
        <v>36</v>
      </c>
      <c r="K109" s="652">
        <f t="shared" si="1"/>
        <v>180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/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651">
        <v>5</v>
      </c>
      <c r="J111" s="184">
        <v>36</v>
      </c>
      <c r="K111" s="652">
        <f t="shared" si="1"/>
        <v>180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655">
        <v>5</v>
      </c>
      <c r="J112" s="202">
        <v>36</v>
      </c>
      <c r="K112" s="656">
        <f t="shared" si="1"/>
        <v>180</v>
      </c>
    </row>
    <row r="113" spans="2:11" ht="35.25" x14ac:dyDescent="0.35">
      <c r="B113" s="635"/>
      <c r="C113" s="45"/>
      <c r="D113" s="49" t="s">
        <v>1156</v>
      </c>
      <c r="E113" s="49"/>
      <c r="F113" s="603">
        <v>23</v>
      </c>
      <c r="G113" s="603" t="s">
        <v>1102</v>
      </c>
      <c r="H113" s="123"/>
      <c r="I113" s="657">
        <v>5</v>
      </c>
      <c r="J113" s="658">
        <v>36</v>
      </c>
      <c r="K113" s="659">
        <f t="shared" si="1"/>
        <v>180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651">
        <v>5</v>
      </c>
      <c r="J114" s="184">
        <v>36</v>
      </c>
      <c r="K114" s="652">
        <f t="shared" si="1"/>
        <v>180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/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651">
        <v>5</v>
      </c>
      <c r="J116" s="184">
        <v>36</v>
      </c>
      <c r="K116" s="652">
        <f t="shared" si="1"/>
        <v>180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/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651">
        <v>5</v>
      </c>
      <c r="J118" s="184">
        <v>36</v>
      </c>
      <c r="K118" s="652">
        <f t="shared" si="1"/>
        <v>180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651">
        <v>5</v>
      </c>
      <c r="J119" s="184">
        <v>36</v>
      </c>
      <c r="K119" s="652">
        <f t="shared" si="1"/>
        <v>180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/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651">
        <v>5</v>
      </c>
      <c r="J121" s="184">
        <v>36</v>
      </c>
      <c r="K121" s="652">
        <f t="shared" si="1"/>
        <v>180</v>
      </c>
    </row>
    <row r="122" spans="2:11" ht="36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660"/>
      <c r="J122" s="206">
        <v>36</v>
      </c>
      <c r="K122" s="661">
        <f t="shared" si="1"/>
        <v>0</v>
      </c>
    </row>
    <row r="123" spans="2:11" ht="35.25" x14ac:dyDescent="0.35">
      <c r="B123" s="635" t="s">
        <v>1157</v>
      </c>
      <c r="C123" s="45"/>
      <c r="D123" s="49" t="s">
        <v>1158</v>
      </c>
      <c r="E123" s="49"/>
      <c r="F123" s="603">
        <v>23</v>
      </c>
      <c r="G123" s="603" t="s">
        <v>1102</v>
      </c>
      <c r="H123" s="123"/>
      <c r="I123" s="649"/>
      <c r="J123" s="211">
        <v>36</v>
      </c>
      <c r="K123" s="650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651"/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/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651"/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/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651"/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651"/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/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651"/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660"/>
      <c r="J132" s="206">
        <v>36</v>
      </c>
      <c r="K132" s="661">
        <f t="shared" ref="K132" si="2">I132*J132</f>
        <v>0</v>
      </c>
    </row>
    <row r="133" spans="2:11" ht="60" x14ac:dyDescent="0.35">
      <c r="K133" s="662">
        <f>SUM(K3:K132)</f>
        <v>7810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7"/>
      <c r="BI1" s="667"/>
      <c r="BJ1" s="667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4" t="s">
        <v>541</v>
      </c>
      <c r="AE2" s="665"/>
      <c r="AF2" s="665"/>
      <c r="AG2" s="665"/>
      <c r="AH2" s="665"/>
      <c r="AI2" s="666"/>
      <c r="AJ2" s="664" t="s">
        <v>313</v>
      </c>
      <c r="AK2" s="665"/>
      <c r="AL2" s="665"/>
      <c r="AM2" s="665"/>
      <c r="AN2" s="665"/>
      <c r="AO2" s="666"/>
      <c r="AP2" s="664" t="s">
        <v>542</v>
      </c>
      <c r="AQ2" s="668"/>
      <c r="AR2" s="668"/>
      <c r="AS2" s="668"/>
      <c r="AT2" s="668"/>
      <c r="AU2" s="669"/>
      <c r="AV2" s="664" t="s">
        <v>543</v>
      </c>
      <c r="AW2" s="668"/>
      <c r="AX2" s="668"/>
      <c r="AY2" s="668"/>
      <c r="AZ2" s="668"/>
      <c r="BA2" s="669"/>
      <c r="BB2" s="664" t="s">
        <v>544</v>
      </c>
      <c r="BC2" s="665"/>
      <c r="BD2" s="665"/>
      <c r="BE2" s="665"/>
      <c r="BF2" s="665"/>
      <c r="BG2" s="666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4" t="s">
        <v>540</v>
      </c>
      <c r="CA2" s="665"/>
      <c r="CB2" s="665"/>
      <c r="CC2" s="665"/>
      <c r="CD2" s="665"/>
      <c r="CE2" s="666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2020-06-06T18:48:42Z</dcterms:modified>
</cp:coreProperties>
</file>