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420" tabRatio="338" firstSheet="3" activeTab="5"/>
  </bookViews>
  <sheets>
    <sheet name="DELIVERYLIST" sheetId="53" state="hidden" r:id="rId1"/>
    <sheet name="PURCHASELIST" sheetId="54" state="hidden" r:id="rId2"/>
    <sheet name="空格" sheetId="55" r:id="rId3"/>
    <sheet name="裤子" sheetId="56" r:id="rId4"/>
    <sheet name="上衣" sheetId="57" r:id="rId5"/>
    <sheet name="レインコート" sheetId="58" r:id="rId6"/>
    <sheet name="雨靴" sheetId="59" r:id="rId7"/>
    <sheet name="靴下" sheetId="60" r:id="rId8"/>
    <sheet name="膝当て" sheetId="61" r:id="rId9"/>
    <sheet name="スキー靴下" sheetId="62" r:id="rId10"/>
    <sheet name="パジャマ" sheetId="63" r:id="rId11"/>
    <sheet name="バスタオル" sheetId="64" r:id="rId12"/>
    <sheet name="その他" sheetId="65" r:id="rId13"/>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<sst xmlns="http://schemas.openxmlformats.org/spreadsheetml/2006/main" count="5468" uniqueCount="2963">
  <si>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</si>
  <si>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</si>
  <si>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</si>
  <si>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</si>
  <si>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</si>
  <si>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</si>
  <si>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</si>
  <si>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</si>
  <si>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</si>
  <si>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</si>
  <si>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</si>
  <si>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</si>
  <si>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</si>
  <si>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</si>
  <si>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</si>
  <si>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</si>
  <si>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</si>
  <si>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</si>
  <si>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</si>
  <si>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</si>
  <si>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</si>
  <si>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</si>
  <si>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</si>
  <si>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</si>
  <si>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</si>
  <si>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</si>
  <si>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</si>
  <si>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</si>
  <si>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A205</t>
  </si>
  <si>
    <t>仕入</t>
  </si>
  <si>
    <t>仕入数量</t>
  </si>
  <si>
    <t>仕入後合計</t>
  </si>
  <si>
    <t>B0BLKXQ747</t>
  </si>
  <si>
    <t>0W-EVIV-L8EC</t>
  </si>
  <si>
    <t>【Smart-Bear】W502 スポーツソックス プロ用スキーソックス 子供用 厚手のニット 冬用 登山 遠足 スポーツソックス 男の子 女の子 2足入り (XS( 4 - 7歳), B)</t>
  </si>
  <si>
    <t>B0BLKRB774</t>
  </si>
  <si>
    <t>S6-VLPP-LUI4</t>
  </si>
  <si>
    <t>[Generic] 【Smart-Bear】W503 スポーツソックス プロ用スキーソックス 子供用 厚手のニット 冬用 登山 遠足 スポーツソックス 男の子 女の子 2足入り (XS( 4 - 7歳), ブルー)</t>
  </si>
  <si>
    <t>B0BNGDD8RW</t>
  </si>
  <si>
    <t>R2-YCF8-Z5J4</t>
  </si>
  <si>
    <t>【Smart-Bear】W602 スノーボード スキー ソックス スキー 靴下 段階着圧設計 防寒 抗菌防臭 吸汗速乾 保温 厚手 ウィンタースポーツ バイク レジャー 登山用 冬用靴下 女性 レディース 2足セット (M：22~25cm, D)</t>
  </si>
  <si>
    <t>B0BNGF6Y4D</t>
  </si>
  <si>
    <t>Q9-5CG2-RZUN</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</si>
  <si>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</si>
  <si>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B0BLKRMCKG</t>
  </si>
  <si>
    <t>YZ-CNWL-I4W6</t>
  </si>
  <si>
    <t>【Smart-Bear】W503 スポーツソックス プロ用スキーソックス 子供用 厚手のニット 冬用 登山 遠足 スポーツソックス 男の子 女の子 2足入り (S( 7 - 12歳), ピンク)</t>
  </si>
  <si>
    <t>B0BLKRVXVT</t>
  </si>
  <si>
    <t>GG-8PU8-I38E</t>
  </si>
  <si>
    <t>【Smart-Bear】W503 スポーツソックス プロ用スキーソックス 子供用 厚手のニット 冬用 登山 遠足 スポーツソックス 男の子 女の子 2足入り (XS( 4 - 7歳), ピンク)</t>
  </si>
  <si>
    <t>B0BLKV4XT9</t>
  </si>
  <si>
    <t>NK-W0VD-N42D</t>
  </si>
  <si>
    <t>【Smart-Bear】W502 スポーツソックス プロ用スキーソックス 子供用 厚手のニット 冬用 登山 遠足 スポーツソックス 男の子 女の子 2足入り (XS( 4 - 7歳), C)</t>
  </si>
  <si>
    <t>B0BNGCXRN7</t>
  </si>
  <si>
    <t>JF-8TCP-BT89</t>
  </si>
  <si>
    <t>【Smart-Bear】W601 スノーボード スキー ソックス スキー 靴下 段階着圧設計 防寒 抗菌防臭 吸汗速乾 保温 厚手 ウィンタースポーツ バイク レジャー 登山用 冬用靴下 男性 メンズ 2足セット (L：24.5~29cm, A)</t>
  </si>
  <si>
    <t>B0BLKW97Q3</t>
  </si>
  <si>
    <t>HW-5LZP-Q60U</t>
  </si>
  <si>
    <t>【Smart-Bear】W502 スポーツソックス プロ用スキーソックス 子供用 厚手のニット 冬用 登山 遠足 スポーツソックス 男の子 女の子 2足入り (S( 7 - 12歳), D)</t>
  </si>
  <si>
    <t>B0BLKV154N</t>
  </si>
  <si>
    <t>WN-Q3B5-M7JW</t>
  </si>
  <si>
    <t>【Smart-Bear】W502 スポーツソックス プロ用スキーソックス 子供用 厚手のニット 冬用 登山 遠足 スポーツソックス 男の子 女の子 2足入り (S( 7 - 12歳), A)</t>
  </si>
  <si>
    <t>B0BLKVPDPR</t>
  </si>
  <si>
    <t>IU-VDAV-F134</t>
  </si>
  <si>
    <t>[Generic] 【Smart-Bear】W502 スポーツソックス プロ用スキーソックス 子供用 厚手のニット 冬用 登山 遠足 スポーツソックス 男の子 女の子 2足入り (S( 7 - 12歳), B)</t>
  </si>
  <si>
    <t>B0BLKW8TLN</t>
  </si>
  <si>
    <t>7A-1UM9-KFHO</t>
  </si>
  <si>
    <t>【Smart-Bear】W502 スポーツソックス プロ用スキーソックス 子供用 厚手のニット 冬用 登山 遠足 スポーツソックス 男の子 女の子 2足入り (XS( 4 - 7歳), A)</t>
  </si>
  <si>
    <t>B0BNGC9ZTH</t>
  </si>
  <si>
    <t>RC-VY99-TAQC</t>
  </si>
  <si>
    <t>【Smart-Bear】W601 スノーボード スキー ソックス スキー 靴下 段階着圧設計 防寒 抗菌防臭 吸汗速乾 保温 厚手 ウィンタースポーツ バイク レジャー 登山用 冬用靴下 男性 メンズ 2足セット (L：24.5~29cm, D)</t>
  </si>
  <si>
    <t>B0BLKSVLLV</t>
  </si>
  <si>
    <t>AI-F2Z3-MENO</t>
  </si>
  <si>
    <t>[Generic] 【Smart-Bear】W502 スポーツソックス プロ用スキーソックス 子供用 厚手のニット 冬用 登山 遠足 スポーツソックス 男の子 女の子 2足入り (XS( 4 - 7歳), D)</t>
  </si>
  <si>
    <t>B0BNGCVS2B</t>
  </si>
  <si>
    <t>D5-1VCC-BVAW</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</si>
  <si>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</si>
  <si>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B0BNGB51Y3</t>
  </si>
  <si>
    <t>V5-G7YT-42OQ</t>
  </si>
  <si>
    <t>【Smart-Bear】W601 スノーボード スキー ソックス スキー 靴下 段階着圧設計 防寒 抗菌防臭 吸汗速乾 保温 厚手 ウィンタースポーツ バイク レジャー 登山用 冬用靴下 男性 メンズ 2足セット (L：24.5~29cm, C)</t>
  </si>
  <si>
    <t>FBM</t>
  </si>
  <si>
    <t>B0BNGCLJTJ</t>
  </si>
  <si>
    <t>TO-UX17-OIAP</t>
  </si>
  <si>
    <t>【Smart-Bear】W601 スノーボード スキー ソックス スキー 靴下 段階着圧設計 防寒 抗菌防臭 吸汗速乾 保温 厚手 ウィンタースポーツ バイク レジャー 登山用 冬用靴下 男性 メンズ 2足セット (L：24.5~29cm, B)</t>
  </si>
  <si>
    <t>B0BLKRRWV3</t>
  </si>
  <si>
    <t>MB-IMUI-M887</t>
  </si>
  <si>
    <t>[Generic] 【Smart-Bear】W503 スポーツソックス プロ用スキーソックス 子供用 厚手のニット 冬用 登山 遠足 スポーツソックス 男の子 女の子 2足入り (S( 7 - 12歳), ブルー)</t>
  </si>
  <si>
    <t>B0BLKV9T7G</t>
  </si>
  <si>
    <t>MP-Q5QB-4DR8</t>
  </si>
  <si>
    <t>[Generic] 【Smart-Bear】W502 スポーツソックス プロ用スキーソックス 子供用 厚手のニット 冬用 登山 遠足 スポーツソックス 男の子 女の子 2足入り (S( 7 - 12歳), C)</t>
  </si>
  <si>
    <t>B0BNGF1FXH</t>
  </si>
  <si>
    <t>LP-LIFZ-F44N</t>
  </si>
  <si>
    <t>【Smart-Bear】W602 スノーボード スキー ソックス スキー 靴下 段階着圧設計 防寒 抗菌防臭 吸汗速乾 保温 厚手 ウィンタースポーツ バイク レジャー 登山用 冬用靴下 女性 レディース 2足セット (M：22~25cm, B)</t>
  </si>
  <si>
    <t>A000</t>
  </si>
  <si>
    <t>222</t>
  </si>
  <si>
    <t>3333222</t>
  </si>
  <si>
    <t>small</t>
  </si>
  <si>
    <t>190</t>
  </si>
  <si>
    <t>子ju</t>
  </si>
  <si>
    <t>a000</t>
  </si>
  <si>
    <t>size2</t>
  </si>
  <si>
    <t>color2</t>
  </si>
  <si>
    <t>2223434</t>
  </si>
  <si>
    <t>FBA</t>
  </si>
  <si>
    <t>T001</t>
  </si>
  <si>
    <t>B077TYSS5Q</t>
  </si>
  <si>
    <t>OO-N5NC-53SV</t>
  </si>
  <si>
    <t>X000RI7PDF</t>
  </si>
  <si>
    <t>イエロー</t>
  </si>
  <si>
    <t>L</t>
  </si>
  <si>
    <t>【Smart-KM】T001 韓国enbihouseレインコート レインウェア 雨具 キッズ 子供 レインコート 可愛い 超軽量 通学 (イエロー, L)</t>
  </si>
  <si>
    <t>B077TT4WKS</t>
  </si>
  <si>
    <t>ML-V17W-06MQ</t>
  </si>
  <si>
    <t>X000RI7PDZ</t>
  </si>
  <si>
    <t>M</t>
  </si>
  <si>
    <t>【Smart-KM】T001 韓国enbihouseレインコート レインウェア 雨具 キッズ 子供 レインコート 可愛い 超軽量 通学 (イエロー, M)</t>
  </si>
  <si>
    <t>B077TZR4R8</t>
  </si>
  <si>
    <t>G3-7VTX-A8HN</t>
  </si>
  <si>
    <t>X000RJ2QFV</t>
  </si>
  <si>
    <t>S</t>
  </si>
  <si>
    <t>【Smart-KM】T001 韓国enbihouseレインコート レインウェア 雨具 キッズ 子供 レインコート 可愛い 超軽量 通学 (イエロー, S)</t>
  </si>
  <si>
    <t>B077TT44WS</t>
  </si>
  <si>
    <t>9F-4ETV-5M6M</t>
  </si>
  <si>
    <t>X000RI7UBH</t>
  </si>
  <si>
    <t>XL</t>
  </si>
  <si>
    <t>【Smart-KM】T001 韓国enbihouseレインコート レインウェア 雨具 キッズ 子供 レインコート 可愛い 超軽量 通学 (イエロー, XL)</t>
  </si>
  <si>
    <t>B077TYM9G3</t>
  </si>
  <si>
    <t>3C-S1I5-ZLXX</t>
  </si>
  <si>
    <t>X000RJ2QF1</t>
  </si>
  <si>
    <t>XXL</t>
  </si>
  <si>
    <t>【Smart-KM】T001 韓国enbihouseレインコート レインウェア 雨具 キッズ 子供 レインコート 可愛い 超軽量 通学 (イエロー, XXL)</t>
  </si>
  <si>
    <t>B077V12V15</t>
  </si>
  <si>
    <t>ZX-E3Z1-XZXW</t>
  </si>
  <si>
    <t>X000R15CJB</t>
  </si>
  <si>
    <t>ピンク</t>
  </si>
  <si>
    <t>【Smart-KM】T001 韓国enbihouseレインコート レインウェア 雨具 キッズ 子供 レインコート 可愛い 超軽量 通学 (ピンク, L)</t>
  </si>
  <si>
    <t>B077TX95H8</t>
  </si>
  <si>
    <t>HS-Z1MW-I06B</t>
  </si>
  <si>
    <t>X000RI7PDP</t>
  </si>
  <si>
    <t>【Smart-KM】T001 韓国enbihouseレインコート レインウェア 雨具 キッズ 子供 レインコート 可愛い 超軽量 通学 (ピンク, M)</t>
  </si>
  <si>
    <t>B077TZ6DMJ</t>
  </si>
  <si>
    <t>8J-B84R-9FQ8</t>
  </si>
  <si>
    <t>X000RJ2QFB</t>
  </si>
  <si>
    <t>【Smart-KM】T001 韓国enbihouseレインコート レインウェア 雨具 キッズ 子供 レインコート 可愛い 超軽量 通学 (ピンク, S)</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</si>
  <si>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</si>
  <si>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</si>
  <si>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</si>
  <si>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</si>
  <si>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</si>
  <si>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</si>
  <si>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</si>
  <si>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</si>
  <si>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B077V1NWKX</t>
  </si>
  <si>
    <t>84-R9G1-922E</t>
  </si>
  <si>
    <t>X000R15CJL</t>
  </si>
  <si>
    <t>ブルー</t>
  </si>
  <si>
    <t>【Smart-KM】T001 韓国enbihouseレインコート レインウェア 雨具 キッズ 子供 レインコート 可愛い 超軽量 通学 (ブルー, L)</t>
  </si>
  <si>
    <t>B077TT5D6K</t>
  </si>
  <si>
    <t>WT-ZM65-5UK0</t>
  </si>
  <si>
    <t>X000RJ2QFL</t>
  </si>
  <si>
    <t>【Smart-KM】T001 韓国enbihouseレインコート レインウェア 雨具 キッズ 子供 レインコート 可愛い 超軽量 通学 (ブルー, M)</t>
  </si>
  <si>
    <t>B0784YYFKX</t>
  </si>
  <si>
    <t>6Z-HWUF-VHZ9</t>
  </si>
  <si>
    <t>X000R15K57</t>
  </si>
  <si>
    <t>【Smart-KM】T001 韓国enbihouseレインコート レインウェア 雨具 キッズ 子供 レインコート 可愛い 超軽量 通学 (ブルー, S)</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</si>
  <si>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</si>
  <si>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</si>
  <si>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</si>
  <si>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</si>
  <si>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</si>
  <si>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</si>
  <si>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</si>
  <si>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</si>
  <si>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T002</t>
  </si>
  <si>
    <t>B077V65KJV</t>
  </si>
  <si>
    <t>YK-QIKK-R32H</t>
  </si>
  <si>
    <t>X000RMFKFB</t>
  </si>
  <si>
    <t>ウマ</t>
  </si>
  <si>
    <t>【Smart-KM】T002 韓国enbihouseレインコート レインウェア 雨具 キッズ 子供 レインコート 可愛い 超軽量 通学 (ウマ, L)</t>
  </si>
  <si>
    <t>B077TVGM9Y</t>
  </si>
  <si>
    <t>AE-2JRE-R33N</t>
  </si>
  <si>
    <t>X000RI8KRF</t>
  </si>
  <si>
    <t>【Smart-KM】T002 韓国enbihouseレインコート レインウェア 雨具 キッズ 子供 レインコート 可愛い 超軽量 通学 (ウマ, M)</t>
  </si>
  <si>
    <t>B077V5TP9Z</t>
  </si>
  <si>
    <t>9F-8GXS-MQIG</t>
  </si>
  <si>
    <t>X000RKI2I5</t>
  </si>
  <si>
    <t>【Smart-KM】T002 韓国enbihouseレインコート レインウェア 雨具 キッズ 子供 レインコート 可愛い 超軽量 通学 (ウマ, S)</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</si>
  <si>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</si>
  <si>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</si>
  <si>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</si>
  <si>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</si>
  <si>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</si>
  <si>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</si>
  <si>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</si>
  <si>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</si>
  <si>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B077TVGDCQ</t>
  </si>
  <si>
    <t>87-E8P9-I7SP</t>
  </si>
  <si>
    <t>X000RKI2IF</t>
  </si>
  <si>
    <t>トリ</t>
  </si>
  <si>
    <t>【Smart-KM】T002 韓国enbihouseレインコート レインウェア 雨具 キッズ 子供 レインコート 可愛い 超軽量 通学 (トリ, L)</t>
  </si>
  <si>
    <t>B077TZ5B3P</t>
  </si>
  <si>
    <t>VI-FGWQ-U4JQ</t>
  </si>
  <si>
    <t>X000RJ3GXH</t>
  </si>
  <si>
    <t>【Smart-KM】T002 韓国enbihouseレインコート レインウェア 雨具 キッズ 子供 レインコート 可愛い 超軽量 通学 (トリ, M)</t>
  </si>
  <si>
    <t>B077TVGFSG</t>
  </si>
  <si>
    <t>5K-BESC-9BL4</t>
  </si>
  <si>
    <t>X000RKHUW9</t>
  </si>
  <si>
    <t>【Smart-KM】T002 韓国enbihouseレインコート レインウェア 雨具 キッズ 子供 レインコート 可愛い 超軽量 通学 (トリ, S)</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</si>
  <si>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</si>
  <si>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</si>
  <si>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</si>
  <si>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</si>
  <si>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</si>
  <si>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</si>
  <si>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</si>
  <si>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</si>
  <si>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B077V3BSHD</t>
  </si>
  <si>
    <t>T2-P821-U7AD</t>
  </si>
  <si>
    <t>X000RMFKF1</t>
  </si>
  <si>
    <t>ヒョウ</t>
  </si>
  <si>
    <t>【Smart-KM】T002 韓国enbihouseレインコート レインウェア 雨具 キッズ 子供 レインコート 可愛い 超軽量 通学 (ヒョウ, L)</t>
  </si>
  <si>
    <t>B077V2RBZC</t>
  </si>
  <si>
    <t>UM-5DK5-4OOK</t>
  </si>
  <si>
    <t>X000RKHUE7</t>
  </si>
  <si>
    <t>【Smart-KM】T002 韓国enbihouseレインコート レインウェア 雨具 キッズ 子供 レインコート 可愛い 超軽量 通学 (ヒョウ, M)</t>
  </si>
  <si>
    <t>B077V1SGCV</t>
  </si>
  <si>
    <t>NW-P04L-6P5F</t>
  </si>
  <si>
    <t>X000RKI2IZ</t>
  </si>
  <si>
    <t>【Smart-KM】T002 韓国enbihouseレインコート レインウェア 雨具 キッズ 子供 レインコート 可愛い 超軽量 通学 (ヒョウ, S)</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</si>
  <si>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</si>
  <si>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</si>
  <si>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</si>
  <si>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</si>
  <si>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</si>
  <si>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</si>
  <si>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</si>
  <si>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</si>
  <si>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B077V1SGXY</t>
  </si>
  <si>
    <t>SK-DONL-JYYY</t>
  </si>
  <si>
    <t>X000RJ3GX7</t>
  </si>
  <si>
    <t>ペンギン</t>
  </si>
  <si>
    <t>【Smart-KM】T002 韓国enbihouseレインコート レインウェア 雨具 キッズ 子供 レインコート 可愛い 超軽量 通学 (ペンギン, L)</t>
  </si>
  <si>
    <t>B077V3QCKG</t>
  </si>
  <si>
    <t>QO-FHC9-QIWP</t>
  </si>
  <si>
    <t>X000RKI2IP</t>
  </si>
  <si>
    <t>【Smart-KM】T002 韓国enbihouseレインコート レインウェア 雨具 キッズ 子供 レインコート 可愛い 超軽量 通学 (ペンギン, M)</t>
  </si>
  <si>
    <t>B077V4KGYG</t>
  </si>
  <si>
    <t>OZ-CR1T-VCNN</t>
  </si>
  <si>
    <t>X000RI8KQV</t>
  </si>
  <si>
    <t>【Smart-KM】T002 韓国enbihouseレインコート レインウェア 雨具 キッズ 子供 レインコート 可愛い 超軽量 通学 (ペンギン, S)</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</si>
  <si>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</si>
  <si>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</si>
  <si>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</si>
  <si>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</si>
  <si>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</si>
  <si>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</si>
  <si>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</si>
  <si>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</si>
  <si>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</si>
  <si>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B07SXR9R43</t>
  </si>
  <si>
    <t>ZF-2SU1-0BTA</t>
  </si>
  <si>
    <t>X000RS9911</t>
  </si>
  <si>
    <t>【Smart-Bear】T003 レインコート レインウェア 雨具 キッズ 子供 レインコート 可愛い 超軽量 通学 リュック対応 トリ 果物 花柄 (L, イエロー)</t>
  </si>
  <si>
    <t>B07SRFJ9NM</t>
  </si>
  <si>
    <t>DT-RMBK-MVUT</t>
  </si>
  <si>
    <t>X000ROSL5F</t>
  </si>
  <si>
    <t>【Smart-Bear】T003 レインコート レインウェア 雨具 キッズ 子供 レインコート 可愛い 超軽量 通学 リュック対応 トリ 果物 花柄 (M, イエロー)</t>
  </si>
  <si>
    <t>B07STH4C75</t>
  </si>
  <si>
    <t>GD-JMWR-KLP3</t>
  </si>
  <si>
    <t>X000RS98Z3</t>
  </si>
  <si>
    <t>【Smart-Bear】T003 レインコート レインウェア 雨具 キッズ 子供 レインコート 可愛い 超軽量 通学 リュック対応 トリ 果物 花柄 (S, イエロー)</t>
  </si>
  <si>
    <t>B07SSF9C9K</t>
  </si>
  <si>
    <t>KU-4QVF-H97O</t>
  </si>
  <si>
    <t>X000ROSLCD</t>
  </si>
  <si>
    <t>【Smart-Bear】T003 レインコート レインウェア 雨具 キッズ 子供 レインコート 可愛い 超軽量 通学 リュック対応 トリ 果物 花柄 (XL, イエロー)</t>
  </si>
  <si>
    <t>B07SWQ5NN2</t>
  </si>
  <si>
    <t>UJ-OP0B-GO35</t>
  </si>
  <si>
    <t>X000RRDNH3</t>
  </si>
  <si>
    <t>【Smart-Bear】T003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</si>
  <si>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</si>
  <si>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</si>
  <si>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</si>
  <si>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</si>
  <si>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</si>
  <si>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B07SXQV8NQ</t>
  </si>
  <si>
    <t>D3-A97R-HYD6</t>
  </si>
  <si>
    <t>X000RS991B</t>
  </si>
  <si>
    <t>【Smart-Bear】T003 レインコート レインウェア 雨具 キッズ 子供 レインコート 可愛い 超軽量 通学 リュック対応 トリ 果物 花柄 (L, ピンク)</t>
  </si>
  <si>
    <t>B07STH54RG</t>
  </si>
  <si>
    <t>29-0QHZ-UD4C</t>
  </si>
  <si>
    <t>X000RS9JTX</t>
  </si>
  <si>
    <t>【Smart-Bear】T003 レインコート レインウェア 雨具 キッズ 子供 レインコート 可愛い 超軽量 通学 リュック対応 トリ 果物 花柄 (M, ピンク)</t>
  </si>
  <si>
    <t>B07STH5GK7</t>
  </si>
  <si>
    <t>EM-GSK7-J02B</t>
  </si>
  <si>
    <t>X000RQCC3Z</t>
  </si>
  <si>
    <t>【Smart-Bear】T003 レインコート レインウェア 雨具 キッズ 子供 レインコート 可愛い 超軽量 通学 リュック対応 トリ 果物 花柄 (S,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</si>
  <si>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</si>
  <si>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</si>
  <si>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</si>
  <si>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</si>
  <si>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</si>
  <si>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</si>
  <si>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</si>
  <si>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</si>
  <si>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</si>
  <si>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</si>
  <si>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</si>
  <si>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</si>
  <si>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</si>
  <si>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B0786KYY7Y</t>
  </si>
  <si>
    <t>53-C8NZ-UF4D</t>
  </si>
  <si>
    <t>X000WRDOQ3</t>
  </si>
  <si>
    <t>【Smart-Bear】T004 レインコート レインウェア 雨具 キッズ 子供 レインコート 可愛い 超軽量 通学 (イエロー, L)</t>
  </si>
  <si>
    <t>B0782VLBQ7</t>
  </si>
  <si>
    <t>SE-6APE-EDI4</t>
  </si>
  <si>
    <t>X000WRDPNZ</t>
  </si>
  <si>
    <t>【Smart-Bear】T004 レインコート レインウェア 雨具 キッズ 子供 レインコート 可愛い 超軽量 通学 (イエロー, M)</t>
  </si>
  <si>
    <t>B0782N7XDJ</t>
  </si>
  <si>
    <t>FK-SQOE-Y997</t>
  </si>
  <si>
    <t>X000WRDZ6R</t>
  </si>
  <si>
    <t>【Smart-Bear】T004 レインコート レインウェア 雨具 キッズ 子供 レインコート 可愛い 超軽量 通学 (イエロー, S)</t>
  </si>
  <si>
    <t>B098DVR5NR</t>
  </si>
  <si>
    <t>7K-1BQC-2KED</t>
  </si>
  <si>
    <t>X000Y4RKFF</t>
  </si>
  <si>
    <t>【Smart-Bear】T004 レインコート レインウェア 雨具 キッズ 子供 レインコート 可愛い 超軽量 通学 (イエロー, XL)</t>
  </si>
  <si>
    <t>B098DWPJZR</t>
  </si>
  <si>
    <t>64-4C5P-CH1K</t>
  </si>
  <si>
    <t>X000Y4QVLJ</t>
  </si>
  <si>
    <t>【Smart-Bear】T004 レインコート レインウェア 雨具 キッズ 子供 レインコート 可愛い 超軽量 通学 (イエロー, XXL)</t>
  </si>
  <si>
    <t>B0782PTKL2</t>
  </si>
  <si>
    <t>MA-QSR9-916V</t>
  </si>
  <si>
    <t>X000WRECM3</t>
  </si>
  <si>
    <t>【Smart-Bear】T004 レインコート レインウェア 雨具 キッズ 子供 レインコート 可愛い 超軽量 通学 (ピンク, L)</t>
  </si>
  <si>
    <t>B0782RGD4B</t>
  </si>
  <si>
    <t>FQ-TZLP-HWK1</t>
  </si>
  <si>
    <t>X000WRDOQD</t>
  </si>
  <si>
    <t>【Smart-Bear】T004 レインコート レインウェア 雨具 キッズ 子供 レインコート 可愛い 超軽量 通学 (ピンク, M)</t>
  </si>
  <si>
    <t>B0782T4WWX</t>
  </si>
  <si>
    <t>8Y-B81U-KU22</t>
  </si>
  <si>
    <t>X000WRDZ71</t>
  </si>
  <si>
    <t>【Smart-Bear】T004 レインコート レインウェア 雨具 キッズ 子供 レインコート 可愛い 超軽量 通学 (ピンク, S)</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</si>
  <si>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</si>
  <si>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</si>
  <si>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</si>
  <si>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</si>
  <si>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</si>
  <si>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</si>
  <si>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</si>
  <si>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</si>
  <si>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B0782TSXGW</t>
  </si>
  <si>
    <t>OC-VF51-U7VG</t>
  </si>
  <si>
    <t>X000WRECMD</t>
  </si>
  <si>
    <t>【Smart-Bear】T004 レインコート レインウェア 雨具 キッズ 子供 レインコート 可愛い 超軽量 通学 (ブルー, L)</t>
  </si>
  <si>
    <t>B0782YMNPM</t>
  </si>
  <si>
    <t>22-BGZI-G4D5</t>
  </si>
  <si>
    <t>X000WRDOQN</t>
  </si>
  <si>
    <t>【Smart-Bear】T004 レインコート レインウェア 雨具 キッズ 子供 レインコート 可愛い 超軽量 通学 (ブルー, M)</t>
  </si>
  <si>
    <t>B0782TQTTP</t>
  </si>
  <si>
    <t>U2-MUDQ-N4ZK</t>
  </si>
  <si>
    <t>X000WRDPO9</t>
  </si>
  <si>
    <t>【Smart-Bear】T004 レインコート レインウェア 雨具 キッズ 子供 レインコート 可愛い 超軽量 通学 (ブルー, S)</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</si>
  <si>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</si>
  <si>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</si>
  <si>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</si>
  <si>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</si>
  <si>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</si>
  <si>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</si>
  <si>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</si>
  <si>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</si>
  <si>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</si>
  <si>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B07K5S9ZFC</t>
  </si>
  <si>
    <t>N9-GB8J-KI9M</t>
  </si>
  <si>
    <t>X000RS958N</t>
  </si>
  <si>
    <t>【Smart-KM】T005 レインコート レインウェア 雨具 キッズ 子供 レインコート 可愛い 超軽量 通学 (イエロー, L)</t>
  </si>
  <si>
    <t>B07K5RYSRY</t>
  </si>
  <si>
    <t>HB-E5PD-U2WL</t>
  </si>
  <si>
    <t>X000RS958X</t>
  </si>
  <si>
    <t>【Smart-KM】T005 レインコート レインウェア 雨具 キッズ 子供 レインコート 可愛い 超軽量 通学 (イエロー, M)</t>
  </si>
  <si>
    <t>B07K5QMCP2</t>
  </si>
  <si>
    <t>EQ-E9S7-QXE3</t>
  </si>
  <si>
    <t>X000RT5CCP</t>
  </si>
  <si>
    <t>【Smart-KM】T005 レインコート レインウェア 雨具 キッズ 子供 レインコート 可愛い 超軽量 通学 (イエロー, S)</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</si>
  <si>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</si>
  <si>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</si>
  <si>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</si>
  <si>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</si>
  <si>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</si>
  <si>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</si>
  <si>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</si>
  <si>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</si>
  <si>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B07K5QW4S4</t>
  </si>
  <si>
    <t>X8-CEJ2-IGKF</t>
  </si>
  <si>
    <t>X000RT5CCZ</t>
  </si>
  <si>
    <t>【Smart-KM】T005 レインコート レインウェア 雨具 キッズ 子供 レインコート 可愛い 超軽量 通学 (ピンク, L)</t>
  </si>
  <si>
    <t>B07K5S4TZ9</t>
  </si>
  <si>
    <t>MO-6NAH-GNZ6</t>
  </si>
  <si>
    <t>X000RS97BN</t>
  </si>
  <si>
    <t>【Smart-KM】T005 レインコート レインウェア 雨具 キッズ 子供 レインコート 可愛い 超軽量 通学 (ピンク, M)</t>
  </si>
  <si>
    <t>B07K5S3Q81</t>
  </si>
  <si>
    <t>RX-2HFK-D2O4</t>
  </si>
  <si>
    <t>X000RS958D</t>
  </si>
  <si>
    <t>【Smart-KM】T005 レインコート レインウェア 雨具 キッズ 子供 レインコート 可愛い 超軽量 通学 (ピンク, S)</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</si>
  <si>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</si>
  <si>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</si>
  <si>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</si>
  <si>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</si>
  <si>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</si>
  <si>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</si>
  <si>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</si>
  <si>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</si>
  <si>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B07K5SBZLJ</t>
  </si>
  <si>
    <t>E5-S2IA-ES96</t>
  </si>
  <si>
    <t>X000RU1IF9</t>
  </si>
  <si>
    <t>【Smart-KM】T005 レインコート レインウェア 雨具 キッズ 子供 レインコート 可愛い 超軽量 通学 (ブルー, L)</t>
  </si>
  <si>
    <t>B07K5S3KNK</t>
  </si>
  <si>
    <t>X8-MI20-UUAX</t>
  </si>
  <si>
    <t>X000RS99C5</t>
  </si>
  <si>
    <t>【Smart-KM】T005 レインコート レインウェア 雨具 キッズ 子供 レインコート 可愛い 超軽量 通学 (ブルー, M)</t>
  </si>
  <si>
    <t>B07K5S1K82</t>
  </si>
  <si>
    <t>9L-84XW-ZW1C</t>
  </si>
  <si>
    <t>X000RT577Z</t>
  </si>
  <si>
    <t>【Smart-KM】T005 レインコート レインウェア 雨具 キッズ 子供 レインコート 可愛い 超軽量 通学 (ブルー, S)</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</si>
  <si>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</si>
  <si>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</si>
  <si>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</si>
  <si>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</si>
  <si>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</si>
  <si>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</si>
  <si>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</si>
  <si>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</si>
  <si>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</si>
  <si>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B07RR71B1P</t>
  </si>
  <si>
    <t>2T-HEXS-COB6</t>
  </si>
  <si>
    <t>X000RJ3IWL</t>
  </si>
  <si>
    <t>グレー</t>
  </si>
  <si>
    <t>【Smart-bear】T006 レインコート レインウェア 雨具 キッズ 子供 レインコート 可愛い 超軽量 通学 サメ (L, グレー)</t>
  </si>
  <si>
    <t>B07RN59781</t>
  </si>
  <si>
    <t>YB-YX5P-2VQT</t>
  </si>
  <si>
    <t>X000RI8J0X</t>
  </si>
  <si>
    <t>【Smart-bear】T006 レインコート レインウェア 雨具 キッズ 子供 レインコート 可愛い 超軽量 通学 サメ (M, グレー)</t>
  </si>
  <si>
    <t>B07RSBWQL8</t>
  </si>
  <si>
    <t>X5-LK6D-Y7G3</t>
  </si>
  <si>
    <t>X000RI8J0D</t>
  </si>
  <si>
    <t>【Smart-bear】T006 レインコート レインウェア 雨具 キッズ 子供 レインコート 可愛い 超軽量 通学 サメ (S,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</si>
  <si>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</si>
  <si>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</si>
  <si>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</si>
  <si>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</si>
  <si>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</si>
  <si>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</si>
  <si>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</si>
  <si>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【Smart-Bear】T006 レインコート レインウェア 雨具 キッズ 子供 レインコート 可愛い 超軽量 通学 サメ (XXL, グレー)</t>
  </si>
  <si>
    <t>B07RS97TQ3</t>
  </si>
  <si>
    <t>O4-KJHQ-JLGU</t>
  </si>
  <si>
    <t>X000RKHSSP</t>
  </si>
  <si>
    <t>【Smart-bear】T006 レインコート レインウェア 雨具 キッズ 子供 レインコート 可愛い 超軽量 通学 サメ (L, ピンク)</t>
  </si>
  <si>
    <t>B07RP5SL37</t>
  </si>
  <si>
    <t>1A-NZX0-PYW2</t>
  </si>
  <si>
    <t>X000RJJQ4Z</t>
  </si>
  <si>
    <t>【Smart-bear】T006 レインコート レインウェア 雨具 キッズ 子供 レインコート 可愛い 超軽量 通学 サメ (M, ピンク)</t>
  </si>
  <si>
    <t>B07RN54HFC</t>
  </si>
  <si>
    <t>TL-QZQI-IY15</t>
  </si>
  <si>
    <t>X000RJJQ4P</t>
  </si>
  <si>
    <t>【Smart-bear】T006 レインコート レインウェア 雨具 キッズ 子供 レインコート 可愛い 超軽量 通学 サメ (S,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</si>
  <si>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</si>
  <si>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</si>
  <si>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</si>
  <si>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</si>
  <si>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</si>
  <si>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</si>
  <si>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</si>
  <si>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</si>
  <si>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B07RP6WZZR</t>
  </si>
  <si>
    <t>TG-10BG-Z2R9</t>
  </si>
  <si>
    <t>X000RJJNN9</t>
  </si>
  <si>
    <t>【Smart-bear】T006 レインコート レインウェア 雨具 キッズ 子供 レインコート 可愛い 超軽量 通学 サメ (L, ブルー)</t>
  </si>
  <si>
    <t>B07RR8Y437</t>
  </si>
  <si>
    <t>G7-BVYT-AI93</t>
  </si>
  <si>
    <t>X000RJ3IWV</t>
  </si>
  <si>
    <t>【Smart-bear】T006 レインコート レインウェア 雨具 キッズ 子供 レインコート 可愛い 超軽量 通学 サメ (M, ブルー)</t>
  </si>
  <si>
    <t>B07RQ4P2QP</t>
  </si>
  <si>
    <t>LH-V8JE-G68U</t>
  </si>
  <si>
    <t>X000RJJQ4F</t>
  </si>
  <si>
    <t>【Smart-bear】T006 レインコート レインウェア 雨具 キッズ 子供 レインコート 可愛い 超軽量 通学 サメ (S,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</si>
  <si>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</si>
  <si>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</si>
  <si>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</si>
  <si>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</si>
  <si>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</si>
  <si>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</si>
  <si>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</si>
  <si>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</si>
  <si>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</si>
  <si>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B077VVKF43</t>
  </si>
  <si>
    <t>ML-8QBG-3WLZ</t>
  </si>
  <si>
    <t>X000RJJ4E7</t>
  </si>
  <si>
    <t>ブラック</t>
  </si>
  <si>
    <t>【Smart-KM】T007 レインコート レインウェア 雨具 キッズ 子供 レインコート 可愛い 超軽量 通学 透明 クリア (ブラック, L)</t>
  </si>
  <si>
    <t>B077VTPBC2</t>
  </si>
  <si>
    <t>PK-LF7F-7NQF</t>
  </si>
  <si>
    <t>X000R151B5</t>
  </si>
  <si>
    <t>【Smart-KM】T007 レインコート レインウェア 雨具 キッズ 子供 レインコート 可愛い 超軽量 通学 透明 クリア (ブラック, M)</t>
  </si>
  <si>
    <t>B077VSSFGH</t>
  </si>
  <si>
    <t>B1-V2N2-J8BN</t>
  </si>
  <si>
    <t>X000RMFHM7</t>
  </si>
  <si>
    <t>【Smart-KM】T007 レインコート レインウェア 雨具 キッズ 子供 レインコート 可愛い 超軽量 通学 透明 クリア (ブラック, S)</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</si>
  <si>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</si>
  <si>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</si>
  <si>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</si>
  <si>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</si>
  <si>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</si>
  <si>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</si>
  <si>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</si>
  <si>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</si>
  <si>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B077VSN4H6</t>
  </si>
  <si>
    <t>YV-GX4F-U1JK</t>
  </si>
  <si>
    <t>X000R15J6R</t>
  </si>
  <si>
    <t>ホワイト</t>
  </si>
  <si>
    <t>【Smart-KM】T007 レインコート レインウェア 雨具 キッズ 子供 レインコート 可愛い 超軽量 通学 透明 クリア (ホワイト, L)</t>
  </si>
  <si>
    <t>B077VSSXJX</t>
  </si>
  <si>
    <t>O5-VCC0-95D9</t>
  </si>
  <si>
    <t>X000R151AV</t>
  </si>
  <si>
    <t>【Smart-KM】T007 レインコート レインウェア 雨具 キッズ 子供 レインコート 可愛い 超軽量 通学 透明 クリア (ホワイト, M)</t>
  </si>
  <si>
    <t>B0785671P8</t>
  </si>
  <si>
    <t>EV-TGZ8-084V</t>
  </si>
  <si>
    <t>X000RJJ4EH</t>
  </si>
  <si>
    <t>【Smart-KM】T007 レインコート レインウェア 雨具 キッズ 子供 レインコート 可愛い 超軽量 通学 透明 クリア (ホワイト, S)</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</si>
  <si>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</si>
  <si>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</si>
  <si>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</si>
  <si>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</si>
  <si>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</si>
  <si>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</si>
  <si>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</si>
  <si>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</si>
  <si>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</si>
  <si>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B07RR92VY8</t>
  </si>
  <si>
    <t>MZ-Z063-LUOE</t>
  </si>
  <si>
    <t>X000RMF9K7</t>
  </si>
  <si>
    <t>グリーン</t>
  </si>
  <si>
    <t>【Smart-bear】T008 レインコート レインウェア 雨具 キッズ 子供 レインコート 可愛い 超軽量 通学 フクロウ 梅花 熊 パイナップル (L, グリーン)</t>
  </si>
  <si>
    <t>B07RP7495M</t>
  </si>
  <si>
    <t>NN-HJCD-N9FE</t>
  </si>
  <si>
    <t>X000RKI7G7</t>
  </si>
  <si>
    <t>【Smart-bear】T008 レインコート レインウェア 雨具 キッズ 子供 レインコート 可愛い 超軽量 通学 フクロウ 梅花 熊 パイナップル (M, グリーン)</t>
  </si>
  <si>
    <t>B07RQ5DN1M</t>
  </si>
  <si>
    <t>GG-3VCR-CTG2</t>
  </si>
  <si>
    <t>X000RJ3N2L</t>
  </si>
  <si>
    <t>【Smart-bear】T008 レインコート レインウェア 雨具 キッズ 子供 レインコート 可愛い 超軽量 通学 フクロウ 梅花 熊 パイナップル (S,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</si>
  <si>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</si>
  <si>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</si>
  <si>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</si>
  <si>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</si>
  <si>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</si>
  <si>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</si>
  <si>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</si>
  <si>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</si>
  <si>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</si>
  <si>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</si>
  <si>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</si>
  <si>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</si>
  <si>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B07RP5F6PR</t>
  </si>
  <si>
    <t>PR-MQFU-S8KG</t>
  </si>
  <si>
    <t>X000RJ3LZP</t>
  </si>
  <si>
    <t>【Smart-Bear】T008 レインコート レインウェア 雨具 キッズ 子供 レインコート 可愛い 超軽量 通学 フクロウ 梅花 熊 パイナップル (L, グレー)</t>
  </si>
  <si>
    <t>B07RP62386</t>
  </si>
  <si>
    <t>A6-0POG-ZP4D</t>
  </si>
  <si>
    <t>X000RJJTZL</t>
  </si>
  <si>
    <t>【Smart-Bear】T008 レインコート レインウェア 雨具 キッズ 子供 レインコート 可愛い 超軽量 通学 フクロウ 梅花 熊 パイナップル (M, グレー)</t>
  </si>
  <si>
    <t>B07RN3QRFD</t>
  </si>
  <si>
    <t>V6-3DBB-5J62</t>
  </si>
  <si>
    <t>X000RMF9J3</t>
  </si>
  <si>
    <t>【Smart-bear】T008 レインコート レインウェア 雨具 キッズ 子供 レインコート 可愛い 超軽量 通学 フクロウ 梅花 熊 パイナップル (S,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</si>
  <si>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</si>
  <si>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</si>
  <si>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</si>
  <si>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</si>
  <si>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</si>
  <si>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</si>
  <si>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</si>
  <si>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</si>
  <si>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</si>
  <si>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</si>
  <si>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</si>
  <si>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</si>
  <si>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B07RQ5TWY8</t>
  </si>
  <si>
    <t>LV-LGP7-RH5F</t>
  </si>
  <si>
    <t>X000RJ3N2B</t>
  </si>
  <si>
    <t>【Smart-bear】T008 レインコート レインウェア 雨具 キッズ 子供 レインコート 可愛い 超軽量 通学 フクロウ 梅花 熊 パイナップル (L, ピンク)</t>
  </si>
  <si>
    <t>B07RP5RVVV</t>
  </si>
  <si>
    <t>AF-0BOJ-58FU</t>
  </si>
  <si>
    <t>X000RJ3N49</t>
  </si>
  <si>
    <t>【Smart-Bear】T008 レインコート レインウェア 雨具 キッズ 子供 レインコート 可愛い 超軽量 通学 フクロウ 梅花 熊 パイナップル (M, ピンク)</t>
  </si>
  <si>
    <t>B07RN5DSBD</t>
  </si>
  <si>
    <t>9W-LC9N-P0NQ</t>
  </si>
  <si>
    <t>X000RJ3N21</t>
  </si>
  <si>
    <t>【Smart-bear】T008 レインコート レインウェア 雨具 キッズ 子供 レインコート 可愛い 超軽量 通学 フクロウ 梅花 熊 パイナップル (S,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</si>
  <si>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</si>
  <si>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</si>
  <si>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</si>
  <si>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</si>
  <si>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</si>
  <si>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</si>
  <si>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</si>
  <si>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</si>
  <si>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</si>
  <si>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</si>
  <si>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</si>
  <si>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【Smart-bear】T008 レインコート レインウェア 雨具 キッズ 子供 レインコート 可愛い 超軽量 通学 フクロウ 梅花 熊 パイナップル (XXXL, ピンク)</t>
  </si>
  <si>
    <t>B07RP5Y4R4</t>
  </si>
  <si>
    <t>1M-UIA7-WLFP</t>
  </si>
  <si>
    <t>X000RJ3N3P</t>
  </si>
  <si>
    <t>【Smart-Bear】T008 レインコート レインウェア 雨具 キッズ 子供 レインコート 可愛い 超軽量 通学 フクロウ 梅花 熊 パイナップル (L, ブルー)</t>
  </si>
  <si>
    <t>B07RQ5V9L2</t>
  </si>
  <si>
    <t>R2-8QYY-5OY0</t>
  </si>
  <si>
    <t>X000RKHTL1</t>
  </si>
  <si>
    <t>【Smart-Bear】T008 レインコート レインウェア 雨具 キッズ 子供 レインコート 可愛い 超軽量 通学 フクロウ 梅花 熊 パイナップル (M, ブルー)</t>
  </si>
  <si>
    <t>B07RN4L7SQ</t>
  </si>
  <si>
    <t>MD-TJTP-5QQW</t>
  </si>
  <si>
    <t>X000RKHTKH</t>
  </si>
  <si>
    <t>【Smart-Bear】T008 レインコート レインウェア 雨具 キッズ 子供 レインコート 可愛い 超軽量 通学 フクロウ 梅花 熊 パイナップル (S,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</si>
  <si>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</si>
  <si>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</si>
  <si>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</si>
  <si>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</si>
  <si>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</si>
  <si>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</si>
  <si>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</si>
  <si>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</si>
  <si>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</si>
  <si>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</si>
  <si>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</si>
  <si>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</si>
  <si>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</si>
  <si>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B07RP5CMMY</t>
  </si>
  <si>
    <t>TW-JZWW-KQAK</t>
  </si>
  <si>
    <t>X000RLC8J3</t>
  </si>
  <si>
    <t>【Smart-Bear】T009 レインコート レインウェア 雨具 キッズ 子供 レインコート 可愛い 超軽量 通学 フクロウ 小さな恐竜 (L)</t>
  </si>
  <si>
    <t>B07RN3F944</t>
  </si>
  <si>
    <t>PX-L66W-SATD</t>
  </si>
  <si>
    <t>X000RLC8IT</t>
  </si>
  <si>
    <t>【Smart-Bear】T009 レインコート レインウェア 雨具 キッズ 子供 レインコート 可愛い 超軽量 通学 フクロウ 小さな恐竜 (M)</t>
  </si>
  <si>
    <t>B07RP68X1C</t>
  </si>
  <si>
    <t>HF-W0WE-2S93</t>
  </si>
  <si>
    <t>X000RMFWYP</t>
  </si>
  <si>
    <t>【Smart-Bear】T009 レインコート レインウェア 雨具 キッズ 子供 レインコート 可愛い 超軽量 通学 フクロウ 小さな恐竜 (S)</t>
  </si>
  <si>
    <t>B07RQ4M7ZG</t>
  </si>
  <si>
    <t>22-9KDS-HIZ1</t>
  </si>
  <si>
    <t>X000RLC7VR</t>
  </si>
  <si>
    <t>【Smart-Bear】T009 レインコート レインウェア 雨具 キッズ 子供 レインコート 可愛い 超軽量 通学 フクロウ 小さな恐竜 (XL)</t>
  </si>
  <si>
    <t>T010</t>
  </si>
  <si>
    <t>B07RP581QF</t>
  </si>
  <si>
    <t>M5-KPD9-RB5V</t>
  </si>
  <si>
    <t>X000RKID9X</t>
  </si>
  <si>
    <t>【Smart-Bear】T010 レインコート レインウェア 雨具 キッズ 子供 レインコート 可愛い 超軽量 通学 フクロウ 雪の女王 Frozen (ピンク, L)</t>
  </si>
  <si>
    <t>B07RP5YSYZ</t>
  </si>
  <si>
    <t>KH-0RZG-S1GO</t>
  </si>
  <si>
    <t>X000RJ3OC5</t>
  </si>
  <si>
    <t>【Smart-Bear】T010 レインコート レインウェア 雨具 キッズ 子供 レインコート 可愛い 超軽量 通学 フクロウ 雪の女王 Frozen (ピンク, M)</t>
  </si>
  <si>
    <t>B07RQ4V5TL</t>
  </si>
  <si>
    <t>D7-IW96-J4L1</t>
  </si>
  <si>
    <t>X000RKI9WT</t>
  </si>
  <si>
    <t>【Smart-Bear】T010 レインコート レインウェア 雨具 キッズ 子供 レインコート 可愛い 超軽量 通学 フクロウ 雪の女王 Frozen (ピンク, S)</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</si>
  <si>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</si>
  <si>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</si>
  <si>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</si>
  <si>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</si>
  <si>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</si>
  <si>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</si>
  <si>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</si>
  <si>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</si>
  <si>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B07RR6Y96L</t>
  </si>
  <si>
    <t>F4-DJYL-ZFI7</t>
  </si>
  <si>
    <t>X000RKIE0V</t>
  </si>
  <si>
    <t>【Smart-Bear】T010 レインコート レインウェア 雨具 キッズ 子供 レインコート 可愛い 超軽量 通学 フクロウ 雪の女王 Frozen (ブルー, L)</t>
  </si>
  <si>
    <t>B07RTGGKQP</t>
  </si>
  <si>
    <t>H3-D2Y7-HO7V</t>
  </si>
  <si>
    <t>X000RKIE0L</t>
  </si>
  <si>
    <t>【Smart-Bear】T010 レインコート レインウェア 雨具 キッズ 子供 レインコート 可愛い 超軽量 通学 フクロウ 雪の女王 Frozen (ブルー, M)</t>
  </si>
  <si>
    <t>B07RN4V5RG</t>
  </si>
  <si>
    <t>J6-656F-SFOE</t>
  </si>
  <si>
    <t>X000RKIE1F</t>
  </si>
  <si>
    <t>【Smart-Bear】T010 レインコート レインウェア 雨具 キッズ 子供 レインコート 可愛い 超軽量 通学 フクロウ 雪の女王 Frozen (ブルー, S)</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</si>
  <si>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</si>
  <si>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</si>
  <si>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</si>
  <si>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</si>
  <si>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</si>
  <si>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</si>
  <si>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</si>
  <si>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</si>
  <si>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</si>
  <si>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B0B1VMKBH6</t>
  </si>
  <si>
    <t>HE-EJK1-JZ8E</t>
  </si>
  <si>
    <t>X0010V026P</t>
  </si>
  <si>
    <t>イエローライオン</t>
  </si>
  <si>
    <t>【Smart-Bear】T011 キッズ レインコート 女の子 子供用 レインウェア 男の子 雨具 男女兼用 小学生 レインポンチョ 防水 防風 収納ポーチ付 梅雨対策 通園 通学 入園 (イエローライオン, L)</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</si>
  <si>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</si>
  <si>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</si>
  <si>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</si>
  <si>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</si>
  <si>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B0B1VKJGMK</t>
  </si>
  <si>
    <t>I8-CAE1-HK48</t>
  </si>
  <si>
    <t>X0010V0067</t>
  </si>
  <si>
    <t>【Smart-Bear】T011 キッズ レインコート 女の子 子供用 レインウェア 男の子 雨具 男女兼用 小学生 レインポンチョ 防水 防風 収納ポーチ付 梅雨対策 通園 通学 入園 (イエローライオン, S)</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</si>
  <si>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</si>
  <si>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</si>
  <si>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</si>
  <si>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</si>
  <si>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</si>
  <si>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</si>
  <si>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</si>
  <si>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</si>
  <si>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B0B1VLLR8D</t>
  </si>
  <si>
    <t>4J-972F-LZOQ</t>
  </si>
  <si>
    <t>X0010V061B</t>
  </si>
  <si>
    <t>ピンクウサギ</t>
  </si>
  <si>
    <t>【Smart-Bear】T011 キッズ レインコート 女の子 子供用 レインウェア 男の子 雨具 男女兼用 小学生 レインポンチョ 防水 防風 収納ポーチ付 梅雨対策 通園 通学 入園 (ピンクウサギ, L)</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</si>
  <si>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</si>
  <si>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</si>
  <si>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</si>
  <si>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</si>
  <si>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B0B1VLRH1X</t>
  </si>
  <si>
    <t>G5-83U4-1ZXA</t>
  </si>
  <si>
    <t>X0010V061L</t>
  </si>
  <si>
    <t>【Smart-Bear】T011 キッズ レインコート 女の子 子供用 レインウェア 男の子 雨具 男女兼用 小学生 レインポンチョ 防水 防風 収納ポーチ付 梅雨対策 通園 通学 入園 (ピンクウサギ, S)</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</si>
  <si>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</si>
  <si>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</si>
  <si>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</si>
  <si>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</si>
  <si>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</si>
  <si>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</si>
  <si>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</si>
  <si>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</si>
  <si>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B0B1VM8X4N</t>
  </si>
  <si>
    <t>0W-RCOB-4NRD</t>
  </si>
  <si>
    <t>X0010V05XF</t>
  </si>
  <si>
    <t>ブルー恐竜柄</t>
  </si>
  <si>
    <t>【Smart-Bear】T011 キッズ レインコート 女の子 子供用 レインウェア 男の子 雨具 男女兼用 小学生 レインポンチョ 防水 防風 収納ポーチ付 梅雨対策 通園 通学 入園 (ブルー恐竜, L)</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</si>
  <si>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</si>
  <si>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</si>
  <si>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</si>
  <si>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</si>
  <si>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B0B1VLWX5F</t>
  </si>
  <si>
    <t>FM-61TW-KL1F</t>
  </si>
  <si>
    <t>X0010V02ND</t>
  </si>
  <si>
    <t>【Smart-Bear】T011 キッズ レインコート 女の子 子供用 レインウェア 男の子 雨具 男女兼用 小学生 レインポンチョ 防水 防風 収納ポーチ付 梅雨対策 通園 通学 入園 (ブルー恐竜, S)</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</si>
  <si>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</si>
  <si>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</si>
  <si>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</si>
  <si>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</si>
  <si>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</si>
  <si>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</si>
  <si>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</si>
  <si>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</si>
  <si>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B0B1VKD81Q</t>
  </si>
  <si>
    <t>IV-QEFH-STVU</t>
  </si>
  <si>
    <t>X0010V02NN</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</si>
  <si>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</si>
  <si>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L)</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</si>
  <si>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</si>
  <si>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</si>
  <si>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</si>
  <si>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</si>
  <si>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B0B1VLGZCP</t>
  </si>
  <si>
    <t>IA-PET0-ITOQ</t>
  </si>
  <si>
    <t>X0010V025L</t>
  </si>
  <si>
    <t>【Smart-Bear】T011 キッズ レインコート 女の子 子供用 レインウェア 男の子 雨具 男女兼用 小学生 レインポンチョ 防水 防風 収納ポーチ付 梅雨対策 通園 通学 入園 (ライムイエローネコ, S)</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</si>
  <si>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</si>
  <si>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</si>
  <si>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</si>
  <si>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</si>
  <si>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</si>
  <si>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</si>
  <si>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</si>
  <si>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</si>
  <si>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</si>
  <si>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B0B1VQ33GC</t>
  </si>
  <si>
    <t>MD-6D6Z-EUFT</t>
  </si>
  <si>
    <t>X0010V0KH1</t>
  </si>
  <si>
    <t>ウサギ</t>
  </si>
  <si>
    <t>【Smart-Bear】T012 キッズ レインコート 女の子 子供用 レインウェア 雨具 小学生 レインポンチョ 防水 防風 収納ポーチ付 梅雨対策 通園 通学 入園 (ウサギ, L)</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</si>
  <si>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</si>
  <si>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</si>
  <si>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</si>
  <si>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</si>
  <si>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B0B1VQRNJR</t>
  </si>
  <si>
    <t>US-OH0Y-DZJN</t>
  </si>
  <si>
    <t>X0010V0F49</t>
  </si>
  <si>
    <t>【Smart-Bear】T012 キッズ レインコート 女の子 子供用 レインウェア 雨具 小学生 レインポンチョ 防水 防風 収納ポーチ付 梅雨対策 通園 通学 入園 (ウサギ, S)</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</si>
  <si>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</si>
  <si>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</si>
  <si>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</si>
  <si>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</si>
  <si>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</si>
  <si>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</si>
  <si>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</si>
  <si>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</si>
  <si>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</si>
  <si>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B0B3LRNJ4C</t>
  </si>
  <si>
    <t>7L-VIH8-AFE4</t>
  </si>
  <si>
    <t>X001115Y1R</t>
  </si>
  <si>
    <t>自動車柄</t>
  </si>
  <si>
    <t>【Smart-Bear】T013 キッズ レインコート 男の子 子供用 レインウェア 雨具 小学生 レインポンチョ 防水 防風 収納ポーチ付 梅雨対策 通園 通学 入園 (L)</t>
  </si>
  <si>
    <t>B0B3LJ11Q7</t>
  </si>
  <si>
    <t>T8-L5ZN-T8OW</t>
  </si>
  <si>
    <t>X001115LN3</t>
  </si>
  <si>
    <t>【Smart-Bear】T013 キッズ レインコート 男の子 子供用 レインウェア 雨具 小学生 レインポンチョ 防水 防風 収納ポーチ付 梅雨対策 通園 通学 入園 (M)</t>
  </si>
  <si>
    <t>B0B3LXFVG9</t>
  </si>
  <si>
    <t>57-5UCM-3YDR</t>
  </si>
  <si>
    <t>X00111636H</t>
  </si>
  <si>
    <t>【Smart-Bear】T013 キッズ レインコート 男の子 子供用 レインウェア 雨具 小学生 レインポンチョ 防水 防風 収納ポーチ付 梅雨対策 通園 通学 入園 (S)</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</si>
  <si>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</si>
  <si>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</si>
  <si>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</si>
  <si>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</si>
  <si>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</si>
  <si>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</si>
  <si>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</si>
  <si>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</si>
  <si>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</si>
  <si>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</si>
  <si>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</si>
  <si>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</si>
  <si>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</si>
  <si>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</si>
  <si>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</si>
  <si>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</si>
  <si>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</si>
  <si>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</si>
  <si>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</si>
  <si>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</si>
  <si>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</si>
  <si>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</si>
  <si>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</si>
  <si>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</si>
  <si>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</si>
  <si>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</si>
  <si>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</si>
  <si>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</si>
  <si>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</si>
  <si>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</si>
  <si>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</si>
  <si>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</si>
  <si>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</si>
  <si>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</si>
  <si>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</si>
  <si>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</si>
  <si>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</si>
  <si>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</si>
  <si>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</si>
  <si>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</si>
  <si>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</si>
  <si>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</si>
  <si>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</si>
  <si>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</si>
  <si>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</si>
  <si>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</si>
  <si>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</si>
  <si>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</si>
  <si>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</si>
  <si>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</si>
  <si>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</si>
  <si>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</si>
  <si>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</si>
  <si>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</si>
  <si>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</si>
  <si>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</si>
  <si>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</si>
  <si>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</si>
  <si>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</si>
  <si>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</si>
  <si>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</si>
  <si>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</si>
  <si>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</si>
  <si>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</si>
  <si>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</si>
  <si>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</si>
  <si>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</si>
  <si>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</si>
  <si>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</si>
  <si>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</si>
  <si>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</si>
  <si>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</si>
  <si>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</si>
  <si>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</si>
  <si>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</si>
  <si>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</si>
  <si>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</si>
  <si>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</si>
  <si>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</si>
  <si>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</si>
  <si>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</si>
  <si>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</si>
  <si>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</si>
  <si>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</si>
  <si>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</si>
  <si>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</si>
  <si>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</si>
  <si>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</si>
  <si>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</si>
  <si>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</si>
  <si>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</si>
  <si>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</si>
  <si>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</si>
  <si>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</si>
  <si>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</si>
  <si>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</si>
  <si>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</si>
  <si>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</si>
  <si>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</si>
  <si>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</si>
  <si>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</si>
  <si>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</si>
  <si>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</si>
  <si>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</si>
  <si>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</si>
  <si>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</si>
  <si>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</si>
  <si>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</si>
  <si>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</si>
  <si>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</si>
  <si>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</si>
  <si>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</si>
  <si>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</si>
  <si>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</si>
  <si>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</si>
  <si>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</si>
  <si>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</si>
  <si>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</si>
  <si>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</si>
  <si>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</si>
  <si>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</si>
  <si>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</si>
  <si>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</si>
  <si>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</si>
  <si>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</si>
  <si>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</si>
  <si>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</si>
  <si>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</si>
  <si>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</si>
  <si>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</si>
  <si>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</si>
  <si>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</si>
  <si>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</si>
  <si>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</si>
  <si>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</si>
  <si>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</si>
  <si>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</si>
  <si>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</si>
  <si>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</si>
  <si>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</si>
  <si>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</si>
  <si>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</si>
  <si>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</si>
  <si>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</si>
  <si>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</si>
  <si>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</si>
  <si>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</si>
  <si>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</si>
  <si>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</si>
  <si>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</si>
  <si>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</si>
  <si>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</si>
  <si>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</si>
  <si>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</si>
  <si>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</si>
  <si>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</si>
  <si>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</si>
  <si>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</si>
  <si>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</si>
  <si>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</si>
  <si>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</si>
  <si>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</si>
  <si>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</si>
  <si>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</si>
  <si>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</si>
  <si>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</si>
  <si>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</si>
  <si>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</si>
  <si>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</si>
  <si>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</si>
  <si>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</si>
  <si>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</si>
  <si>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</si>
  <si>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</si>
  <si>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</si>
  <si>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</si>
  <si>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</si>
  <si>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</si>
  <si>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</si>
  <si>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</si>
  <si>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</si>
  <si>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</si>
  <si>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</si>
  <si>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</si>
  <si>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</si>
  <si>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</si>
  <si>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</si>
  <si>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</si>
  <si>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</si>
  <si>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</si>
  <si>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</si>
  <si>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</si>
  <si>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</si>
  <si>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</si>
  <si>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</si>
  <si>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</si>
  <si>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</si>
  <si>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</si>
  <si>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</si>
  <si>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</si>
  <si>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</si>
  <si>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</si>
  <si>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</si>
  <si>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</si>
  <si>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</si>
  <si>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</si>
  <si>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</si>
  <si>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</si>
  <si>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</si>
  <si>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</si>
  <si>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</si>
  <si>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</si>
  <si>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</si>
  <si>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</si>
  <si>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</si>
  <si>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</si>
  <si>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</si>
  <si>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</si>
  <si>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</si>
  <si>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</si>
  <si>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</si>
  <si>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</si>
  <si>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</si>
  <si>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</si>
  <si>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</si>
  <si>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</si>
  <si>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</si>
  <si>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</si>
  <si>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</si>
  <si>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</si>
  <si>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</si>
  <si>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</si>
  <si>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</si>
  <si>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</si>
  <si>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</si>
  <si>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</si>
  <si>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</si>
  <si>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</si>
  <si>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</si>
  <si>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</si>
  <si>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</si>
  <si>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</si>
  <si>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</si>
  <si>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</si>
  <si>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</si>
  <si>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</si>
  <si>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</si>
  <si>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</si>
  <si>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</si>
  <si>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</si>
  <si>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</si>
  <si>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</si>
  <si>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</si>
  <si>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</si>
  <si>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</si>
  <si>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</si>
  <si>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</si>
  <si>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</si>
  <si>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</si>
  <si>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</si>
  <si>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</si>
  <si>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</si>
  <si>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</si>
  <si>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</si>
  <si>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</si>
  <si>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</si>
  <si>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</si>
  <si>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</si>
  <si>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</si>
  <si>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</si>
  <si>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</si>
  <si>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</si>
  <si>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</si>
  <si>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</si>
  <si>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</si>
  <si>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</si>
  <si>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</si>
  <si>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</si>
  <si>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</si>
  <si>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</si>
  <si>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</si>
  <si>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</si>
  <si>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</si>
  <si>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</si>
  <si>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</si>
  <si>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</si>
  <si>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</si>
  <si>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</si>
  <si>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</si>
  <si>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</si>
  <si>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</si>
  <si>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</si>
  <si>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</si>
  <si>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</si>
  <si>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</si>
  <si>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</si>
  <si>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</si>
  <si>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</si>
  <si>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</si>
  <si>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</si>
  <si>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</si>
  <si>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</si>
  <si>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</si>
  <si>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</si>
  <si>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</si>
  <si>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</si>
  <si>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</si>
  <si>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</si>
  <si>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</si>
  <si>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</si>
  <si>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</si>
  <si>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26内寸17cm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</si>
  <si>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</si>
  <si>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</si>
  <si>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</si>
  <si>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</si>
  <si>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</si>
  <si>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</si>
  <si>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</si>
  <si>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</si>
  <si>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</si>
  <si>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</si>
  <si>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</si>
  <si>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</si>
  <si>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</si>
  <si>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</si>
  <si>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32内寸21.0cm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</si>
  <si>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</si>
  <si>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</si>
  <si>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</si>
  <si>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</si>
  <si>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34内寸22.5cm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</si>
  <si>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</si>
  <si>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</si>
  <si>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</si>
  <si>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</si>
  <si>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</si>
  <si>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</si>
  <si>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</si>
  <si>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B0888BTMJQ</t>
  </si>
  <si>
    <t>JW-V3Y7-VVWA</t>
  </si>
  <si>
    <t>X000UMZPWB</t>
  </si>
  <si>
    <t>【Smart-Bear】W001 子供の靴下 ソックス 綿 メッシュ素材 薄型 春夏適用 通学 男の子 女の子 キッズ 通園 通学 5足セット (L)</t>
  </si>
  <si>
    <t>B0888BSL15</t>
  </si>
  <si>
    <t>57-JBDV-873U</t>
  </si>
  <si>
    <t>X000UN0151</t>
  </si>
  <si>
    <t>【Smart-Bear】W001 子供の靴下 ソックス 綿 メッシュ素材 薄型 春夏適用 通学 男の子 女の子 キッズ 通園 通学 5足セット (M)</t>
  </si>
  <si>
    <t>B0888D9C3Y</t>
  </si>
  <si>
    <t>2N-YXQP-8NK5</t>
  </si>
  <si>
    <t>X000UMZTOP</t>
  </si>
  <si>
    <t>【Smart-Bear】W001 子供の靴下 ソックス 綿 メッシュ素材 薄型 春夏適用 通学 男の子 女の子 キッズ 通園 通学 5足セット (S)</t>
  </si>
  <si>
    <t>B0888CBJL3</t>
  </si>
  <si>
    <t>2T-CEDX-VBNH</t>
  </si>
  <si>
    <t>X000UMZTOF</t>
  </si>
  <si>
    <t>【Smart-Bear】W001 子供の靴下 ソックス 綿 メッシュ素材 薄型 春夏適用 通学 男の子 女の子 キッズ 通園 通学 5足セット (XL)</t>
  </si>
  <si>
    <t>W002</t>
  </si>
  <si>
    <t>B093K5D4MD</t>
  </si>
  <si>
    <t>4H-Z807-Q82E</t>
  </si>
  <si>
    <t>X000XKLW9Z</t>
  </si>
  <si>
    <t>A</t>
  </si>
  <si>
    <t>【Smart-Bear】W002 子供の靴下 女の子 ソックス メッシュ素材 可愛い お姫様 学生用 通園通学 5足セット (A, l)</t>
  </si>
  <si>
    <t>B093KN1JQR</t>
  </si>
  <si>
    <t>JW-7LG8-28A1</t>
  </si>
  <si>
    <t>X000XKMSOD</t>
  </si>
  <si>
    <t>【Smart-Bear】W002 子供の靴下 女の子 ソックス メッシュ素材 可愛い お姫様 学生用 通園通学 5足セット (A, m)</t>
  </si>
  <si>
    <t>B093JZ2JB9</t>
  </si>
  <si>
    <t>01-ESOX-AV8Q</t>
  </si>
  <si>
    <t>X000XKMSON</t>
  </si>
  <si>
    <t>【Smart-Bear】W002 子供の靴下 女の子 ソックス メッシュ素材 可愛い お姫様 学生用 通園通学 5足セット (A, s)</t>
  </si>
  <si>
    <t>B093KCMXG4</t>
  </si>
  <si>
    <t>L5-0F9K-3CIA</t>
  </si>
  <si>
    <t>X000XKNEWN</t>
  </si>
  <si>
    <t>【Smart-Bear】W002 子供の靴下 女の子 ソックス メッシュ素材 可愛い お姫様 学生用 通園通学 5足セット (A, x_l)</t>
  </si>
  <si>
    <t>B07RPGFKYW</t>
  </si>
  <si>
    <t>MH-HDGL-UPY9</t>
  </si>
  <si>
    <t>X000RLFVG5</t>
  </si>
  <si>
    <t>B</t>
  </si>
  <si>
    <t>【Smart-Bear】W002 子供の靴下 女の子 ソックス メッシュ素材 可愛い お姫様 学生用 通園通学 5足セット (B, l)</t>
  </si>
  <si>
    <t>B07RQDTBS5</t>
  </si>
  <si>
    <t>8Y-2G1L-L551</t>
  </si>
  <si>
    <t>X000RJ6QE3</t>
  </si>
  <si>
    <t>【Smart-Bear】W002 子供の靴下 女の子 ソックス メッシュ素材 可愛い お姫様 学生用 通園通学 5足セット (B, m)</t>
  </si>
  <si>
    <t>B07RNDMKL4</t>
  </si>
  <si>
    <t>LW-7QAC-4VPC</t>
  </si>
  <si>
    <t>X000RJN6G9</t>
  </si>
  <si>
    <t>【Smart-Bear】W002 子供の靴下 女の子 ソックス メッシュ素材 可愛い お姫様 学生用 通園通学 5足セット (B, s)</t>
  </si>
  <si>
    <t>B07RRJ3FXS</t>
  </si>
  <si>
    <t>PZ-MY3D-O8VJ</t>
  </si>
  <si>
    <t>X000RJNB91</t>
  </si>
  <si>
    <t>【Smart-Bear】W002 子供の靴下 女の子 ソックス メッシュ素材 可愛い お姫様 学生用 通園通学 5足セット (B, x_l)</t>
  </si>
  <si>
    <t>W003</t>
  </si>
  <si>
    <t>B07RNDP5VC</t>
  </si>
  <si>
    <t>3T-Y9S7-7048</t>
  </si>
  <si>
    <t>X000RJN7VX</t>
  </si>
  <si>
    <t>【Smart-Bear】W003 子供の靴下 立体 可愛い動物柄 通学 通園 キッズ ソックス 女の子 5足セット (L)</t>
  </si>
  <si>
    <t>B07RNDMDMY</t>
  </si>
  <si>
    <t>NR-5Z4P-2YBS</t>
  </si>
  <si>
    <t>X000RJN8F3</t>
  </si>
  <si>
    <t>【Smart-Bear】W003 子供の靴下 立体 可愛い動物柄 通学 通園 キッズ ソックス 女の子 5足セット (M)</t>
  </si>
  <si>
    <t>B07RRJ3RVV</t>
  </si>
  <si>
    <t>91-7A3K-7U8I</t>
  </si>
  <si>
    <t>X000RJN8FD</t>
  </si>
  <si>
    <t>【Smart-Bear】W003 子供の靴下 立体 可愛い動物柄 通学 通園 キッズ ソックス 女の子 5足セット (S)</t>
  </si>
  <si>
    <t>W004</t>
  </si>
  <si>
    <t>B07RQDXKKW</t>
  </si>
  <si>
    <t>23-SVOF-WCB1</t>
  </si>
  <si>
    <t>X000RJN99X</t>
  </si>
  <si>
    <t>【Smart-Bear】W004 子供の靴下 動物柄 通学 通園 キッズ ソックス 女の子 ソックス カラーフル メッシュ素材 5足セット (L)</t>
  </si>
  <si>
    <t>B07RNDPTNQ</t>
  </si>
  <si>
    <t>YC-MZU6-0SLW</t>
  </si>
  <si>
    <t>X000RJN9HF</t>
  </si>
  <si>
    <t>【Smart-Bear】W004 子供の靴下 動物柄 通学 通園 キッズ ソックス 女の子 ソックス カラーフル メッシュ素材 5足セット (M)</t>
  </si>
  <si>
    <t>B07RQDXCK5</t>
  </si>
  <si>
    <t>TT-YB22-DG26</t>
  </si>
  <si>
    <t>X000RJN9HP</t>
  </si>
  <si>
    <t>【Smart-Bear】W004 子供の靴下 動物柄 通学 通園 キッズ ソックス 女の子 ソックス カラーフル メッシュ素材 5足セット (S)</t>
  </si>
  <si>
    <t>B08L537TYN</t>
  </si>
  <si>
    <t>0R-RVC0-FYJE</t>
  </si>
  <si>
    <t>X000VZI26X</t>
  </si>
  <si>
    <t>【Smart-Bear】W004 子供の靴下 動物柄 通学 通園 キッズ ソックス 女の子 ソックス カラーフル メッシュ素材 5足セット (XL)</t>
  </si>
  <si>
    <t>W005</t>
  </si>
  <si>
    <t>B07RNDQ5S7</t>
  </si>
  <si>
    <t>8Q-VTYS-YQ5Z</t>
  </si>
  <si>
    <t>X000RMJ4KD</t>
  </si>
  <si>
    <t>【Smart-Bear】W005 子供の靴下 男の子 女の子 ソックス 通園 通学 抗菌 通気性 5足セット (L)</t>
  </si>
  <si>
    <t>B07RRJ5TNV</t>
  </si>
  <si>
    <t>C8-VY3A-HL06</t>
  </si>
  <si>
    <t>X000RJ6T1D</t>
  </si>
  <si>
    <t>【Smart-Bear】W005 子供の靴下 男の子 女の子 ソックス 通園 通学 抗菌 通気性 5足セット (M)</t>
  </si>
  <si>
    <t>B07RRJ2MLN</t>
  </si>
  <si>
    <t>QU-WN46-REY2</t>
  </si>
  <si>
    <t>X000RKL9N5</t>
  </si>
  <si>
    <t>【Smart-Bear】W005 子供の靴下 男の子 女の子 ソックス 通園 通学 抗菌 通気性 5足セット (S)</t>
  </si>
  <si>
    <t>W006</t>
  </si>
  <si>
    <t>B07RTLC13X</t>
  </si>
  <si>
    <t>BE-B6BI-INN8</t>
  </si>
  <si>
    <t>X000RLFVU1</t>
  </si>
  <si>
    <t>【Smart-Bear】W006 子供の靴下 ベビー 幼児用 キッズ 子供 靴下 笑顔 ジュニア キッズ クルー丈 カラフル 女の子 男の子 スポーツ 5足セット (L)</t>
  </si>
  <si>
    <t>B07RSL2W2K</t>
  </si>
  <si>
    <t>D9-5648-KNY4</t>
  </si>
  <si>
    <t>X000RKL9WL</t>
  </si>
  <si>
    <t>【Smart-Bear】W006 子供の靴下 ベビー 幼児用 キッズ 子供 靴下 笑顔 ジュニア キッズ クルー丈 カラフル 女の子 男の子 スポーツ 5足セット (M)</t>
  </si>
  <si>
    <t>B07RTNMVT2</t>
  </si>
  <si>
    <t>KG-RIPQ-GZ7M</t>
  </si>
  <si>
    <t>X000RJ6TMR</t>
  </si>
  <si>
    <t>【Smart-Bear】W006 子供の靴下 ベビー 幼児用 キッズ 子供 靴下 笑顔 ジュニア キッズ クルー丈 カラフル 女の子 男の子 スポーツ 5足セット (S)</t>
  </si>
  <si>
    <t>B093G4J9DN</t>
  </si>
  <si>
    <t>E4-2YPH-CGMT</t>
  </si>
  <si>
    <t>X000XKCC21</t>
  </si>
  <si>
    <t>【Smart-Bear】W006 子供の靴下 ベビー 幼児用 キッズ 子供 靴下 笑顔 ジュニア キッズ クルー丈 カラフル 女の子 男の子 スポーツ 5足セット (XL)</t>
  </si>
  <si>
    <t>W007</t>
  </si>
  <si>
    <t>B07RRL7Q84</t>
  </si>
  <si>
    <t>4O-JFNX-RKMV</t>
  </si>
  <si>
    <t>X000RLHM0N</t>
  </si>
  <si>
    <t>男</t>
  </si>
  <si>
    <t>【Smart-Bear】W007 子供の靴下 ソックス 夏 メッシュ素材 可愛い お姫様 学生用 通園 通学 男女兼用 吸湿 通気 5足セット (L, 男)</t>
  </si>
  <si>
    <t>B07RSN6319</t>
  </si>
  <si>
    <t>8U-Q7NJ-DRW2</t>
  </si>
  <si>
    <t>X000RJOS7P</t>
  </si>
  <si>
    <t>【Smart-Bear】W007 子供の靴下 ソックス 夏 メッシュ素材 可愛い お姫様 学生用 通園 通学 男女兼用 吸湿 通気 5足セット (M, 男)</t>
  </si>
  <si>
    <t>B07RQGYK5R</t>
  </si>
  <si>
    <t>6G-28VM-5OPH</t>
  </si>
  <si>
    <t>X000RMKBWX</t>
  </si>
  <si>
    <t>【Smart-Bear】W007 子供の靴下 ソックス 夏 メッシュ素材 可愛い お姫様 学生用 通園 通学 男女兼用 吸湿 通気 5足セット (S, 男)</t>
  </si>
  <si>
    <t>B093G52XGN</t>
  </si>
  <si>
    <t>Y0-3WF8-8RHS</t>
  </si>
  <si>
    <t>X000XK8DDN</t>
  </si>
  <si>
    <t>【Smart-Bear】W007 子供の靴下 ソックス 夏 メッシュ素材 可愛い お姫様 学生用 通園 通学 男女兼用 吸湿 通気 5足セット (XL, 男)</t>
  </si>
  <si>
    <t>B07RTQM5SH</t>
  </si>
  <si>
    <t>BK-MBDJ-FND9</t>
  </si>
  <si>
    <t>X000RMKBWN</t>
  </si>
  <si>
    <t>女</t>
  </si>
  <si>
    <t>【Smart-Bear】W007 子供の靴下 ソックス 夏 メッシュ素材 可愛い お姫様 学生用 通園 通学 男女兼用 吸湿 通気 5足セット (L, 女)</t>
  </si>
  <si>
    <t>B07RPJH3V7</t>
  </si>
  <si>
    <t>SS-EB2Y-ZYLL</t>
  </si>
  <si>
    <t>X000RLHM0D</t>
  </si>
  <si>
    <t>【Smart-Bear】W007 子供の靴下 ソックス 夏 メッシュ素材 可愛い お姫様 学生用 通園 通学 男女兼用 吸湿 通気 5足セット (M, 女)</t>
  </si>
  <si>
    <t>B07RTT7GB1</t>
  </si>
  <si>
    <t>8C-6LFJ-DUQM</t>
  </si>
  <si>
    <t>X000RJORML</t>
  </si>
  <si>
    <t>【Smart-Bear】W007 子供の靴下 ソックス 夏 メッシュ素材 可愛い お姫様 学生用 通園 通学 男女兼用 吸湿 通気 5足セット (S, 女)</t>
  </si>
  <si>
    <t>B093G4YTGH</t>
  </si>
  <si>
    <t>50-RB4X-I0UD</t>
  </si>
  <si>
    <t>X000XK962P</t>
  </si>
  <si>
    <t>【Smart-Bear】W007 子供の靴下 ソックス 夏 メッシュ素材 可愛い お姫様 学生用 通園 通学 男女兼用 吸湿 通気 5足セット (XL, 女)</t>
  </si>
  <si>
    <t>W008</t>
  </si>
  <si>
    <t>B07RNDRFD3</t>
  </si>
  <si>
    <t>8Q-AVCO-R7GF</t>
  </si>
  <si>
    <t>X000RLFWFF</t>
  </si>
  <si>
    <t>【Smart-Bear】W008 子供の靴下 キッズ 夏 秋 綿 メッシュ素材 子供ソックス 男女兼用 スニーカー 運動 女の子 吸湿 通気 抗菌 通学 通園 5足セット (L)</t>
  </si>
  <si>
    <t>B07RTM1RM4</t>
  </si>
  <si>
    <t>KY-7KUB-0CGL</t>
  </si>
  <si>
    <t>X000RJ6UTJ</t>
  </si>
  <si>
    <t>【Smart-Bear】W008 子供の靴下 キッズ 夏 秋 綿 メッシュ素材 子供ソックス 男女兼用 スニーカー 運動 女の子 吸湿 通気 抗菌 通学 通園 5足セット (M)</t>
  </si>
  <si>
    <t>B07RRJ26W4</t>
  </si>
  <si>
    <t>1Y-ZHNR-8I9D</t>
  </si>
  <si>
    <t>X000RJ6UMB</t>
  </si>
  <si>
    <t>【Smart-Bear】W008 子供の靴下 キッズ 夏 秋 綿 メッシュ素材 子供ソックス 男女兼用 スニーカー 運動 女の子 吸湿 通気 抗菌 通学 通園 5足セット (S)</t>
  </si>
  <si>
    <t>W009</t>
  </si>
  <si>
    <t>B07RRJ6YRS</t>
  </si>
  <si>
    <t>VB-1HM8-YF5D</t>
  </si>
  <si>
    <t>X000RLFX9P</t>
  </si>
  <si>
    <t>カバ</t>
  </si>
  <si>
    <t>【Smart-Bear】W009 子供の靴下 キッズ 子供 くつした メッシュ 通気防臭 男女兼用 男の子 女の子 可愛い 5足セット (カバ, l)</t>
  </si>
  <si>
    <t>B07RSJKTMR</t>
  </si>
  <si>
    <t>2Z-OH3T-ZZA7</t>
  </si>
  <si>
    <t>X000RLFX9F</t>
  </si>
  <si>
    <t>【Smart-Bear】W009 子供の靴下 キッズ 子供 くつした メッシュ 通気防臭 男女兼用 男の子 女の子 可愛い 5足セット (カバ, m)</t>
  </si>
  <si>
    <t>B07RRJ6MV5</t>
  </si>
  <si>
    <t>SE-OQ4V-FPIJ</t>
  </si>
  <si>
    <t>X000RLFWXR</t>
  </si>
  <si>
    <t>【Smart-Bear】W009 子供の靴下 キッズ 子供 くつした メッシュ 通気防臭 男女兼用 男の子 女の子 可愛い 5足セット (カバ, s)</t>
  </si>
  <si>
    <t>B093K694W6</t>
  </si>
  <si>
    <t>VQ-VE96-KZ9J</t>
  </si>
  <si>
    <t>X000XKQ46B</t>
  </si>
  <si>
    <t>【Smart-Bear】W009 子供の靴下 キッズ 子供 くつした メッシュ 通気防臭 男女兼用 男の子 女の子 可愛い 5足セット (カバ, x_l)</t>
  </si>
  <si>
    <t>B07RTNM2SG</t>
  </si>
  <si>
    <t>Q5-QNUI-E1XW</t>
  </si>
  <si>
    <t>X000RLFXIL</t>
  </si>
  <si>
    <t>車</t>
  </si>
  <si>
    <t>【Smart-Bear】W009 子供の靴下 キッズ 子供 くつした メッシュ 通気防臭 男女兼用 男の子 女の子 可愛い 5足セット (車, l)</t>
  </si>
  <si>
    <t>B07RNDRGNN</t>
  </si>
  <si>
    <t>RY-0PQG-6BUX</t>
  </si>
  <si>
    <t>X000RLFY6R</t>
  </si>
  <si>
    <t>【Smart-Bear】W009 子供の靴下 キッズ 子供 くつした メッシュ 通気防臭 男女兼用 男の子 女の子 可愛い 5足セット (車, m)</t>
  </si>
  <si>
    <t>B07RTLQZM8</t>
  </si>
  <si>
    <t>6W-YIXA-ZQ6P</t>
  </si>
  <si>
    <t>X000RLFY5X</t>
  </si>
  <si>
    <t>【Smart-Bear】W009 子供の靴下 キッズ 子供 くつした メッシュ 通気防臭 男女兼用 男の子 女の子 可愛い 5足セット (車, s)</t>
  </si>
  <si>
    <t>B093KC4M19</t>
  </si>
  <si>
    <t>J5-L7JS-HX8H</t>
  </si>
  <si>
    <t>X000XKQ46L</t>
  </si>
  <si>
    <t>【Smart-Bear】W009 子供の靴下 キッズ 子供 くつした メッシュ 通気防臭 男女兼用 男の子 女の子 可愛い 5足セット (車, x_l)</t>
  </si>
  <si>
    <t>W010</t>
  </si>
  <si>
    <t>B07RNDRCZX</t>
  </si>
  <si>
    <t>P8-FVLY-MOEO</t>
  </si>
  <si>
    <t>X000RKLAH5</t>
  </si>
  <si>
    <t>【Smart-Bear】W010 子供の靴下 キッズ 子供 くつした メッシュ 通気防臭 男女兼用 男の子 女の子 可愛い 6足セット (L)</t>
  </si>
  <si>
    <t>B07RSL86XB</t>
  </si>
  <si>
    <t>4A-DTGP-MQP7</t>
  </si>
  <si>
    <t>X000RJ6VAH</t>
  </si>
  <si>
    <t>【Smart-Bear】W010 子供の靴下 キッズ 子供 くつした メッシュ 通気防臭 男女兼用 男の子 女の子 可愛い 6足セット (M)</t>
  </si>
  <si>
    <t>B07RTK9R3K</t>
  </si>
  <si>
    <t>92-Y7D9-GO9Q</t>
  </si>
  <si>
    <t>X000RJ6VAR</t>
  </si>
  <si>
    <t>【Smart-Bear】W010 子供の靴下 キッズ 子供 くつした メッシュ 通気防臭 男女兼用 男の子 女の子 可愛い 5足セット (S)</t>
  </si>
  <si>
    <t>B093K7DL66</t>
  </si>
  <si>
    <t>D6-EUV7-9J98</t>
  </si>
  <si>
    <t>X000XKQFU1</t>
  </si>
  <si>
    <t>【Smart-Bear】W010 子供の靴下 キッズ 子供 くつした メッシュ 通気防臭 男女兼用 男の子 女の子 可愛い 5足セット (x_l)</t>
  </si>
  <si>
    <t>W012</t>
  </si>
  <si>
    <t>B07RPGLCMB</t>
  </si>
  <si>
    <t>TW-JA59-AXIP</t>
  </si>
  <si>
    <t>X000RMJ543</t>
  </si>
  <si>
    <t>【Smart-Bear】W012 子供の靴下 キッズ 子供 くつした メッシュ 通気防臭 男女兼用 男の子 女の子 可愛い 5足セット (L)</t>
  </si>
  <si>
    <t>B07RTNMPDX</t>
  </si>
  <si>
    <t>23-0YER-18BE</t>
  </si>
  <si>
    <t>X000RLFYSF</t>
  </si>
  <si>
    <t>【Smart-Bear】W012 子供の靴下 キッズ 子供 くつした メッシュ 通気防臭 男女兼用 男の子 女の子 可愛い 5足セット (M)</t>
  </si>
  <si>
    <t>B07RPGL2LF</t>
  </si>
  <si>
    <t>IV-F3AS-6A46</t>
  </si>
  <si>
    <t>X000RKLAXJ</t>
  </si>
  <si>
    <t>【Smart-Bear】W012 子供の靴下 キッズ 子供 くつした メッシュ 通気防臭 男女兼用 男の子 女の子 可愛い 5足セット (S)</t>
  </si>
  <si>
    <t>B08L4M4DJK</t>
  </si>
  <si>
    <t>UF-7C9K-DWZX</t>
  </si>
  <si>
    <t>X000VZDWPT</t>
  </si>
  <si>
    <t>【Smart-Bear】W012 子供の靴下 キッズ 子供 くつした メッシュ 通気防臭 男女兼用 男の子 女の子 可愛い 5足セット (XL)</t>
  </si>
  <si>
    <t>W013</t>
  </si>
  <si>
    <t>B07RRJ9NF3</t>
  </si>
  <si>
    <t>FK-YHDF-YOTK</t>
  </si>
  <si>
    <t>X000RLFYYT</t>
  </si>
  <si>
    <t>【Smart-Bear】W013 子供の靴下 笑顔 キッズ 靴下 子供 カラフル 可愛い くつした 女の子 男の子 ソックス 綿 5足セット (L)</t>
  </si>
  <si>
    <t>B07RQF1SR2</t>
  </si>
  <si>
    <t>EC-RXI6-ZRMS</t>
  </si>
  <si>
    <t>X000RMJCE1</t>
  </si>
  <si>
    <t>【Smart-Bear】W013 子供の靴下 笑顔 キッズ 靴下 子供 カラフル 可愛い くつした 女の子 男の子 ソックス 綿 5足セット (M)</t>
  </si>
  <si>
    <t>B07RNDSMR4</t>
  </si>
  <si>
    <t>TS-SRTW-58DX</t>
  </si>
  <si>
    <t>X000RMJCEB</t>
  </si>
  <si>
    <t>【Smart-Bear】W013 子供の靴下 笑顔 キッズ 靴下 子供 カラフル 可愛い くつした 女の子 男の子 ソックス 綿 5足セット (S)</t>
  </si>
  <si>
    <t>B08L4MNN3W</t>
  </si>
  <si>
    <t>T7-32LY-785E</t>
  </si>
  <si>
    <t>X000VZE9BZ</t>
  </si>
  <si>
    <t>【Smart-Bear】W013 子供の靴下 笑顔 キッズ 靴下 子供 カラフル 可愛い くつした 女の子 男の子 ソックス 綿 5足セット (XL)</t>
  </si>
  <si>
    <t>W014</t>
  </si>
  <si>
    <t>B07RTPF5FL</t>
  </si>
  <si>
    <t>R9-SF7M-ULZR</t>
  </si>
  <si>
    <t>X000RLFWSH</t>
  </si>
  <si>
    <t>【Smart-Bear】W014 可愛い キッズ 子供 靴下 ソックス フォーマル くるぶし ジュニア 通気 メッシュ 5足セット 薄手 (L)</t>
  </si>
  <si>
    <t>B07RTMCHRB</t>
  </si>
  <si>
    <t>GF-U2DD-UGPU</t>
  </si>
  <si>
    <t>X000RMJALV</t>
  </si>
  <si>
    <t>【Smart-Bear】W014 可愛い キッズ 子供 靴下 ソックス フォーマル くるぶし ジュニア 通気 メッシュ 5足セット 薄手 (M)</t>
  </si>
  <si>
    <t>B07RQDYY46</t>
  </si>
  <si>
    <t>VD-ECRR-8PWJ</t>
  </si>
  <si>
    <t>X000RMJFW5</t>
  </si>
  <si>
    <t>【Smart-Bear】W014 可愛い キッズ 子供 靴下 ソックス フォーマル くるぶし ジュニア 通気 メッシュ 5足セット 薄手 (S)</t>
  </si>
  <si>
    <t>W015</t>
  </si>
  <si>
    <t>B07SNH74XS</t>
  </si>
  <si>
    <t>ZB-T4K8-P7B6</t>
  </si>
  <si>
    <t>X000RONUOR</t>
  </si>
  <si>
    <t>【Smart-Bear】W015 子供の靴下 キッズ 靴下 子供 カラフル 可愛い くつした 女の子 ソックス 綿 5足セット (L)</t>
  </si>
  <si>
    <t>B07SNH78Z7</t>
  </si>
  <si>
    <t>LB-1ZU1-OVGV</t>
  </si>
  <si>
    <t>X000RR8R01</t>
  </si>
  <si>
    <t>【Smart-Bear】W015 子供の靴下 キッズ 靴下 子供 カラフル 可愛い くつした 女の子 ソックス 綿 5足セット (M)</t>
  </si>
  <si>
    <t>B07SPW68PB</t>
  </si>
  <si>
    <t>2C-JXSK-JWTF</t>
  </si>
  <si>
    <t>X000RR8QGB</t>
  </si>
  <si>
    <t>【Smart-Bear】W015 子供の靴下 キッズ 靴下 子供 カラフル 可愛い くつした 女の子 ソックス 綿 5足セット (S)</t>
  </si>
  <si>
    <t>W016</t>
  </si>
  <si>
    <t>B07SPJCH1F</t>
  </si>
  <si>
    <t>S7-QK3R-7GMW</t>
  </si>
  <si>
    <t>X000RS4A6Z</t>
  </si>
  <si>
    <t>【Smart-Bear】W016 子供の靴下 キッズ 靴下 子供 カラフル くつした 女の子 男の子 ソックス 綿 5足セット (L)</t>
  </si>
  <si>
    <t>B07SMBZ2ZB</t>
  </si>
  <si>
    <t>GT-XJD0-RZ3X</t>
  </si>
  <si>
    <t>X000RONWYP</t>
  </si>
  <si>
    <t>【Smart-Bear】W016 子供の靴下 キッズ 靴下 子供 カラフル くつした 女の子 男の子 ソックス 綿 5足セット (M)</t>
  </si>
  <si>
    <t>B07SPX94WQ</t>
  </si>
  <si>
    <t>5T-VATW-H4Y5</t>
  </si>
  <si>
    <t>X000RONVT1</t>
  </si>
  <si>
    <t>【Smart-Bear】W016 子供の靴下 キッズ 靴下 子供 カラフル くつした 女の子 男の子 ソックス 綿 5足セット (S)</t>
  </si>
  <si>
    <t>W017</t>
  </si>
  <si>
    <t>B07SPWQD3T</t>
  </si>
  <si>
    <t>F7-VUUV-OD1C</t>
  </si>
  <si>
    <t>X000RQ88JH</t>
  </si>
  <si>
    <t>【Smart-Bear】W017 可愛い キッズ 子供 靴下 ソックス お姫様 通気 6足 セット カラフル 女の子 薄め (L)</t>
  </si>
  <si>
    <t>B07SPV611N</t>
  </si>
  <si>
    <t>NS-7N9U-DWR1</t>
  </si>
  <si>
    <t>X000RQ89I7</t>
  </si>
  <si>
    <t>【Smart-Bear】W017 可愛い キッズ 子供 靴下 ソックス お姫様 通気 6足 セット カラフル 女の子 薄め (M)</t>
  </si>
  <si>
    <t>B07SPWL813</t>
  </si>
  <si>
    <t>2A-4FUA-XKMU</t>
  </si>
  <si>
    <t>X000RR8SF5</t>
  </si>
  <si>
    <t>【Smart-Bear】W017 可愛い キッズ 子供 靴下 ソックス お姫様 通気6足 セット カラフル 女の子 薄め (S)</t>
  </si>
  <si>
    <t>B07SPZGD94</t>
  </si>
  <si>
    <t>BT-GNOC-X8Y0</t>
  </si>
  <si>
    <t>X000RRATBV</t>
  </si>
  <si>
    <t>【Smart-Bear】W017 可愛い キッズ 子供 靴下 ソックス お姫様 通気 6足 セット カラフル 女の子 薄め (XL)</t>
  </si>
  <si>
    <t>B07SPZD9NB</t>
  </si>
  <si>
    <t>JH-6QHS-4DIJ</t>
  </si>
  <si>
    <t>X000RS68QP</t>
  </si>
  <si>
    <t>【Smart-Bear】W017 可愛い キッズ 子供 靴下 ソックス お姫様 通気 6足 セット カラフル 女の子 薄め (XXL)</t>
  </si>
  <si>
    <t>W018</t>
  </si>
  <si>
    <t>B07SX88GB9</t>
  </si>
  <si>
    <t>6J-QKBU-6SG4</t>
  </si>
  <si>
    <t>X000RVQ59R</t>
  </si>
  <si>
    <t>イチゴ</t>
  </si>
  <si>
    <t>【Smart-Bear】W018 子供 ソックス 靴下 キッズ ガールズ お姫様 ベビー 柔らかい 春 夏 秋 通気 女の子 5足セット (イチゴ, l)</t>
  </si>
  <si>
    <t>B07STYCDP1</t>
  </si>
  <si>
    <t>Z9-4PQK-E7RU</t>
  </si>
  <si>
    <t>X000RTDCPJ</t>
  </si>
  <si>
    <t>【Smart-Bear】W018 子供 ソックス 靴下 キッズ ガールズ お姫様 ベビー 柔らかい 春 夏 秋 通気 女の子 5足セット (イチゴ, m)</t>
  </si>
  <si>
    <t>B07SX74HGW</t>
  </si>
  <si>
    <t>GR-TOHD-5ZNC</t>
  </si>
  <si>
    <t>X000RUNPGJ</t>
  </si>
  <si>
    <t>【Smart-Bear】W018 子供 ソックス 靴下 キッズ ガールズ お姫様 ベビー 柔らかい 春 夏 秋 通気 女の子 5足セット (イチゴ, s)</t>
  </si>
  <si>
    <t>B093KPR8GB</t>
  </si>
  <si>
    <t>L7-MHJQ-NXY2</t>
  </si>
  <si>
    <t>X000XKQ8LR</t>
  </si>
  <si>
    <t>【Smart-Bear】W018 子供 ソックス 靴下 キッズ ガールズ お姫様 ベビー 柔らかい 春 夏 秋 通気 女の子 5足セット (イチゴ, x_l)</t>
  </si>
  <si>
    <t>B07SZT7FVL</t>
  </si>
  <si>
    <t>78-4IOZ-0IOA</t>
  </si>
  <si>
    <t>X000RUNRJJ</t>
  </si>
  <si>
    <t>クマ</t>
  </si>
  <si>
    <t>【Smart-Bear】W018 子供 ソックス 靴下 キッズ ガールズ お姫様 ベビー 柔らかい 春 夏 秋 通気 女の子 5足セット (クマ, l)</t>
  </si>
  <si>
    <t>B07STYQ8JN</t>
  </si>
  <si>
    <t>7P-W5QU-9AH9</t>
  </si>
  <si>
    <t>X000RUNXKR</t>
  </si>
  <si>
    <t>【Smart-Bear】W018 子供 ソックス 靴下 キッズ ガールズ お姫様 ベビー 柔らかい 春 夏 秋 通気 女の子 5足セット (クマ, m)</t>
  </si>
  <si>
    <t>B07SW2B54C</t>
  </si>
  <si>
    <t>X0-H4Z5-SJF8</t>
  </si>
  <si>
    <t>X000RVPZ4D</t>
  </si>
  <si>
    <t>【Smart-Bear】W018 子供 ソックス 靴下 キッズ ガールズ お姫様 ベビー 柔らかい 春 夏 秋 通気 女の子 5足セット (クマ, s)</t>
  </si>
  <si>
    <t>B093JQLHCX</t>
  </si>
  <si>
    <t>VM-8MQ2-4OQG</t>
  </si>
  <si>
    <t>X000XKQKHJ</t>
  </si>
  <si>
    <t>【Smart-Bear】W018 子供 ソックス 靴下 キッズ ガールズ お姫様 ベビー 柔らかい 春 夏 秋 通気 女の子 5足セット (クマ, x_l)</t>
  </si>
  <si>
    <t>W019</t>
  </si>
  <si>
    <t>B07STZSQF2</t>
  </si>
  <si>
    <t>UT-1YAF-6G6B</t>
  </si>
  <si>
    <t>X000RSGZRH</t>
  </si>
  <si>
    <t>【Smart-Bear】W019 子供の靴下 ベビー 幼児用 キッズ 子供 靴下 キッズ 女の子 男の子 5足セット 薄手 通気 夏 (L)</t>
  </si>
  <si>
    <t>B07SY7458S</t>
  </si>
  <si>
    <t>T1-N2NB-Q1TX</t>
  </si>
  <si>
    <t>X000RSGZR7</t>
  </si>
  <si>
    <t>【Smart-Bear】W019 子供の靴下 ベビー 幼児用 キッズ 子供 靴下 キッズ 女の子 男の子 5足セット 薄手 通気 夏 (M)</t>
  </si>
  <si>
    <t>B07SZTK5TQ</t>
  </si>
  <si>
    <t>QQ-ASB4-1792</t>
  </si>
  <si>
    <t>X000RVPWAP</t>
  </si>
  <si>
    <t>【Smart-Bear】W019 子供の靴下 ベビー 幼児用 キッズ 子供 靴下 キッズ 女の子 男の子 5足セット 薄手 通気 夏 (S)</t>
  </si>
  <si>
    <t>B08L4KJDDL</t>
  </si>
  <si>
    <t>RD-N19Y-ZKZI</t>
  </si>
  <si>
    <t>X000VZDWIV</t>
  </si>
  <si>
    <t>【Smart-Bear】W019 子供の靴下 ベビー 幼児用 キッズ 子供 靴下 キッズ 女の子 男の子 5足セット 薄手 通気 夏 (XL:18〜21cm(7-9歳))</t>
  </si>
  <si>
    <t>W022</t>
  </si>
  <si>
    <t>B09QHW3DXH</t>
  </si>
  <si>
    <t>6P-O9LV-C5GR</t>
  </si>
  <si>
    <t>X000ZT0OO3</t>
  </si>
  <si>
    <t>動物柄</t>
  </si>
  <si>
    <t>【Smart-Bear】W022 可愛い キッズ 子供 靴下 ソックス 豚 パンダ 動物柄 くるぶし ジュニア 通気 メッシュ くつした 男の子 女の子 ソックス 綿 5足セット (動物柄, L:15〜18cm(5-7歳))</t>
  </si>
  <si>
    <t>B09QHX365G</t>
  </si>
  <si>
    <t>8I-RTUV-OM87</t>
  </si>
  <si>
    <t>X000ZT0CEZ</t>
  </si>
  <si>
    <t>【Smart-Bear】W022 可愛い キッズ 子供 靴下 ソックス 豚 パンダ 動物柄 くるぶし ジュニア 通気 メッシュ くつした 男の子 女の子 ソックス 綿 5足セット (動物柄, M:13〜15cm(3-4歳))</t>
  </si>
  <si>
    <t>B09QHWKVSQ</t>
  </si>
  <si>
    <t>1T-LQ5G-BT2E</t>
  </si>
  <si>
    <t>X000ZT0E7Z</t>
  </si>
  <si>
    <t>【Smart-Bear】W022 可愛い キッズ 子供 靴下 ソックス 豚 パンダ 動物柄 くるぶし ジュニア 通気 メッシュ くつした 男の子 女の子 ソックス 綿 5足セット (動物柄, S:11〜13cm(1-2歳))</t>
  </si>
  <si>
    <t>B09QHVNT46</t>
  </si>
  <si>
    <t>47-P9CG-5ZX5</t>
  </si>
  <si>
    <t>X000ZT0155</t>
  </si>
  <si>
    <t>【Smart-Bear】W022 可愛い キッズ 子供 靴下 ソックス 豚 パンダ 動物柄 くるぶし ジュニア 通気 メッシュ くつした 男の子 女の子 ソックス 綿 5足セット (動物柄, XL:18〜21cm(8-11歳))</t>
  </si>
  <si>
    <t>B088D89BND</t>
  </si>
  <si>
    <t>CZ-Y1O5-T1HH</t>
  </si>
  <si>
    <t>X000UNL4WP</t>
  </si>
  <si>
    <t>多彩色のアルファベット</t>
  </si>
  <si>
    <t>【Smart-Bear】W022 可愛い キッズ 子供 靴下 ソックス 豚 パンダ 動物柄 くるぶし ジュニア 通気 メッシュ くつした 男の子 女の子 ソックス 綿 5足セット (多彩色のアルファベット, L:15〜18cm(5-7歳))</t>
  </si>
  <si>
    <t>B088D9NYBR</t>
  </si>
  <si>
    <t>U8-VYCR-TAH1</t>
  </si>
  <si>
    <t>X000UNL4X9</t>
  </si>
  <si>
    <t>【Smart-Bear】W022 可愛い キッズ 子供 靴下 ソックス 豚 パンダ 動物柄 くるぶし ジュニア 通気 メッシュ くつした 男の子 女の子 ソックス 綿 5足セット (多彩色のアルファベット, M:13〜15cm(3-4歳))</t>
  </si>
  <si>
    <t>B088D7Y6DL</t>
  </si>
  <si>
    <t>1R-KND6-P8AN</t>
  </si>
  <si>
    <t>X000UNOR2T</t>
  </si>
  <si>
    <t>【Smart-Bear】W022 可愛い キッズ 子供 靴下 ソックス 豚 パンダ 動物柄 くるぶし ジュニア 通気 メッシュ くつした 男の子 女の子 ソックス 綿 5足セット (多彩色のアルファベット, S:11〜13cm(1-2歳))</t>
  </si>
  <si>
    <t>B088DB7MFP</t>
  </si>
  <si>
    <t>CR-BD6G-5J99</t>
  </si>
  <si>
    <t>X000UNOR3D</t>
  </si>
  <si>
    <t>【Smart-Bear】W022 可愛い キッズ 子供 靴下 ソックス 豚 パンダ 動物柄 くるぶし ジュニア 通気 メッシュ くつした 男の子 女の子 ソックス 綿 5足セット (多彩色のアルファベット, XL:18〜21cm(8-11歳))</t>
  </si>
  <si>
    <t>W023</t>
  </si>
  <si>
    <t>B088D9RP7W</t>
  </si>
  <si>
    <t>ZR-DBKV-52F5</t>
  </si>
  <si>
    <t>X000UNLXT9</t>
  </si>
  <si>
    <t>白色</t>
  </si>
  <si>
    <t>【Smart-Bear】W023 夏 ベビー 幼児用 キッズ 子供 靴下 男の子 女の子 かわいい スポーツ 無地 通気 5足セット (白色, L:15〜18cm(5-7歳))</t>
  </si>
  <si>
    <t>B088DBXRFV</t>
  </si>
  <si>
    <t>OL-JWJ3-NTJ0</t>
  </si>
  <si>
    <t>X000UNOU49</t>
  </si>
  <si>
    <t>【Smart-Bear】W023 夏 ベビー 幼児用 キッズ 子供 靴下 男の子 女の子 かわいい スポーツ 無地 通気 5足セット (白色, M:13〜15cm(3-4歳))</t>
  </si>
  <si>
    <t>B088D9XNFV</t>
  </si>
  <si>
    <t>3Z-60WN-SCCV</t>
  </si>
  <si>
    <t>X000UNOU4J</t>
  </si>
  <si>
    <t>【Smart-Bear】W023 夏 ベビー 幼児用 キッズ 子供 靴下 男の子 女の子 かわいい スポーツ 無地 通気 5足セット (白色, S:11〜13cm(1-2歳))</t>
  </si>
  <si>
    <t>B088DC7C67</t>
  </si>
  <si>
    <t>8X-KI9X-KUS0</t>
  </si>
  <si>
    <t>X000UNO9CR</t>
  </si>
  <si>
    <t>【Smart-Bear】W023 夏 ベビー 幼児用 キッズ 子供 靴下 男の子 女の子 かわいい スポーツ 無地 通気 5足セット (白色, XL:18〜21cm(8-11歳))</t>
  </si>
  <si>
    <t>B088D9FFCY</t>
  </si>
  <si>
    <t>1X-DIVO-2ZYZ</t>
  </si>
  <si>
    <t>X000UNO9CH</t>
  </si>
  <si>
    <t>純色-男</t>
  </si>
  <si>
    <t>【Smart-Bear】W023 夏 ベビー 幼児用 キッズ 子供 靴下 男の子 女の子 かわいい スポーツ 無地 通気 5足セット (純色-男, L:15〜18cm(5-7歳))</t>
  </si>
  <si>
    <t>B088DCBV8Y</t>
  </si>
  <si>
    <t>QW-57FQ-HJ97</t>
  </si>
  <si>
    <t>X000UNLXS5</t>
  </si>
  <si>
    <t>【Smart-Bear】W023 夏 ベビー 幼児用 キッズ 子供 靴下 男の子 女の子 かわいい スポーツ 無地 通気 5足セット (純色-男, M:13〜15cm(3-4歳))</t>
  </si>
  <si>
    <t>B088DBN1XC</t>
  </si>
  <si>
    <t>O0-KL84-VM4X</t>
  </si>
  <si>
    <t>X000UNO9BD</t>
  </si>
  <si>
    <t>【Smart-Bear】W023 夏 ベビー 幼児用 キッズ 子供 靴下 男の子 女の子 かわいい スポーツ 無地 通気 5足セット (純色-男, S:11〜13cm(1-2歳))</t>
  </si>
  <si>
    <t>B088D9JHGN</t>
  </si>
  <si>
    <t>92-B6HQ-0C1S</t>
  </si>
  <si>
    <t>X000UNOU35</t>
  </si>
  <si>
    <t>【Smart-Bear】W023 夏 ベビー 幼児用 キッズ 子供 靴下 男の子 女の子 かわいい スポーツ 無地 通気 5足セット (純色-男, XL:18〜21cm(8-11歳))</t>
  </si>
  <si>
    <t>B088D9PNV5</t>
  </si>
  <si>
    <t>SE-YQ47-WTHF</t>
  </si>
  <si>
    <t>X000UNLXSF</t>
  </si>
  <si>
    <t>純色-女</t>
  </si>
  <si>
    <t>【Smart-Bear】W023 夏 ベビー 幼児用 キッズ 子供 靴下 男の子 女の子 かわいい スポーツ 無地 通気 5足セット (純色-女, L:15〜18cm(5-7歳))</t>
  </si>
  <si>
    <t>B088D9R3SN</t>
  </si>
  <si>
    <t>NL-SBP4-N28Y</t>
  </si>
  <si>
    <t>X000UNLXTJ</t>
  </si>
  <si>
    <t>【Smart-Bear】W023 夏 ベビー 幼児用 キッズ 子供 靴下 男の子 女の子 かわいい スポーツ 無地 通気 5足セット (純色-女, M:13〜15cm(3-4歳))</t>
  </si>
  <si>
    <t>B088DBDXMZ</t>
  </si>
  <si>
    <t>OV-SBKN-9JIK</t>
  </si>
  <si>
    <t>X000UNO9AJ</t>
  </si>
  <si>
    <t>【Smart-Bear】W023 夏 ベビー 幼児用 キッズ 子供 靴下 男の子 女の子 かわいい スポーツ 無地 通気 5足セット (純色-女, S:11〜13cm(1-2歳))</t>
  </si>
  <si>
    <t>B088D9QLWQ</t>
  </si>
  <si>
    <t>RE-XZHV-3VSX</t>
  </si>
  <si>
    <t>X000UNLXSP</t>
  </si>
  <si>
    <t>【Smart-Bear】W023 夏 ベビー 幼児用 キッズ 子供 靴下 男の子 女の子 かわいい スポーツ 無地 通気 5足セット (純色-女, XL:18〜21cm(8-11歳))</t>
  </si>
  <si>
    <t>B088D9MYLT</t>
  </si>
  <si>
    <t>8B-NUB8-J7O4</t>
  </si>
  <si>
    <t>X000UNOU3Z</t>
  </si>
  <si>
    <t>【Smart-Bear】W023 夏 ベビー 幼児用 キッズ 子供 靴下 男の子 女の子 かわいい スポーツ 無地 通気 5足セット (動物柄, L:15〜18cm(5-7歳))</t>
  </si>
  <si>
    <t>B088D9MRR4</t>
  </si>
  <si>
    <t>CW-JQI7-PL9B</t>
  </si>
  <si>
    <t>X000UNO9B3</t>
  </si>
  <si>
    <t>【Smart-Bear】W023 夏 ベビー 幼児用 キッズ 子供 靴下 男の子 女の子 かわいい スポーツ 無地 通気 5足セット (動物柄, M:13〜15cm(3-4歳))</t>
  </si>
  <si>
    <t>B088D9KG8Z</t>
  </si>
  <si>
    <t>37-CWWU-73D3</t>
  </si>
  <si>
    <t>X000UNO9A9</t>
  </si>
  <si>
    <t>【Smart-Bear】W023 夏 ベビー 幼児用 キッズ 子供 靴下 男の子 女の子 かわいい スポーツ 無地 通気 5足セット (動物柄, S:11〜13cm(1-2歳))</t>
  </si>
  <si>
    <t>B088DB1KY2</t>
  </si>
  <si>
    <t>UC-BNLP-88EH</t>
  </si>
  <si>
    <t>X000UNOU3P</t>
  </si>
  <si>
    <t>【Smart-Bear】W023 夏 ベビー 幼児用 キッズ 子供 靴下 男の子 女の子 かわいい スポーツ 無地 通気 5足セット (動物柄, XL:18〜21cm(8-11歳))</t>
  </si>
  <si>
    <t>B088DBY77F</t>
  </si>
  <si>
    <t>0M-3ELQ-5SV4</t>
  </si>
  <si>
    <t>X000UNO9C7</t>
  </si>
  <si>
    <t>菊柄-男</t>
  </si>
  <si>
    <t>【Smart-Bear】W023 夏 ベビー 幼児用 キッズ 子供 靴下 男の子 女の子 かわいい スポーツ 無地 通気 5足セット (菊柄-男, L:15〜18cm(5-7歳))</t>
  </si>
  <si>
    <t>B088D9VVRN</t>
  </si>
  <si>
    <t>7L-FLPL-4Y5Y</t>
  </si>
  <si>
    <t>X000UNO9AT</t>
  </si>
  <si>
    <t>【Smart-Bear】W023 夏 ベビー 幼児用 キッズ 子供 靴下 男の子 女の子 かわいい スポーツ 無地 通気 5足セット (菊柄-男, M:13〜15cm(3-4歳))</t>
  </si>
  <si>
    <t>B088D9KVNL</t>
  </si>
  <si>
    <t>84-5DVO-ARVI</t>
  </si>
  <si>
    <t>X000UNLXTT</t>
  </si>
  <si>
    <t>【Smart-Bear】W023 夏 ベビー 幼児用 キッズ 子供 靴下 男の子 女の子 かわいい スポーツ 無地 通気 5足セット (菊柄-男, S:11〜13cm(1-2歳))</t>
  </si>
  <si>
    <t>B088DC1H3M</t>
  </si>
  <si>
    <t>RJ-QO5B-DDJC</t>
  </si>
  <si>
    <t>X000UNOU3F</t>
  </si>
  <si>
    <t>【Smart-Bear】W023 夏 ベビー 幼児用 キッズ 子供 靴下 男の子 女の子 かわいい スポーツ 無地 通気 5足セット (菊柄-男, XL:18〜21cm(8-11歳))</t>
  </si>
  <si>
    <t>B088D9V9JQ</t>
  </si>
  <si>
    <t>CV-ME1O-7VA7</t>
  </si>
  <si>
    <t>X000UNLXU3</t>
  </si>
  <si>
    <t>菊柄-女</t>
  </si>
  <si>
    <t>【Smart-Bear】W023 夏 ベビー 幼児用 キッズ 子供 靴下 男の子 女の子 かわいい スポーツ 無地 通気 5足セット (菊柄-女, L:15〜18cm(5-7歳))</t>
  </si>
  <si>
    <t>B088DC5DLS</t>
  </si>
  <si>
    <t>NA-LBRP-JCFJ</t>
  </si>
  <si>
    <t>X000UNLXRV</t>
  </si>
  <si>
    <t>【Smart-Bear】W023 夏 ベビー 幼児用 キッズ 子供 靴下 男の子 女の子 かわいい スポーツ 無地 通気 5足セット (菊柄-女, M:13〜15cm(3-4歳))</t>
  </si>
  <si>
    <t>B088D9QHN6</t>
  </si>
  <si>
    <t>VW-UYK8-9S5O</t>
  </si>
  <si>
    <t>X000UNO9BN</t>
  </si>
  <si>
    <t>【Smart-Bear】W023 夏 ベビー 幼児用 キッズ 子供 靴下 男の子 女の子 かわいい スポーツ 無地 通気 5足セット (菊柄-女, S:11〜13cm(1-2歳))</t>
  </si>
  <si>
    <t>B088D9MCN7</t>
  </si>
  <si>
    <t>WV-DEOA-5NE7</t>
  </si>
  <si>
    <t>X000UNOU2V</t>
  </si>
  <si>
    <t>【Smart-Bear】W023 夏 ベビー 幼児用 キッズ 子供 靴下 男の子 女の子 かわいい スポーツ 無地 通気 5足セット (菊柄-女, XL:18〜21cm(8-11歳))</t>
  </si>
  <si>
    <t>B088DBMSHR</t>
  </si>
  <si>
    <t>ZP-JI1N-PJUM</t>
  </si>
  <si>
    <t>X000UNLXSZ</t>
  </si>
  <si>
    <t>笑い顔</t>
  </si>
  <si>
    <t>【Smart-Bear】W023 夏 ベビー 幼児用 キッズ 子供 靴下 男の子 女の子 かわいい スポーツ 無地 通気 5足セット (笑い顔, L:15〜18cm(5-7歳))</t>
  </si>
  <si>
    <t>B088D9QHN4</t>
  </si>
  <si>
    <t>PU-JOP6-FC5A</t>
  </si>
  <si>
    <t>X000UNOU2L</t>
  </si>
  <si>
    <t>【Smart-Bear】W023 夏 ベビー 幼児用 キッズ 子供 靴下 男の子 女の子 かわいい スポーツ 無地 通気 5足セット (笑い顔, M:13〜15cm(3-4歳))</t>
  </si>
  <si>
    <t>B088D9MBWM</t>
  </si>
  <si>
    <t>PM-8S2O-C57C</t>
  </si>
  <si>
    <t>X000UNOU2B</t>
  </si>
  <si>
    <t>【Smart-Bear】W023 夏 ベビー 幼児用 キッズ 子供 靴下 男の子 女の子 かわいい スポーツ 無地 通気 5足セット (笑い顔, S:11〜13cm(1-2歳))</t>
  </si>
  <si>
    <t>B088D9BHZQ</t>
  </si>
  <si>
    <t>SV-6F4C-ZW42</t>
  </si>
  <si>
    <t>X000UNO9BX</t>
  </si>
  <si>
    <t>【Smart-Bear】W023 夏 ベビー 幼児用 キッズ 子供 靴下 男の子 女の子 かわいい スポーツ 無地 通気 5足セット (笑い顔, XL:18〜21cm(8-11歳))</t>
  </si>
  <si>
    <t>W024</t>
  </si>
  <si>
    <t>B087TFYLX5</t>
  </si>
  <si>
    <t>GD-76AL-SJNQ</t>
  </si>
  <si>
    <t>X000UKJ92Z</t>
  </si>
  <si>
    <t>【Smart-Bear】W024 子供靴下 ベビーソックス 滑り止め 柔らかい 快適 吸汗通気 男の子 女の子 かわいい動物柄 通気 5足セット (A, L:16〜19cm(7-9歳))</t>
  </si>
  <si>
    <t>B087T7DKQQ</t>
  </si>
  <si>
    <t>B4-YG71-8BI6</t>
  </si>
  <si>
    <t>X000UKJECP</t>
  </si>
  <si>
    <t>【Smart-Bear】W024 子供靴下 ベビーソックス 滑り止め 柔らかい 快適 吸汗通気 男の子 女の子 かわいい動物柄 通気 5足セット (A, M:13〜15cm(4-6歳))</t>
  </si>
  <si>
    <t>B087T2J4XV</t>
  </si>
  <si>
    <t>J7-57G6-GT5G</t>
  </si>
  <si>
    <t>X000UKJ939</t>
  </si>
  <si>
    <t>【Smart-Bear】W024 子供靴下 ベビーソックス 滑り止め 柔らかい 快適 吸汗通気 男の子 女の子 かわいい動物柄 通気 5足セット (A, S:11〜13cm(1-3歳))</t>
  </si>
  <si>
    <t>B087TJR3F7</t>
  </si>
  <si>
    <t>GN-G5T3-NA3I</t>
  </si>
  <si>
    <t>X000UKJEBV</t>
  </si>
  <si>
    <t>【Smart-Bear】W024 子供靴下 ベビーソックス 滑り止め 柔らかい 快適 吸汗通気 男の子 女の子 かわいい動物柄 通気 5足セット (B, L:16〜19cm(7-9歳))</t>
  </si>
  <si>
    <t>B087TNYN2M</t>
  </si>
  <si>
    <t>YL-430X-R4DB</t>
  </si>
  <si>
    <t>X000UKJEC5</t>
  </si>
  <si>
    <t>【Smart-Bear】W024 子供靴下 ベビーソックス 滑り止め 柔らかい 快適 吸汗通気 男の子 女の子 かわいい動物柄 通気 5足セット (B, M:13〜15cm(4-6歳))</t>
  </si>
  <si>
    <t>B087T3QWSB</t>
  </si>
  <si>
    <t>F6-272O-7I6N</t>
  </si>
  <si>
    <t>X000UKJBY1</t>
  </si>
  <si>
    <t>【Smart-Bear】W024 子供靴下 ベビーソックス 滑り止め 柔らかい 快適 吸汗通気 男の子 女の子 かわいい動物柄 通気 5足セット (B, S:11〜13cm(1-3歳))</t>
  </si>
  <si>
    <t>B087TJWH38</t>
  </si>
  <si>
    <t>JT-5YXJ-F172</t>
  </si>
  <si>
    <t>X000UKJBYB</t>
  </si>
  <si>
    <t>C</t>
  </si>
  <si>
    <t>【Smart-Bear】W024 子供靴下 ベビーソックス 滑り止め 柔らかい 快適 吸汗通気 男の子 女の子 かわいい動物柄 通気 5足セット (C, L:16〜19cm(7-9歳))</t>
  </si>
  <si>
    <t>B087TJKZPF</t>
  </si>
  <si>
    <t>L1-DYSL-GLZP</t>
  </si>
  <si>
    <t>X000UKJ92F</t>
  </si>
  <si>
    <t>【Smart-Bear】W024 子供靴下 ベビーソックス 滑り止め 柔らかい 快適 吸汗通気 男の子 女の子 かわいい動物柄 通気 5足セット (C, M:13〜15cm(4-6歳))</t>
  </si>
  <si>
    <t>B087T2WK3T</t>
  </si>
  <si>
    <t>IC-5K6W-77K3</t>
  </si>
  <si>
    <t>X000UKJECF</t>
  </si>
  <si>
    <t>【Smart-Bear】W024 子供靴下 ベビーソックス 滑り止め 柔らかい 快適 吸汗通気 男の子 女の子 かわいい動物柄 通気 5足セット (C, S:11〜13cm(1-3歳))</t>
  </si>
  <si>
    <t>B087TD97FL</t>
  </si>
  <si>
    <t>S0-A4RL-7QPA</t>
  </si>
  <si>
    <t>X000UKJ93J</t>
  </si>
  <si>
    <t>D</t>
  </si>
  <si>
    <t>【Smart-Bear】W024 子供靴下 ベビーソックス 滑り止め 柔らかい 快適 吸汗通気 男の子 女の子 かわいい動物柄 通気 5足セット (D, L:16〜19cm(7-9歳))</t>
  </si>
  <si>
    <t>B087TH19W5</t>
  </si>
  <si>
    <t>M0-MBM1-G70I</t>
  </si>
  <si>
    <t>X000UKJBYL</t>
  </si>
  <si>
    <t>【Smart-Bear】W024 子供靴下 ベビーソックス 滑り止め 柔らかい 快適 吸汗通気 男の子 女の子 かわいい動物柄 通気 5足セット (D, M:13〜15cm(4-6歳))</t>
  </si>
  <si>
    <t>B087T9HYDD</t>
  </si>
  <si>
    <t>G3-SW24-6UI5</t>
  </si>
  <si>
    <t>X000UKJ92P</t>
  </si>
  <si>
    <t>【Smart-Bear】W024 子供靴下 ベビーソックス 滑り止め 柔らかい 快適 吸汗通気 男の子 女の子 かわいい動物柄 通気 5足セット (D, S:11〜13cm(1-3歳))</t>
  </si>
  <si>
    <t>B087THPMM3</t>
  </si>
  <si>
    <t>SX-U8BR-RS05</t>
  </si>
  <si>
    <t>X000UKO7NV</t>
  </si>
  <si>
    <t>E</t>
  </si>
  <si>
    <t>【Smart-Bear】W024 子供靴下 ベビーソックス 滑り止め 柔らかい 快適 吸汗通気 男の子 女の子 かわいい動物柄 通気 5足セット (E, L:16〜19cm(7-9歳))</t>
  </si>
  <si>
    <t>B087T5M36D</t>
  </si>
  <si>
    <t>38-MPSA-WEAS</t>
  </si>
  <si>
    <t>X000UKO8T9</t>
  </si>
  <si>
    <t>【Smart-Bear】W024 子供靴下 ベビーソックス 滑り止め 柔らかい 快適 吸汗通気 男の子 女の子 かわいい動物柄 通気 5足セット (E, M:13〜15cm(4-6歳))</t>
  </si>
  <si>
    <t>B087TBDY65</t>
  </si>
  <si>
    <t>5C-HWA3-8XAM</t>
  </si>
  <si>
    <t>X000UKQOCX</t>
  </si>
  <si>
    <t>【Smart-Bear】W024 子供靴下 ベビーソックス 滑り止め 柔らかい 快適 吸汗通気 男の子 女の子 かわいい動物柄 通気 5足セット (E, S:11〜13cm(1-3歳))</t>
  </si>
  <si>
    <t>W051</t>
  </si>
  <si>
    <t>B0888R8X1K</t>
  </si>
  <si>
    <t>HP-WX5Y-2GXD</t>
  </si>
  <si>
    <t>X000UN1CF9</t>
  </si>
  <si>
    <t>A（6足セット）</t>
  </si>
  <si>
    <t>フリーサイズ</t>
  </si>
  <si>
    <t>【Smart-Bear】W051キッズ ハイソックス ジュニア 女の子 女児用 子ども 子供 靴下 くつ下 かわいい通園 通学 (フリーサイズ, A（6足セット）)</t>
  </si>
  <si>
    <t>B0888RXNZ1</t>
  </si>
  <si>
    <t>L1-K6FZ-V3I7</t>
  </si>
  <si>
    <t>X000UN1CEZ</t>
  </si>
  <si>
    <t>B（6足セット）</t>
  </si>
  <si>
    <t>【Smart-Bear】W051キッズ ハイソックス ジュニア 女の子 女児用 子ども 子供 靴下 くつ下 かわいい通園 通学 (フリーサイズ, B（6足セット）)</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</si>
  <si>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</si>
  <si>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</si>
  <si>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</si>
  <si>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</si>
  <si>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</si>
  <si>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</si>
  <si>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B08R8N3XZN</t>
  </si>
  <si>
    <t>P8-3K70-NIJ4</t>
  </si>
  <si>
    <t>X000WL55WZ</t>
  </si>
  <si>
    <t>クリスマス</t>
  </si>
  <si>
    <t>【Smart-Bear】W052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</si>
  <si>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B08R8LXBYP</t>
  </si>
  <si>
    <t>58-ARG0-SH3W</t>
  </si>
  <si>
    <t>X000WL4O1N</t>
  </si>
  <si>
    <t>【Smart-Bear】W052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</si>
  <si>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B08R8LRV1V</t>
  </si>
  <si>
    <t>VQ-EGVZ-VS1Q</t>
  </si>
  <si>
    <t>X000WL4QOD</t>
  </si>
  <si>
    <t>【Smart-Bear】W052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</si>
  <si>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B08R8N7SJT</t>
  </si>
  <si>
    <t>NV-UN7X-U5RA</t>
  </si>
  <si>
    <t>X000WL4O27</t>
  </si>
  <si>
    <t>【Smart-Bear】W052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</si>
  <si>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</si>
  <si>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B07SV1BD6S</t>
  </si>
  <si>
    <t>M9-RIG5-DRKF</t>
  </si>
  <si>
    <t>X000RU9VA3</t>
  </si>
  <si>
    <t>【Smart-Bear】W101 立体 可愛い動物柄 通学 通園 靴下 キッズ ソックス 女の子 ソックス カラーフル 5足セット (L)</t>
  </si>
  <si>
    <t>B07STZQL61</t>
  </si>
  <si>
    <t>IL-1DYL-IXMN</t>
  </si>
  <si>
    <t>X000RTDFPB</t>
  </si>
  <si>
    <t>【Smart-Bear】W101 立体 可愛い動物柄 通学 通園 靴下 キッズ ソックス 女の子 ソックス カラーフル 5足セット (M)</t>
  </si>
  <si>
    <t>B07SY8KW7D</t>
  </si>
  <si>
    <t>Z3-XTHR-KMEU</t>
  </si>
  <si>
    <t>X000RU9V9T</t>
  </si>
  <si>
    <t>【Smart-Bear】W101 立体 可愛い動物柄 通学 通園 靴下 キッズ ソックス 女の子 ソックス カラーフル 5足セット (S)</t>
  </si>
  <si>
    <t>W102</t>
  </si>
  <si>
    <t>B07SW26RJM</t>
  </si>
  <si>
    <t>TO-QMDL-C4AW</t>
  </si>
  <si>
    <t>X000RTDHQ3</t>
  </si>
  <si>
    <t>【Smart-Bear】W102 ガールズ 靴下 子供 キッズ 厚い 暖かい 秋 冬 防寒 靴下 ソックス 女の子 男の子 ウールソックス 5足セット (S)</t>
  </si>
  <si>
    <t>W103</t>
  </si>
  <si>
    <t>B08R7DQGW1</t>
  </si>
  <si>
    <t>CF-H81Q-36HT</t>
  </si>
  <si>
    <t>X000WKSVUJ</t>
  </si>
  <si>
    <t>【Smart-Bear】W103 ガールズ ボーイ 靴下 子供 キッズ 笑顔 厚い 暖かい 秋 冬 防寒 靴下 ソックス 女の子 男の子 ウールソックス 5足セット (L:15〜18cm(5-6歳))</t>
  </si>
  <si>
    <t>B08R7CRGQ2</t>
  </si>
  <si>
    <t>PJ-0JYF-XNE8</t>
  </si>
  <si>
    <t>X000WKT2F7</t>
  </si>
  <si>
    <t>【Smart-Bear】W103 ガールズ ボーイ 靴下 子供 キッズ 笑顔 厚い 暖かい 秋 冬 防寒 靴下 ソックス 女の子 男の子 ウールソックス 5足セット (M:13〜15cm(3-4歳))</t>
  </si>
  <si>
    <t>B08R7F5X1M</t>
  </si>
  <si>
    <t>DF-YQPU-FUA7</t>
  </si>
  <si>
    <t>X000WKSVU9</t>
  </si>
  <si>
    <t>【Smart-Bear】W103 ガールズ ボーイ 靴下 子供 キッズ 笑顔 厚い 暖かい 秋 冬 防寒 靴下 ソックス 女の子 男の子 ウールソックス 5足セット (S:11〜13cm(1-2歳))</t>
  </si>
  <si>
    <t>B08R7F2GXX</t>
  </si>
  <si>
    <t>MJ-BMA6-349G</t>
  </si>
  <si>
    <t>X000WKT2FR</t>
  </si>
  <si>
    <t>【Smart-Bear】W103 ガールズ ボーイ 靴下 子供 キッズ 笑顔 厚い 暖かい 秋 冬 防寒 靴下 ソックス 女の子 男の子 ウールソックス 5足セット (XL:18〜21cm(7-9歳))</t>
  </si>
  <si>
    <t>W104</t>
  </si>
  <si>
    <t>B07WXPWX36</t>
  </si>
  <si>
    <t>T0-1970-RGBK</t>
  </si>
  <si>
    <t>X000SE3XZ7</t>
  </si>
  <si>
    <t>【Smart-Bear】W104 ガールズ ボーイ 靴下 子供 キッズ 可愛い 花 厚い 暖かい 秋 冬 防寒 靴下 ソックス 女の子 男の子 ウールソックス 5足セットL:18～21cm(7-9歳)</t>
  </si>
  <si>
    <t>B07WYGC1WZ</t>
  </si>
  <si>
    <t>9G-GPV5-48BE</t>
  </si>
  <si>
    <t>X000SHP70D</t>
  </si>
  <si>
    <t>【Smart-Bear】W104 ガールズ ボーイ 靴下 子供 キッズ 可愛い 花 厚い 暖かい 秋 冬 防寒 靴下 ソックス 女の子 男の子 ウールソックス 5足セット (M:15～18cm(4-6歳))</t>
  </si>
  <si>
    <t>B07WWLJJXQ</t>
  </si>
  <si>
    <t>75-9G6N-8Y15</t>
  </si>
  <si>
    <t>X000SG3RLZ</t>
  </si>
  <si>
    <t>【Smart-Bear】W104 ガールズ ボーイ 靴下 子供 キッズ 可愛い 花 厚い 暖かい 秋 冬 防寒 靴下 ソックス 女の子 男の子 ウールソックス 5足セット (S:13～15cm(1-3歳))</t>
  </si>
  <si>
    <t>W106</t>
  </si>
  <si>
    <t>B07WYZ4KGR</t>
  </si>
  <si>
    <t>UO-BDNS-6X77</t>
  </si>
  <si>
    <t>X000SIOJER</t>
  </si>
  <si>
    <t>【Smart-Bear】W106 女の子 靴下 ガールズ くつした ストッキング 子供 ベイビー ダンス用 子ども お姫様の靴下 学生用 厚い 暖かい 秋 冬 防寒ウールソックス 入学式 通園 通学 発表会 くつした 3足セット (L:15～18cm(5-7歳))</t>
  </si>
  <si>
    <t>B07WYZM98N</t>
  </si>
  <si>
    <t>O5-6S5E-LOM7</t>
  </si>
  <si>
    <t>X000SHQ1LH</t>
  </si>
  <si>
    <t>【Smart-Bear】W106 女の子 靴下 ガールズ くつした ストッキング 子供 ベイビー ダンス用 子ども お姫様の靴下 学生用 厚い 暖かい 秋 冬 防寒ウールソックス 入学式 通園 通学 発表会 くつした 3足セット (M:13～15cm(3-5歳))</t>
  </si>
  <si>
    <t>B07WYQ47NG</t>
  </si>
  <si>
    <t>08-AUIO-RMCP</t>
  </si>
  <si>
    <t>X000SF5D31</t>
  </si>
  <si>
    <t>【Smart-Bear】W106 女の子 靴下 ガールズ くつした ストッキング 子供 ベイビー ダンス用 子ども お姫様の靴下 学生用 厚い 暖かい 秋 冬 防寒ウールソックス 入学式 通園 通学 発表会 くつした 3足セット (S:11～13cm(1-3歳))</t>
  </si>
  <si>
    <t>W107</t>
  </si>
  <si>
    <t>B07WZ1RL1P</t>
  </si>
  <si>
    <t>GL-XU62-YFCJ</t>
  </si>
  <si>
    <t>X000SG4KX9</t>
  </si>
  <si>
    <t>【Smart-Bear】W107 女の子 靴下 ガールズ ストッキング 子供 くつした ベイビー ダンス用 子ども お姫様の靴下 かわいい蝶結び 学生用 厚い 暖かい 秋 冬 防寒ウールソックス 4色4足セット (L:13～15cm(3-5歳))</t>
  </si>
  <si>
    <t>B07WZ18RDF</t>
  </si>
  <si>
    <t>1T-DNJW-2ZEQ</t>
  </si>
  <si>
    <t>X000SGVTXX</t>
  </si>
  <si>
    <t>【Smart-Bear】W107 女の子 靴下 ガールズ ストッキング 子供 くつした ベイビー ダンス用 子ども お姫様の靴下 かわいい蝶結び 学生用 厚い 暖かい 秋 冬 防寒ウールソックス 4色4足セット (M:11～13cm(1-3歳))</t>
  </si>
  <si>
    <t>B07WYZ9RR4</t>
  </si>
  <si>
    <t>6B-6VHD-51SG</t>
  </si>
  <si>
    <t>X000SIO90V</t>
  </si>
  <si>
    <t>【Smart-Bear】W107 女の子 靴下 ガールズ ストッキング 子供 くつした ベイビー ダンス用 子ども お姫様の靴下 かわいい蝶結び 学生用 厚い 暖かい 秋 冬 防寒ウールソックス 4色4足セット (S: 9～11cm(0-1歳))</t>
  </si>
  <si>
    <t>W108</t>
  </si>
  <si>
    <t>B07Z8NK8VY</t>
  </si>
  <si>
    <t>49-4L7N-RWKA</t>
  </si>
  <si>
    <t>X000SXGPZN</t>
  </si>
  <si>
    <t>車柄</t>
  </si>
  <si>
    <t>【Smart-Bear】W108 可愛い キッズ 靴下 子供 ボーイズ 靴下 男の子 車 星模様 抗菌防臭 吸汗吸湿 弾性 かわいい 通学 綿 秋冬 5足セット (車柄, L:18～21cm(8-10歳))</t>
  </si>
  <si>
    <t>B07Z8NLR5Z</t>
  </si>
  <si>
    <t>WK-KJTY-O5PK</t>
  </si>
  <si>
    <t>X000SXHIJ5</t>
  </si>
  <si>
    <t>【Smart-Bear】W108 可愛い キッズ 靴下 子供 ボーイズ 靴下 男の子 車 星模様 抗菌防臭 吸汗吸湿 弾性 かわいい 通学 綿 秋冬 5足セット (車柄, M:15～18cm(5-7歳))</t>
  </si>
  <si>
    <t>B07Z8NWYYS</t>
  </si>
  <si>
    <t>DM-UQJE-0JJG</t>
  </si>
  <si>
    <t>X000SXG9GN</t>
  </si>
  <si>
    <t>【Smart-Bear】W108 可愛い キッズ 靴下 子供 ボーイズ 靴下 男の子 車 星模様 抗菌防臭 吸汗吸湿 弾性 かわいい 通学 綿 秋冬 5足セット (車柄, S: 13～15cm(2-4歳))</t>
  </si>
  <si>
    <t>W109</t>
  </si>
  <si>
    <t>B07Z8RB2PC</t>
  </si>
  <si>
    <t>GW-0E0B-4VOQ</t>
  </si>
  <si>
    <t>X000SXHS81</t>
  </si>
  <si>
    <t>【Smart-Bear】W109 ガールズハイソックス ソックス ベビー 幼児用 キッズ 子供 通学 通園 靴下 可愛い 動物柄 ヨット柄 女の子 男の子 スポーツ くつした 秋 冬 5足セット (動物柄, L: 15～18cm(5-7歳))</t>
  </si>
  <si>
    <t>B07Z8QBSQ7</t>
  </si>
  <si>
    <t>O0-DTB4-PWO0</t>
  </si>
  <si>
    <t>X000SXGH9R</t>
  </si>
  <si>
    <t>【Smart-Bear】W109 ガールズハイソックス ソックス ベビー 幼児用 キッズ 子供 通学 通園 靴下 可愛い 動物柄 ヨット柄 女の子 男の子 スポーツ くつした 秋 冬 5足セット (動物柄, M:13～15cm(3-5歳))</t>
  </si>
  <si>
    <t>B07Z8QMKPJ</t>
  </si>
  <si>
    <t>WU-UT4G-81B4</t>
  </si>
  <si>
    <t>X000SXGG2Z</t>
  </si>
  <si>
    <t>【Smart-Bear】W109 ガールズハイソックス ソックス ベビー 幼児用 キッズ 子供 通学 通園 靴下 可愛い 動物柄 ヨット柄 女の子 男の子 スポーツ くつした 秋 冬 5足セット (動物柄, S: 10～13cm(1-3歳))</t>
  </si>
  <si>
    <t>W110</t>
  </si>
  <si>
    <t>B0829T2RHN</t>
  </si>
  <si>
    <t>8L-YZ5B-QMPT</t>
  </si>
  <si>
    <t>X000TC1RI3</t>
  </si>
  <si>
    <t>キリン柄</t>
  </si>
  <si>
    <t>【Smart-Bear】W110 可愛い キッズ 靴下 子供 ボーイズ 靴下 男の子 ソックス 綿 抗菌防臭 吸汗吸湿 弾性 通気 柔らかい かわいい 通園通学 5足セット (L, キリン柄)</t>
  </si>
  <si>
    <t>B0829SQV45</t>
  </si>
  <si>
    <t>SA-R75U-T8UJ</t>
  </si>
  <si>
    <t>X000TC4OR9</t>
  </si>
  <si>
    <t>【Smart-Bear】W110 可愛い キッズ 靴下 子供 ボーイズ 靴下 男の子 ソックス 綿 抗菌防臭 吸汗吸湿 弾性 通気 柔らかい かわいい 通園通学 5足セット (M, キリン柄)</t>
  </si>
  <si>
    <t>B0829SLDXV</t>
  </si>
  <si>
    <t>2G-4M7E-CPTT</t>
  </si>
  <si>
    <t>X000TC4Q81</t>
  </si>
  <si>
    <t>【Smart-Bear】W110 可愛い キッズ 靴下 子供 ボーイズ 靴下 男の子 ソックス 綿 抗菌防臭 吸汗吸湿 弾性 通気 柔らかい かわいい 通園通学 5足セット (S, キリン柄)</t>
  </si>
  <si>
    <t>B0829RCZH4</t>
  </si>
  <si>
    <t>2C-OMB5-LWES</t>
  </si>
  <si>
    <t>X000TC4Q7H</t>
  </si>
  <si>
    <t>【Smart-Bear】W110 可愛い キッズ 靴下 子供 ボーイズ 靴下 男の子 ソックス 綿 抗菌防臭 吸汗吸湿 弾性 通気 柔らかい かわいい 通園通学 5足セット (XL, キリン柄)</t>
  </si>
  <si>
    <t>B0829SF92W</t>
  </si>
  <si>
    <t>Q4-WVP1-WFSX</t>
  </si>
  <si>
    <t>X000TC1RH9</t>
  </si>
  <si>
    <t>【Smart-Bear】W110 可愛い キッズ 靴下 子供 ボーイズ 靴下 男の子 ソックス 綿 抗菌防臭 吸汗吸湿 弾性 通気 柔らかい かわいい 通園通学 5足セット (L, 自動車柄)</t>
  </si>
  <si>
    <t>B0829SMZW4</t>
  </si>
  <si>
    <t>OI-7LCF-JR5P</t>
  </si>
  <si>
    <t>X000TC4Q77</t>
  </si>
  <si>
    <t>【Smart-Bear】W110 可愛い キッズ 靴下 子供 ボーイズ 靴下 男の子 ソックス 綿 抗菌防臭 吸汗吸湿 弾性 通気 柔らかい かわいい 通園通学 5足セット (M, 自動車柄)</t>
  </si>
  <si>
    <t>B0829TMRDC</t>
  </si>
  <si>
    <t>7Z-W2HV-53GW</t>
  </si>
  <si>
    <t>X000TC4Q7R</t>
  </si>
  <si>
    <t>【Smart-Bear】W110 可愛い キッズ 靴下 子供 ボーイズ 靴下 男の子 ソックス 綿 抗菌防臭 吸汗吸湿 弾性 通気 柔らかい かわいい 通園通学 5足セット (S, 自動車柄)</t>
  </si>
  <si>
    <t>B0829T96PP</t>
  </si>
  <si>
    <t>S0-6P3X-ACUO</t>
  </si>
  <si>
    <t>X000TC1RGZ</t>
  </si>
  <si>
    <t>【Smart-Bear】W110 可愛い キッズ 靴下 子供 ボーイズ 靴下 男の子 ソックス 綿 抗菌防臭 吸汗吸湿 弾性 通気 柔らかい かわいい 通園通学 5足セット (XL, 自動車柄)</t>
  </si>
  <si>
    <t>W111</t>
  </si>
  <si>
    <t>B082B9T6BT</t>
  </si>
  <si>
    <t>XG-5MA1-JP7A</t>
  </si>
  <si>
    <t>X000TCADGF</t>
  </si>
  <si>
    <t>円柄</t>
  </si>
  <si>
    <t>【Smart-Bear】W111ガールズ ボーイズ 靴下 子供 キッズ 厚い 暖かい 冬用 防寒 靴下 ソックス 女の子 ウールソックス 滑り止めつき 吸汗通気 快適 ベビー 赤ちゃん 柔らかい 綿混靴下 通学 入園 スポーツ 5足セット (水玉柄, L)</t>
  </si>
  <si>
    <t>B0829T1XGR</t>
  </si>
  <si>
    <t>L5-KRB8-08ZT</t>
  </si>
  <si>
    <t>X000TCADGP</t>
  </si>
  <si>
    <t>【Smart-Bear】W111ガールズ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</si>
  <si>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B0829V456N</t>
  </si>
  <si>
    <t>N3-RIAC-JHCV</t>
  </si>
  <si>
    <t>X000TCA8A1</t>
  </si>
  <si>
    <t>【Smart-Bear】W111ガールズ ボーイズ 靴下 子供 キッズ 厚い 暖かい 冬用 防寒 靴下 ソックス 女の子 ウールソックス 滑り止めつき 吸汗通気 快適 ベビー 赤ちゃん 柔らかい 綿混靴下 通学 入園 スポーツ 5足セット (水玉柄, S)</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</si>
  <si>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</si>
  <si>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</si>
  <si>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</si>
  <si>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</si>
  <si>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</si>
  <si>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</si>
  <si>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</si>
  <si>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</si>
  <si>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</si>
  <si>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</si>
  <si>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</si>
  <si>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</si>
  <si>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</si>
  <si>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</si>
  <si>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</si>
  <si>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</si>
  <si>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</si>
  <si>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</si>
  <si>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B07WXP6K11</t>
  </si>
  <si>
    <t>FN-PBNR-8JYV</t>
  </si>
  <si>
    <t>X000SE3ZBJ</t>
  </si>
  <si>
    <t>【Smart-Bear】W501 スポーツソックス プロ用スキーソックス 子供用 厚手のニット 冬用 登山 遠足 スポーツソックス 男の子 女の子 2足入り (S( 7 - 12歳), A)</t>
  </si>
  <si>
    <t>B07WXPPYD1</t>
  </si>
  <si>
    <t>QU-M5I1-C3KP</t>
  </si>
  <si>
    <t>X000SF4IDH</t>
  </si>
  <si>
    <t>XS</t>
  </si>
  <si>
    <t>【Smart-Bear】W501 スポーツソックス プロ用スキーソックス 子供用 厚手のニット 冬用 登山 遠足 スポーツソックス 男の子 女の子 2足入り (XS( 4 - 7歳), A)</t>
  </si>
  <si>
    <t>B07Z8NVJ85</t>
  </si>
  <si>
    <t>22-ZTAL-HTTC</t>
  </si>
  <si>
    <t>X000SXG8NH</t>
  </si>
  <si>
    <t>【Smart-Bear】W501 スポーツソックス プロ用スキーソックス 子供用 厚手のニット 冬用 登山 遠足 スポーツソックス 男の子 女の子 2足入り (S( 7 - 12歳), B)</t>
  </si>
  <si>
    <t>B07WYFS66X</t>
  </si>
  <si>
    <t>AO-Y7F1-6RIG</t>
  </si>
  <si>
    <t>X000SHP80R</t>
  </si>
  <si>
    <t>【Smart-Bear】W501 スポーツソックス プロ用スキーソックス 子供用 厚手のニット 冬用 登山 遠足 スポーツソックス 男の子 女の子 2足入り (XS( 4 - 7歳), B)</t>
  </si>
  <si>
    <t>B07Z8K9VY5</t>
  </si>
  <si>
    <t>L0-TJT5-O1PC</t>
  </si>
  <si>
    <t>X000SXGPZD</t>
  </si>
  <si>
    <t>【Smart-Bear】W501 スポーツソックス プロ用スキーソックス 子供用 厚手のニット 冬用 登山 遠足 スポーツソックス 男の子 女の子 2足入り (S( 7 - 12歳), C)</t>
  </si>
  <si>
    <t>B07Z8P8FT4</t>
  </si>
  <si>
    <t>T0-1NR7-6BZT</t>
  </si>
  <si>
    <t>X000SXG8N7</t>
  </si>
  <si>
    <t>【Smart-Bear】W501 スポーツソックス プロ用スキーソックス 子供用 厚手のニット 冬用 登山 遠足 スポーツソックス 男の子 女の子 2足入り (XS( 4 - 7歳), C)</t>
  </si>
  <si>
    <t>B07SW2G6Q1</t>
  </si>
  <si>
    <t>AB-FKI2-ZULN</t>
  </si>
  <si>
    <t>X000RU9W93</t>
  </si>
  <si>
    <t>【Smart-Bear】W501 スポーツソックス プロ用スキーソックス 子供用 厚手のニット 冬用 登山 遠足 スポーツソックス 男の子 女の子 2足入り (S( 7 - 12歳), D)</t>
  </si>
  <si>
    <t>B07SX64T59</t>
  </si>
  <si>
    <t>YF-SMQ4-JDE6</t>
  </si>
  <si>
    <t>X000RU9W9D</t>
  </si>
  <si>
    <t>【Smart-Bear】W501 スポーツソックス プロ用スキーソックス 子供用 厚手のニット 冬用 登山 遠足 スポーツソックス 男の子 女の子 2足入り (XS( 4 - 7歳), D)</t>
  </si>
  <si>
    <t>P001</t>
  </si>
  <si>
    <t>B07ZDDSYD7</t>
  </si>
  <si>
    <t>56-GPZ1-N4VR</t>
  </si>
  <si>
    <t>X000SYGQ5V</t>
  </si>
  <si>
    <t>Best layers</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</si>
  <si>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</si>
  <si>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</si>
  <si>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</si>
  <si>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</si>
  <si>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</si>
  <si>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</si>
  <si>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</si>
  <si>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</si>
  <si>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</si>
  <si>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</si>
  <si>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</si>
  <si>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</si>
  <si>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</si>
  <si>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</si>
  <si>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</si>
  <si>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</si>
  <si>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</si>
  <si>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B07ZDDV5G7</t>
  </si>
  <si>
    <t>47-C4M2-5IGT</t>
  </si>
  <si>
    <t>X000SYG7K5</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</si>
  <si>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</si>
  <si>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</si>
  <si>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B07ZDFFCRN</t>
  </si>
  <si>
    <t>DQ-3THL-NTCB</t>
  </si>
  <si>
    <t>X000SYH8JT</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</si>
  <si>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</si>
  <si>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</si>
  <si>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</si>
  <si>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</si>
  <si>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</si>
  <si>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</si>
  <si>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</si>
  <si>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</si>
  <si>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</si>
  <si>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</si>
  <si>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</si>
  <si>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</si>
  <si>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</si>
  <si>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</si>
  <si>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B07ZDF918T</t>
  </si>
  <si>
    <t>LD-I0VS-L6WL</t>
  </si>
  <si>
    <t>X000SYG7KP</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</si>
  <si>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</si>
  <si>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B07ZDCX7QY</t>
  </si>
  <si>
    <t>Z0-88HN-5GJI</t>
  </si>
  <si>
    <t>X000SYGQ5L</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</si>
  <si>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</si>
  <si>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</si>
  <si>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</si>
  <si>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</si>
  <si>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</si>
  <si>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</si>
  <si>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</si>
  <si>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</si>
  <si>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</si>
  <si>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</si>
  <si>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</si>
  <si>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</si>
  <si>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</si>
  <si>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</si>
  <si>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B07ZDCZWF8</t>
  </si>
  <si>
    <t>Z2-RKNI-R052</t>
  </si>
  <si>
    <t>X000SYHBKZ</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</si>
  <si>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</si>
  <si>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B07ZDDPPQW</t>
  </si>
  <si>
    <t>LO-WGEK-KN8B</t>
  </si>
  <si>
    <t>X000SYH6RN</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</si>
  <si>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</si>
  <si>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</si>
  <si>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</si>
  <si>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</si>
  <si>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</si>
  <si>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</si>
  <si>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</si>
  <si>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</si>
  <si>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</si>
  <si>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</si>
  <si>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</si>
  <si>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</si>
  <si>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</si>
  <si>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</si>
  <si>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B07ZDDVQT1</t>
  </si>
  <si>
    <t>CT-AEZM-LEP3</t>
  </si>
  <si>
    <t>X000SYGKA7</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</si>
  <si>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</si>
  <si>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P002</t>
  </si>
  <si>
    <t>B09NHN3MBN</t>
  </si>
  <si>
    <t>LM-A6Y1-2K0H</t>
  </si>
  <si>
    <t>X000ZJ3JDB</t>
  </si>
  <si>
    <t>ウサギ柄</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</si>
  <si>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</si>
  <si>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</si>
  <si>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</si>
  <si>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</si>
  <si>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</si>
  <si>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</si>
  <si>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</si>
  <si>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</si>
  <si>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</si>
  <si>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</si>
  <si>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</si>
  <si>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</si>
  <si>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</si>
  <si>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</si>
  <si>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</si>
  <si>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</si>
  <si>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</si>
  <si>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</si>
  <si>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</si>
  <si>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</si>
  <si>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</si>
  <si>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</si>
  <si>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</si>
  <si>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B07ZDDFMHG</t>
  </si>
  <si>
    <t>V9-SRNT-6O22</t>
  </si>
  <si>
    <t>X000SYFSTB</t>
  </si>
  <si>
    <t>オレンジ鹿</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</si>
  <si>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</si>
  <si>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</si>
  <si>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</si>
  <si>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</si>
  <si>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</si>
  <si>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</si>
  <si>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</si>
  <si>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</si>
  <si>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</si>
  <si>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</si>
  <si>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</si>
  <si>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</si>
  <si>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</si>
  <si>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B07ZD961DN</t>
  </si>
  <si>
    <t>BF-WQP4-AD1S</t>
  </si>
  <si>
    <t>X000SYG8EZ</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</si>
  <si>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</si>
  <si>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B09NHP7NVD</t>
  </si>
  <si>
    <t>TS-NJQY-I7B3</t>
  </si>
  <si>
    <t>X000ZJ441H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</si>
  <si>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</si>
  <si>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</si>
  <si>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</si>
  <si>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</si>
  <si>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</si>
  <si>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</si>
  <si>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</si>
  <si>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</si>
  <si>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</si>
  <si>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</si>
  <si>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</si>
  <si>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</si>
  <si>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</si>
  <si>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</si>
  <si>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</si>
  <si>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</si>
  <si>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</si>
  <si>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</si>
  <si>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</si>
  <si>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</si>
  <si>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</si>
  <si>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B07ZDDDCCZ</t>
  </si>
  <si>
    <t>P0-UT25-UFX6</t>
  </si>
  <si>
    <t>X000SYH9W5</t>
  </si>
  <si>
    <t>グレー花柄</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</si>
  <si>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</si>
  <si>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</si>
  <si>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</si>
  <si>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</si>
  <si>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</si>
  <si>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</si>
  <si>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</si>
  <si>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</si>
  <si>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</si>
  <si>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</si>
  <si>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</si>
  <si>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</si>
  <si>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</si>
  <si>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B07ZDFRRMS</t>
  </si>
  <si>
    <t>YU-P2UP-W9LC</t>
  </si>
  <si>
    <t>X000SYGL47</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</si>
  <si>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</si>
  <si>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B09NSNCVGG</t>
  </si>
  <si>
    <t>9Z-9UTZ-BE8A</t>
  </si>
  <si>
    <t>X000ZKDDR7</t>
  </si>
  <si>
    <t>バス柄</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</si>
  <si>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</si>
  <si>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</si>
  <si>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</si>
  <si>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</si>
  <si>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</si>
  <si>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</si>
  <si>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</si>
  <si>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</si>
  <si>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</si>
  <si>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</si>
  <si>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</si>
  <si>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</si>
  <si>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</si>
  <si>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</si>
  <si>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</si>
  <si>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</si>
  <si>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</si>
  <si>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</si>
  <si>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</si>
  <si>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</si>
  <si>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</si>
  <si>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</si>
  <si>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</si>
  <si>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</si>
  <si>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</si>
  <si>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</si>
  <si>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</si>
  <si>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</si>
  <si>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</si>
  <si>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</si>
  <si>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</si>
  <si>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</si>
  <si>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</si>
  <si>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</si>
  <si>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</si>
  <si>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</si>
  <si>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</si>
  <si>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</si>
  <si>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</si>
  <si>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</si>
  <si>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</si>
  <si>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</si>
  <si>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</si>
  <si>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</si>
  <si>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</si>
  <si>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</si>
  <si>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B07ZDCLLB7</t>
  </si>
  <si>
    <t>3G-9UQB-UWC8</t>
  </si>
  <si>
    <t>X000SYFST1</t>
  </si>
  <si>
    <t>ピンク花柄</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</si>
  <si>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</si>
  <si>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</si>
  <si>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</si>
  <si>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</si>
  <si>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</si>
  <si>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</si>
  <si>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</si>
  <si>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</si>
  <si>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</si>
  <si>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</si>
  <si>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</si>
  <si>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</si>
  <si>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</si>
  <si>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B07ZDDL4ZF</t>
  </si>
  <si>
    <t>74-6APK-MB74</t>
  </si>
  <si>
    <t>X000SYG8FT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</si>
  <si>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</si>
  <si>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B09NJF2HY6</t>
  </si>
  <si>
    <t>A1-QYHS-GTNN</t>
  </si>
  <si>
    <t>X000ZJ43YZ</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</si>
  <si>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</si>
  <si>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</si>
  <si>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</si>
  <si>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</si>
  <si>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</si>
  <si>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</si>
  <si>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</si>
  <si>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</si>
  <si>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</si>
  <si>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</si>
  <si>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</si>
  <si>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</si>
  <si>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</si>
  <si>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</si>
  <si>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</si>
  <si>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</si>
  <si>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</si>
  <si>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</si>
  <si>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</si>
  <si>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</si>
  <si>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</si>
  <si>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B07ZDCJ8VZ</t>
  </si>
  <si>
    <t>XP-0S2T-TY8Z</t>
  </si>
  <si>
    <t>X000SYG8F9</t>
  </si>
  <si>
    <t>ブルー鹿</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</si>
  <si>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</si>
  <si>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</si>
  <si>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</si>
  <si>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</si>
  <si>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</si>
  <si>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</si>
  <si>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</si>
  <si>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</si>
  <si>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</si>
  <si>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</si>
  <si>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</si>
  <si>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</si>
  <si>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</si>
  <si>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B07ZDDTWQ1</t>
  </si>
  <si>
    <t>EU-XHVX-NDCN</t>
  </si>
  <si>
    <t>X000SYH9WF</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</si>
  <si>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</si>
  <si>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B09NJFLF6Q</t>
  </si>
  <si>
    <t>VZ-6OKF-E98Z</t>
  </si>
  <si>
    <t>X000ZJ3JF9</t>
  </si>
  <si>
    <t>肌色恐竜柄</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</si>
  <si>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</si>
  <si>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</si>
  <si>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</si>
  <si>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</si>
  <si>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</si>
  <si>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</si>
  <si>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</si>
  <si>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</si>
  <si>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</si>
  <si>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</si>
  <si>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</si>
  <si>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</si>
  <si>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</si>
  <si>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</si>
  <si>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</si>
  <si>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</si>
  <si>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</si>
  <si>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</si>
  <si>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</si>
  <si>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</si>
  <si>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</si>
  <si>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B09NJF7F8W</t>
  </si>
  <si>
    <t>16-2SWK-FX0E</t>
  </si>
  <si>
    <t>X000ZJ3JDL</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</si>
  <si>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</si>
  <si>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</si>
  <si>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</si>
  <si>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</si>
  <si>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</si>
  <si>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</si>
  <si>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</si>
  <si>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</si>
  <si>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</si>
  <si>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</si>
  <si>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</si>
  <si>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</si>
  <si>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</si>
  <si>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</si>
  <si>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</si>
  <si>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</si>
  <si>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</si>
  <si>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</si>
  <si>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</si>
  <si>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</si>
  <si>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</si>
  <si>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</si>
  <si>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</si>
  <si>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</si>
  <si>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</si>
  <si>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</si>
  <si>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</si>
  <si>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</si>
  <si>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</si>
  <si>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</si>
  <si>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</si>
  <si>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</si>
  <si>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2222</t>
  </si>
  <si>
    <t>1111</t>
  </si>
  <si>
    <t>size</t>
  </si>
  <si>
    <t>color</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</si>
  <si>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</si>
  <si>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</si>
  <si>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</si>
  <si>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</si>
  <si>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</si>
  <si>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</si>
  <si>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</si>
  <si>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</si>
  <si>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</si>
  <si>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</si>
  <si>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</si>
  <si>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</si>
  <si>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</si>
  <si>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</si>
  <si>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</si>
  <si>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</si>
  <si>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</si>
  <si>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</si>
  <si>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</si>
  <si>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</si>
  <si>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</si>
  <si>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</si>
  <si>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</si>
  <si>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</si>
  <si>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</si>
  <si>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</si>
  <si>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</si>
  <si>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</si>
  <si>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</si>
  <si>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</si>
  <si>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</si>
  <si>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</si>
  <si>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</si>
  <si>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</si>
  <si>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</si>
  <si>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</si>
  <si>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</si>
  <si>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</si>
  <si>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</si>
  <si>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</si>
  <si>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</si>
  <si>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</si>
  <si>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</si>
  <si>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</si>
  <si>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</si>
  <si>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</si>
  <si>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</si>
  <si>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</si>
  <si>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</si>
  <si>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</si>
  <si>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</si>
  <si>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</si>
  <si>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</si>
  <si>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</si>
  <si>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</si>
  <si>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</si>
  <si>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</si>
  <si>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</si>
  <si>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</si>
  <si>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</si>
  <si>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</si>
  <si>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</si>
  <si>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</si>
  <si>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</si>
  <si>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</si>
  <si>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</si>
  <si>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</si>
  <si>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</si>
  <si>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</si>
  <si>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</si>
  <si>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</si>
  <si>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</si>
  <si>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</si>
  <si>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</si>
  <si>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</si>
  <si>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</si>
  <si>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</si>
  <si>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</si>
  <si>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</si>
  <si>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</si>
  <si>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</si>
  <si>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</si>
  <si>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</si>
  <si>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</si>
  <si>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</si>
  <si>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</si>
  <si>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</si>
  <si>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</si>
  <si>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</si>
  <si>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</si>
  <si>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</si>
  <si>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</si>
  <si>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</si>
  <si>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</si>
  <si>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</si>
  <si>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</si>
  <si>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</si>
  <si>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</si>
  <si>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</si>
  <si>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</si>
  <si>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</si>
  <si>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</si>
  <si>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</si>
  <si>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</si>
  <si>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</si>
  <si>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</si>
  <si>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</si>
  <si>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</si>
  <si>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</si>
  <si>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</si>
  <si>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</si>
  <si>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</si>
  <si>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</si>
  <si>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</si>
  <si>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</si>
  <si>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</si>
  <si>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</si>
  <si>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</si>
  <si>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</si>
  <si>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</si>
  <si>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</si>
  <si>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</si>
  <si>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</si>
  <si>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</si>
  <si>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</si>
  <si>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</si>
  <si>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</si>
  <si>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</si>
  <si>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</si>
  <si>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</si>
  <si>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</si>
  <si>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</si>
  <si>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</si>
  <si>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</si>
  <si>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B07YW57VPP</t>
  </si>
  <si>
    <t>90-Y6H2-JWHH</t>
  </si>
  <si>
    <t>iPhone 11 Pro/iPhone 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</si>
  <si>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</si>
  <si>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</si>
  <si>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</si>
  <si>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</si>
  <si>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</si>
  <si>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</si>
  <si>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</si>
  <si>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</si>
  <si>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B023</t>
  </si>
  <si>
    <t>B07Z42JTKC</t>
  </si>
  <si>
    <t>V1-E0U7-BMWN</t>
  </si>
  <si>
    <t>X000YSIE9H</t>
  </si>
  <si>
    <t>ゴールド</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</si>
  <si>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</si>
  <si>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</si>
  <si>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</si>
  <si>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</si>
  <si>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</si>
  <si>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B07KP4TB6N</t>
  </si>
  <si>
    <t>6D-LT0R-DX53</t>
  </si>
  <si>
    <t>X000YSI94R</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</si>
  <si>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</si>
  <si>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B07Z41NC6W</t>
  </si>
  <si>
    <t>KL-TWRH-7GL2</t>
  </si>
  <si>
    <t>X000YSHKNX</t>
  </si>
  <si>
    <t>シルバー</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</si>
  <si>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</si>
  <si>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</si>
  <si>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</si>
  <si>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</si>
  <si>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</si>
  <si>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B07KP55GVS</t>
  </si>
  <si>
    <t>C6-8ESQ-Z2P1</t>
  </si>
  <si>
    <t>X000YSI93X</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</si>
  <si>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</si>
  <si>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</si>
  <si>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</si>
  <si>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</si>
  <si>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</si>
  <si>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</si>
  <si>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</si>
  <si>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</si>
  <si>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</si>
  <si>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</si>
  <si>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</si>
  <si>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</si>
  <si>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</si>
  <si>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</si>
  <si>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</si>
  <si>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</si>
  <si>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</si>
  <si>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</si>
  <si>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</si>
  <si>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</si>
  <si>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</si>
  <si>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</si>
  <si>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</si>
  <si>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</si>
  <si>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</si>
  <si>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</si>
  <si>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</si>
  <si>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</si>
  <si>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</si>
  <si>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</si>
  <si>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</si>
  <si>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</si>
  <si>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</si>
  <si>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</si>
  <si>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</si>
  <si>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</si>
  <si>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</si>
  <si>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</si>
  <si>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</si>
  <si>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</si>
  <si>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</si>
  <si>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</si>
  <si>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</si>
  <si>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</si>
  <si>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</si>
  <si>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</si>
  <si>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</si>
  <si>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</si>
  <si>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</si>
  <si>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</si>
  <si>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</si>
  <si>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</si>
  <si>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</si>
  <si>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</si>
  <si>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</si>
  <si>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</si>
  <si>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</si>
  <si>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</si>
  <si>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</si>
  <si>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</si>
  <si>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</si>
  <si>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</si>
  <si>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</si>
  <si>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</si>
  <si>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</si>
  <si>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</si>
  <si>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</si>
  <si>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</si>
  <si>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</si>
  <si>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</si>
  <si>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</si>
  <si>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</si>
  <si>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</si>
  <si>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</si>
  <si>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</si>
  <si>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</si>
  <si>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</si>
  <si>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</si>
  <si>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</si>
  <si>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</si>
  <si>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</si>
  <si>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</si>
  <si>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</si>
  <si>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</si>
  <si>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</si>
  <si>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</si>
  <si>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</si>
  <si>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</si>
  <si>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</si>
  <si>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</si>
  <si>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</si>
  <si>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</si>
  <si>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</si>
  <si>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</si>
  <si>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</si>
  <si>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</si>
  <si>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</si>
  <si>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</si>
  <si>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</si>
  <si>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</si>
  <si>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</si>
  <si>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</si>
  <si>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</si>
  <si>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白</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</si>
  <si>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</si>
  <si>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</si>
  <si>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</si>
  <si>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</si>
  <si>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</si>
  <si>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</si>
  <si>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</si>
  <si>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</si>
  <si>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</si>
  <si>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</si>
  <si>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</si>
  <si>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</si>
  <si>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</si>
  <si>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</si>
  <si>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</si>
  <si>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</si>
  <si>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</si>
  <si>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</si>
  <si>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</si>
  <si>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</si>
  <si>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</si>
  <si>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</si>
  <si>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</si>
  <si>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</si>
  <si>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</si>
  <si>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</si>
  <si>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</si>
  <si>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</si>
  <si>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</si>
  <si>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</si>
  <si>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</si>
  <si>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</si>
  <si>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</si>
  <si>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</si>
  <si>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</si>
  <si>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</si>
  <si>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</si>
  <si>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</si>
  <si>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</si>
  <si>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</si>
  <si>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</si>
  <si>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</si>
  <si>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</si>
  <si>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</si>
  <si>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</si>
  <si>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</si>
  <si>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</si>
  <si>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</si>
  <si>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</si>
  <si>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</si>
  <si>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</si>
  <si>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</si>
  <si>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</si>
  <si>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</si>
  <si>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</si>
  <si>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</si>
  <si>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</si>
  <si>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</si>
  <si>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</si>
  <si>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</si>
  <si>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</si>
  <si>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</si>
  <si>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</si>
  <si>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</si>
  <si>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</si>
  <si>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</si>
  <si>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</si>
  <si>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</si>
  <si>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</si>
  <si>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</si>
  <si>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</si>
  <si>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</si>
  <si>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</si>
  <si>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</si>
  <si>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</si>
  <si>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</si>
  <si>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</si>
  <si>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</si>
  <si>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</si>
  <si>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</si>
  <si>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</si>
  <si>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</si>
  <si>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</si>
  <si>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</si>
  <si>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</si>
  <si>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</si>
  <si>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</si>
  <si>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</si>
  <si>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</si>
  <si>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</si>
  <si>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</si>
  <si>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</si>
  <si>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</si>
  <si>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</si>
  <si>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</si>
  <si>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</si>
  <si>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</si>
  <si>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</si>
  <si>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</si>
  <si>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</si>
  <si>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</si>
  <si>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</si>
  <si>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</si>
  <si>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</si>
  <si>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</si>
  <si>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</si>
  <si>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</si>
  <si>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</si>
  <si>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</si>
  <si>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</si>
  <si>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</si>
  <si>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</si>
  <si>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</si>
  <si>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</si>
  <si>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</si>
  <si>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</si>
  <si>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</si>
  <si>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</si>
  <si>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</si>
  <si>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</si>
  <si>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</si>
  <si>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</si>
  <si>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</si>
  <si>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</si>
  <si>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</si>
  <si>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</si>
  <si>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</si>
  <si>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</si>
  <si>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</si>
  <si>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</si>
  <si>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</si>
  <si>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</si>
  <si>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</si>
  <si>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</si>
  <si>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</si>
  <si>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</si>
  <si>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</si>
  <si>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</si>
  <si>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</si>
  <si>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</si>
  <si>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</si>
  <si>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</si>
  <si>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</si>
  <si>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</si>
  <si>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</si>
  <si>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</si>
  <si>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</si>
  <si>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</si>
  <si>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</si>
  <si>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</si>
  <si>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</si>
  <si>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</si>
  <si>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</si>
  <si>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</si>
  <si>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</si>
  <si>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</si>
  <si>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</si>
  <si>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</si>
  <si>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</si>
  <si>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</si>
  <si>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</si>
  <si>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</si>
  <si>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</si>
  <si>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</si>
  <si>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</si>
  <si>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</si>
  <si>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</si>
  <si>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</si>
  <si>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</si>
  <si>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</si>
  <si>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</si>
  <si>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</si>
  <si>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</si>
  <si>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</si>
  <si>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</si>
  <si>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</si>
  <si>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</si>
  <si>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</si>
  <si>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</si>
  <si>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</si>
  <si>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</si>
  <si>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</si>
  <si>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</si>
  <si>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</si>
  <si>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</si>
  <si>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</si>
  <si>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</si>
  <si>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</si>
  <si>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</si>
  <si>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</si>
  <si>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</si>
  <si>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</si>
  <si>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</si>
  <si>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</si>
  <si>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</si>
  <si>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</si>
  <si>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</si>
  <si>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</si>
  <si>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</si>
  <si>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</si>
  <si>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</si>
  <si>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</si>
  <si>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</si>
  <si>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</si>
  <si>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</si>
  <si>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</si>
  <si>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</si>
  <si>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</si>
  <si>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</si>
  <si>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</si>
  <si>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</si>
  <si>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</si>
  <si>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</si>
  <si>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</si>
  <si>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</si>
  <si>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</si>
  <si>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</si>
  <si>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</si>
  <si>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</si>
  <si>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</si>
  <si>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</si>
  <si>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</si>
  <si>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</si>
  <si>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</si>
  <si>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</si>
  <si>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</si>
  <si>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</si>
  <si>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</si>
  <si>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</si>
  <si>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</si>
  <si>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</si>
  <si>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</si>
  <si>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</si>
  <si>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</si>
  <si>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</si>
  <si>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</si>
  <si>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</si>
  <si>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</si>
  <si>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</si>
  <si>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</si>
  <si>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</si>
  <si>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</si>
  <si>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</si>
  <si>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</si>
  <si>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</si>
  <si>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</si>
  <si>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</si>
  <si>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</si>
  <si>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</si>
  <si>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</si>
  <si>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</si>
  <si>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</si>
  <si>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</si>
  <si>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</si>
  <si>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</si>
  <si>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</si>
  <si>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</si>
  <si>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</si>
  <si>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</si>
  <si>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</si>
  <si>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</si>
  <si>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</si>
  <si>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</si>
  <si>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</si>
  <si>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</si>
  <si>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</si>
  <si>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</si>
  <si>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</si>
  <si>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</si>
  <si>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</si>
  <si>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</si>
  <si>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</si>
  <si>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</si>
  <si>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</si>
  <si>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</si>
  <si>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</si>
  <si>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</si>
  <si>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</si>
  <si>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</si>
  <si>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</si>
  <si>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</si>
  <si>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</si>
  <si>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</si>
  <si>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</si>
  <si>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</si>
  <si>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</si>
  <si>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</si>
  <si>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</si>
  <si>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</si>
  <si>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</si>
  <si>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</si>
  <si>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</si>
  <si>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</si>
  <si>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</si>
  <si>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</si>
  <si>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</si>
  <si>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</si>
  <si>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</si>
  <si>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</si>
  <si>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</si>
  <si>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</si>
  <si>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</si>
  <si>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</si>
  <si>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</si>
  <si>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</si>
  <si>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</si>
  <si>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</si>
  <si>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</si>
  <si>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</si>
  <si>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</si>
  <si>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</si>
  <si>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</si>
  <si>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</si>
  <si>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</si>
  <si>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</si>
  <si>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</si>
  <si>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</si>
  <si>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</si>
  <si>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</si>
  <si>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</si>
  <si>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</si>
  <si>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</si>
  <si>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</si>
  <si>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</si>
  <si>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</si>
  <si>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</si>
  <si>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</si>
  <si>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</si>
  <si>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</si>
  <si>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</si>
  <si>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</si>
  <si>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【Smart-KM】S017 網タイツ レース ガーターストッキング ニーハイ セクシー ストッキング レディース 仮装 2点セット (三色セットA)</t>
  </si>
  <si>
    <t>B09P8V2ZC7</t>
  </si>
  <si>
    <t>LR-3KLG-FCBD</t>
  </si>
  <si>
    <t>X000ZN6XDP</t>
  </si>
  <si>
    <t>三色セットB</t>
  </si>
  <si>
    <t>【Smart-KM】S017 網タイツ レース ガーターストッキング ニーハイ セクシー ストッキング レディース 仮装 2点セット (三色セットB)</t>
  </si>
  <si>
    <t>S018</t>
  </si>
  <si>
    <t>B09Y99KC38</t>
  </si>
  <si>
    <t>DC-2LS2-5Z5Z</t>
  </si>
  <si>
    <t>X0010LB4UX</t>
  </si>
  <si>
    <t>【Smart-KM】S018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</si>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</sst>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s>
  <fonts count="27">
    <font>
      <sz val="11"/>
      <color theme="1"/>
      <name val="等线"/>
      <charset val="134"/>
      <scheme val="minor"/>
    </font>
    <font>
      <sz val="10"/>
      <color theme="1"/>
      <name val="游ゴシック"/>
      <charset val="134"/>
    </font>
    <font>
      <sz val="10"/>
      <color theme="1"/>
      <name val="等线"/>
      <charset val="134"/>
      <scheme val="minor"/>
    </font>
    <font>
      <b/>
      <sz val="18"/>
      <color rgb="FFFF0000"/>
      <name val="等线"/>
      <charset val="134"/>
      <scheme val="minor"/>
    </font>
    <font>
      <b/>
      <sz val="10"/>
      <color rgb="FF000000"/>
      <name val="游ゴシック"/>
      <charset val="134"/>
    </font>
    <font>
      <sz val="10"/>
      <color theme="0"/>
      <name val="等线"/>
      <charset val="134"/>
      <scheme val="minor"/>
    </font>
    <font>
      <b/>
      <sz val="10"/>
      <color theme="1"/>
      <name val="游ゴシック"/>
      <charset val="134"/>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8" fillId="9" borderId="0" applyNumberFormat="0" applyBorder="0" applyAlignment="0" applyProtection="0">
      <alignment vertical="center"/>
    </xf>
    <xf numFmtId="0" fontId="9" fillId="10"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1" borderId="0" applyNumberFormat="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11" fillId="13"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4" borderId="36" applyNumberFormat="0" applyFont="0" applyAlignment="0" applyProtection="0">
      <alignment vertical="center"/>
    </xf>
    <xf numFmtId="0" fontId="11" fillId="15"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7" applyNumberFormat="0" applyFill="0" applyAlignment="0" applyProtection="0">
      <alignment vertical="center"/>
    </xf>
    <xf numFmtId="0" fontId="19" fillId="0" borderId="37" applyNumberFormat="0" applyFill="0" applyAlignment="0" applyProtection="0">
      <alignment vertical="center"/>
    </xf>
    <xf numFmtId="0" fontId="11" fillId="16" borderId="0" applyNumberFormat="0" applyBorder="0" applyAlignment="0" applyProtection="0">
      <alignment vertical="center"/>
    </xf>
    <xf numFmtId="0" fontId="14" fillId="0" borderId="38" applyNumberFormat="0" applyFill="0" applyAlignment="0" applyProtection="0">
      <alignment vertical="center"/>
    </xf>
    <xf numFmtId="0" fontId="11" fillId="17" borderId="0" applyNumberFormat="0" applyBorder="0" applyAlignment="0" applyProtection="0">
      <alignment vertical="center"/>
    </xf>
    <xf numFmtId="0" fontId="20" fillId="18" borderId="39" applyNumberFormat="0" applyAlignment="0" applyProtection="0">
      <alignment vertical="center"/>
    </xf>
    <xf numFmtId="0" fontId="21" fillId="18" borderId="35" applyNumberFormat="0" applyAlignment="0" applyProtection="0">
      <alignment vertical="center"/>
    </xf>
    <xf numFmtId="0" fontId="22" fillId="19" borderId="40" applyNumberFormat="0" applyAlignment="0" applyProtection="0">
      <alignment vertical="center"/>
    </xf>
    <xf numFmtId="0" fontId="8" fillId="20" borderId="0" applyNumberFormat="0" applyBorder="0" applyAlignment="0" applyProtection="0">
      <alignment vertical="center"/>
    </xf>
    <xf numFmtId="0" fontId="11" fillId="21" borderId="0" applyNumberFormat="0" applyBorder="0" applyAlignment="0" applyProtection="0">
      <alignment vertical="center"/>
    </xf>
    <xf numFmtId="0" fontId="23" fillId="0" borderId="41" applyNumberFormat="0" applyFill="0" applyAlignment="0" applyProtection="0">
      <alignment vertical="center"/>
    </xf>
    <xf numFmtId="0" fontId="24" fillId="0" borderId="42" applyNumberFormat="0" applyFill="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8" fillId="24" borderId="0" applyNumberFormat="0" applyBorder="0" applyAlignment="0" applyProtection="0">
      <alignment vertical="center"/>
    </xf>
    <xf numFmtId="0" fontId="11"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xf numFmtId="0" fontId="8" fillId="35" borderId="0" applyNumberFormat="0" applyBorder="0" applyAlignment="0" applyProtection="0">
      <alignment vertical="center"/>
    </xf>
    <xf numFmtId="0" fontId="11" fillId="36" borderId="0" applyNumberFormat="0" applyBorder="0" applyAlignment="0" applyProtection="0">
      <alignment vertical="center"/>
    </xf>
    <xf numFmtId="0" fontId="11" fillId="37" borderId="0" applyNumberFormat="0" applyBorder="0" applyAlignment="0" applyProtection="0">
      <alignment vertical="center"/>
    </xf>
    <xf numFmtId="0" fontId="8" fillId="38" borderId="0" applyNumberFormat="0" applyBorder="0" applyAlignment="0" applyProtection="0">
      <alignment vertical="center"/>
    </xf>
    <xf numFmtId="0" fontId="11" fillId="39" borderId="0" applyNumberFormat="0" applyBorder="0" applyAlignment="0" applyProtection="0">
      <alignment vertical="center"/>
    </xf>
    <xf numFmtId="0" fontId="0" fillId="0" borderId="0"/>
  </cellStyleXfs>
  <cellXfs count="62">
    <xf numFmtId="0" fontId="0" fillId="0" borderId="0" xfId="0"/>
    <xf numFmtId="0" fontId="1" fillId="0" borderId="0" xfId="0" applyFont="1"/>
    <xf numFmtId="0" fontId="2" fillId="0" borderId="0" xfId="0" applyFont="1"/>
    <xf numFmtId="0" fontId="3" fillId="0" borderId="0" xfId="0" applyFont="1" applyAlignment="1">
      <alignment vertical="top"/>
    </xf>
    <xf numFmtId="49" fontId="4" fillId="2" borderId="1" xfId="0" applyNumberFormat="1" applyFont="1" applyFill="1" applyBorder="1" applyAlignment="1">
      <alignment horizontal="left" vertical="center" wrapText="1"/>
    </xf>
    <xf numFmtId="49" fontId="4" fillId="2" borderId="2" xfId="0" applyNumberFormat="1" applyFont="1" applyFill="1" applyBorder="1" applyAlignment="1">
      <alignment horizontal="left" vertical="center" wrapText="1"/>
    </xf>
    <xf numFmtId="49" fontId="4" fillId="2" borderId="3" xfId="0" applyNumberFormat="1" applyFont="1" applyFill="1" applyBorder="1" applyAlignment="1">
      <alignment horizontal="left" vertical="center" wrapText="1"/>
    </xf>
    <xf numFmtId="49" fontId="5" fillId="0" borderId="4" xfId="0" applyNumberFormat="1" applyFont="1" applyBorder="1" applyAlignment="1">
      <alignment vertical="center"/>
    </xf>
    <xf numFmtId="0" fontId="2" fillId="0" borderId="5" xfId="0" applyNumberFormat="1" applyFont="1" applyBorder="1" applyAlignment="1">
      <alignment vertical="center"/>
    </xf>
    <xf numFmtId="49" fontId="2" fillId="0" borderId="6" xfId="0" applyNumberFormat="1" applyFont="1" applyBorder="1" applyAlignment="1">
      <alignment vertical="center"/>
    </xf>
    <xf numFmtId="0" fontId="2" fillId="0" borderId="6" xfId="0" applyNumberFormat="1" applyFont="1" applyBorder="1" applyAlignment="1">
      <alignment vertical="center" wrapText="1"/>
    </xf>
    <xf numFmtId="49" fontId="2" fillId="0" borderId="5" xfId="0" applyNumberFormat="1" applyFont="1" applyBorder="1" applyAlignment="1">
      <alignment vertical="center"/>
    </xf>
    <xf numFmtId="49" fontId="2" fillId="0" borderId="6" xfId="0" applyNumberFormat="1" applyFont="1" applyBorder="1" applyAlignment="1">
      <alignment vertical="center" wrapText="1"/>
    </xf>
    <xf numFmtId="49" fontId="5" fillId="0" borderId="7" xfId="0" applyNumberFormat="1" applyFont="1" applyBorder="1" applyAlignment="1">
      <alignment vertical="center"/>
    </xf>
    <xf numFmtId="49" fontId="2" fillId="0" borderId="8" xfId="0" applyNumberFormat="1" applyFont="1" applyBorder="1" applyAlignment="1">
      <alignment vertical="center"/>
    </xf>
    <xf numFmtId="49" fontId="2" fillId="0" borderId="9" xfId="0" applyNumberFormat="1" applyFont="1" applyBorder="1" applyAlignment="1">
      <alignment vertical="center"/>
    </xf>
    <xf numFmtId="49" fontId="2" fillId="0" borderId="9" xfId="0" applyNumberFormat="1" applyFont="1" applyBorder="1" applyAlignment="1">
      <alignment vertical="center" wrapText="1"/>
    </xf>
    <xf numFmtId="49" fontId="5" fillId="0" borderId="10" xfId="0" applyNumberFormat="1" applyFont="1" applyBorder="1" applyAlignment="1">
      <alignment vertical="center"/>
    </xf>
    <xf numFmtId="49" fontId="2" fillId="0" borderId="11" xfId="0" applyNumberFormat="1" applyFont="1" applyBorder="1" applyAlignment="1">
      <alignment vertical="center"/>
    </xf>
    <xf numFmtId="49" fontId="2" fillId="0" borderId="12" xfId="0" applyNumberFormat="1" applyFont="1" applyBorder="1" applyAlignment="1">
      <alignment vertical="center"/>
    </xf>
    <xf numFmtId="49" fontId="2" fillId="0" borderId="12" xfId="0" applyNumberFormat="1" applyFont="1" applyBorder="1" applyAlignment="1">
      <alignment vertical="center" wrapText="1"/>
    </xf>
    <xf numFmtId="176" fontId="6" fillId="3" borderId="13" xfId="49" applyNumberFormat="1" applyFont="1" applyFill="1" applyBorder="1" applyAlignment="1">
      <alignment horizontal="center" vertical="center" wrapText="1"/>
    </xf>
    <xf numFmtId="0" fontId="6" fillId="3" borderId="14" xfId="49" applyFont="1" applyFill="1" applyBorder="1" applyAlignment="1">
      <alignment horizontal="center" vertical="center" wrapText="1"/>
    </xf>
    <xf numFmtId="0" fontId="6" fillId="4" borderId="13" xfId="49" applyFont="1" applyFill="1" applyBorder="1" applyAlignment="1">
      <alignment horizontal="center" vertical="center" wrapText="1"/>
    </xf>
    <xf numFmtId="0" fontId="6" fillId="4" borderId="15" xfId="49" applyFont="1" applyFill="1" applyBorder="1" applyAlignment="1">
      <alignment horizontal="center" vertical="center" wrapText="1"/>
    </xf>
    <xf numFmtId="177" fontId="2" fillId="0" borderId="16" xfId="0" applyNumberFormat="1" applyFont="1" applyBorder="1" applyAlignment="1">
      <alignment vertical="center"/>
    </xf>
    <xf numFmtId="0" fontId="2" fillId="0" borderId="17" xfId="0" applyNumberFormat="1" applyFont="1" applyBorder="1" applyAlignment="1">
      <alignment vertical="center"/>
    </xf>
    <xf numFmtId="177" fontId="2" fillId="0" borderId="18" xfId="0" applyNumberFormat="1" applyFont="1" applyBorder="1" applyAlignment="1">
      <alignment vertical="center"/>
    </xf>
    <xf numFmtId="0" fontId="2" fillId="5" borderId="18" xfId="49" applyFont="1" applyFill="1" applyBorder="1"/>
    <xf numFmtId="177" fontId="2" fillId="0" borderId="19" xfId="0" applyNumberFormat="1" applyFont="1" applyBorder="1" applyAlignment="1">
      <alignment vertical="center"/>
    </xf>
    <xf numFmtId="0" fontId="2" fillId="0" borderId="20" xfId="0" applyNumberFormat="1" applyFont="1" applyBorder="1" applyAlignment="1">
      <alignment vertical="center"/>
    </xf>
    <xf numFmtId="177" fontId="2" fillId="0" borderId="21" xfId="0" applyNumberFormat="1" applyFont="1" applyBorder="1" applyAlignment="1">
      <alignment vertical="center"/>
    </xf>
    <xf numFmtId="177" fontId="2" fillId="0" borderId="22" xfId="0" applyNumberFormat="1" applyFont="1" applyBorder="1" applyAlignment="1">
      <alignment vertical="center"/>
    </xf>
    <xf numFmtId="0" fontId="2" fillId="0" borderId="23" xfId="0" applyNumberFormat="1" applyFont="1" applyBorder="1" applyAlignment="1">
      <alignment vertical="center"/>
    </xf>
    <xf numFmtId="177" fontId="2" fillId="0" borderId="24" xfId="0" applyNumberFormat="1" applyFont="1" applyBorder="1" applyAlignment="1">
      <alignment vertical="center"/>
    </xf>
    <xf numFmtId="0" fontId="2" fillId="5" borderId="25" xfId="49" applyNumberFormat="1" applyFont="1" applyFill="1" applyBorder="1"/>
    <xf numFmtId="0" fontId="6" fillId="4" borderId="14" xfId="49" applyFont="1" applyFill="1" applyBorder="1" applyAlignment="1">
      <alignment horizontal="center" vertical="center" wrapText="1"/>
    </xf>
    <xf numFmtId="176" fontId="6" fillId="6" borderId="13" xfId="49" applyNumberFormat="1" applyFont="1" applyFill="1" applyBorder="1" applyAlignment="1">
      <alignment horizontal="center" vertical="center" wrapText="1"/>
    </xf>
    <xf numFmtId="176" fontId="6" fillId="6" borderId="15" xfId="49" applyNumberFormat="1" applyFont="1" applyFill="1" applyBorder="1" applyAlignment="1">
      <alignment horizontal="center" vertical="center" wrapText="1"/>
    </xf>
    <xf numFmtId="0" fontId="2" fillId="5" borderId="17" xfId="49" applyFont="1" applyFill="1" applyBorder="1"/>
    <xf numFmtId="177" fontId="2" fillId="0" borderId="26" xfId="0" applyNumberFormat="1" applyFont="1" applyBorder="1" applyAlignment="1">
      <alignment vertical="center"/>
    </xf>
    <xf numFmtId="177" fontId="2" fillId="0" borderId="6" xfId="0" applyNumberFormat="1" applyFont="1" applyBorder="1" applyAlignment="1">
      <alignment vertical="center"/>
    </xf>
    <xf numFmtId="177" fontId="2" fillId="0" borderId="27" xfId="0" applyNumberFormat="1" applyFont="1" applyBorder="1" applyAlignment="1">
      <alignment vertical="center"/>
    </xf>
    <xf numFmtId="177" fontId="2" fillId="0" borderId="9" xfId="0" applyNumberFormat="1" applyFont="1" applyBorder="1" applyAlignment="1">
      <alignment vertical="center"/>
    </xf>
    <xf numFmtId="0" fontId="2" fillId="5" borderId="28" xfId="49" applyNumberFormat="1" applyFont="1" applyFill="1" applyBorder="1"/>
    <xf numFmtId="177" fontId="2" fillId="0" borderId="29" xfId="0" applyNumberFormat="1" applyFont="1" applyBorder="1" applyAlignment="1">
      <alignment vertical="center"/>
    </xf>
    <xf numFmtId="177" fontId="2" fillId="0" borderId="30" xfId="0" applyNumberFormat="1" applyFont="1" applyBorder="1" applyAlignment="1">
      <alignment vertical="center"/>
    </xf>
    <xf numFmtId="176" fontId="6" fillId="6" borderId="14" xfId="49" applyNumberFormat="1" applyFont="1" applyFill="1" applyBorder="1" applyAlignment="1">
      <alignment horizontal="center" vertical="center" wrapText="1"/>
    </xf>
    <xf numFmtId="0" fontId="6" fillId="7" borderId="13" xfId="49" applyFont="1" applyFill="1" applyBorder="1" applyAlignment="1">
      <alignment horizontal="center" vertical="center"/>
    </xf>
    <xf numFmtId="0" fontId="6" fillId="7" borderId="15" xfId="49" applyFont="1" applyFill="1" applyBorder="1" applyAlignment="1">
      <alignment horizontal="center" vertical="center"/>
    </xf>
    <xf numFmtId="176" fontId="6" fillId="7" borderId="14" xfId="49" applyNumberFormat="1" applyFont="1" applyFill="1" applyBorder="1" applyAlignment="1">
      <alignment horizontal="center" vertical="center" wrapText="1"/>
    </xf>
    <xf numFmtId="176" fontId="2" fillId="0" borderId="31" xfId="49" applyNumberFormat="1" applyFont="1" applyFill="1" applyBorder="1"/>
    <xf numFmtId="0" fontId="2" fillId="8" borderId="26" xfId="0" applyNumberFormat="1" applyFont="1" applyFill="1" applyBorder="1" applyAlignment="1">
      <alignment vertical="center"/>
    </xf>
    <xf numFmtId="0" fontId="2" fillId="5" borderId="6" xfId="0" applyNumberFormat="1" applyFont="1" applyFill="1" applyBorder="1" applyAlignment="1">
      <alignment vertical="center"/>
    </xf>
    <xf numFmtId="177" fontId="2" fillId="5" borderId="32" xfId="0" applyNumberFormat="1" applyFont="1" applyFill="1" applyBorder="1" applyAlignment="1">
      <alignment vertical="center"/>
    </xf>
    <xf numFmtId="176" fontId="2" fillId="0" borderId="33" xfId="49" applyNumberFormat="1" applyFont="1" applyFill="1" applyBorder="1"/>
    <xf numFmtId="0" fontId="2" fillId="8" borderId="29" xfId="0" applyNumberFormat="1" applyFont="1" applyFill="1" applyBorder="1" applyAlignment="1">
      <alignment vertical="center"/>
    </xf>
    <xf numFmtId="0" fontId="2" fillId="5" borderId="30" xfId="0" applyNumberFormat="1" applyFont="1" applyFill="1" applyBorder="1" applyAlignment="1">
      <alignment vertical="center"/>
    </xf>
    <xf numFmtId="177" fontId="2" fillId="5" borderId="34" xfId="0" applyNumberFormat="1" applyFont="1" applyFill="1" applyBorder="1" applyAlignment="1">
      <alignment vertical="center"/>
    </xf>
    <xf numFmtId="0" fontId="7" fillId="7" borderId="13" xfId="49" applyFont="1" applyFill="1" applyBorder="1" applyAlignment="1">
      <alignment horizontal="center" vertical="center"/>
    </xf>
    <xf numFmtId="0" fontId="7" fillId="7" borderId="15" xfId="49" applyFont="1" applyFill="1" applyBorder="1" applyAlignment="1">
      <alignment horizontal="center" vertical="center"/>
    </xf>
    <xf numFmtId="176" fontId="7" fillId="7" borderId="14" xfId="49" applyNumberFormat="1"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8"/>
  <sheetViews>
    <sheetView showGridLines="0" zoomScale="85" zoomScaleNormal="85" workbookViewId="0">
      <selection activeCell="A1" sqref="A1"/>
    </sheetView>
  </sheetViews>
  <sheetFormatPr defaultColWidth="9" defaultRowHeight="13.2"/>
  <cols>
    <col min="1" max="1" width="2.62962962962963" style="2" customWidth="1"/>
    <col min="2" max="2" width="8.62962962962963" style="2" customWidth="1"/>
    <col min="3" max="5" width="10.6296296296296" style="2" customWidth="1" outlineLevel="1"/>
    <col min="6" max="7" width="20.6296296296296" style="2" customWidth="1"/>
    <col min="8" max="8" width="50.6296296296296" style="2" customWidth="1"/>
    <col min="9" max="20" width="8.62962962962963" style="2" customWidth="1"/>
    <col min="21" max="24" width="8.62962962962963" style="2" customWidth="1" outlineLevel="1"/>
    <col min="25" max="25" width="8.62962962962963" style="2" customWidth="1"/>
    <col min="26" max="26" width="9" style="2" customWidth="1"/>
    <col min="27" max="27" width="11" style="2" customWidth="1"/>
    <col min="28" max="28" width="13" style="2" customWidth="1"/>
    <col min="29" max="16384" width="9" style="2"/>
  </cols>
  <sheetData>
    <row r="1" customFormat="1" ht="32" customHeight="1" spans="1:1">
      <c r="A1" s="3" t="s">
        <v>0</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59" t="s">
        <v>25</v>
      </c>
      <c r="AA2" s="60" t="s">
        <v>26</v>
      </c>
      <c r="AB2" s="61" t="s">
        <v>27</v>
      </c>
    </row>
    <row r="3" ht="14.25" customHeight="1" spans="2:28">
      <c r="B3" s="7"/>
      <c r="C3" s="8"/>
      <c r="D3" s="8"/>
      <c r="E3" s="8"/>
      <c r="F3" s="8"/>
      <c r="G3" s="9"/>
      <c r="H3" s="10"/>
      <c r="I3" s="25"/>
      <c r="J3" s="26"/>
      <c r="K3" s="25"/>
      <c r="L3" s="27"/>
      <c r="M3" s="27"/>
      <c r="N3" s="27"/>
      <c r="O3" s="27"/>
      <c r="P3" s="28">
        <f t="shared" ref="P3:P48" si="0">IF(H3="FBA",J3,K3)+L3+M3</f>
        <v>0</v>
      </c>
      <c r="Q3" s="39">
        <f t="shared" ref="Q3:Q48" si="1">IF(I3="FBA",K3,L3)+M3+N3+O3</f>
        <v>0</v>
      </c>
      <c r="R3" s="40"/>
      <c r="S3" s="41"/>
      <c r="T3" s="41"/>
      <c r="U3" s="41"/>
      <c r="V3" s="41"/>
      <c r="W3" s="41"/>
      <c r="X3" s="41"/>
      <c r="Y3" s="51"/>
      <c r="Z3" s="52"/>
      <c r="AA3" s="53">
        <f t="shared" ref="AA3:AA48" si="2">P3+Z3</f>
        <v>0</v>
      </c>
      <c r="AB3" s="54" t="str">
        <f t="shared" ref="AB3:AB48" si="3">IF(Y3&gt;0,AA3/Y3,"-")</f>
        <v>-</v>
      </c>
    </row>
    <row r="4" ht="14.25" customHeight="1" spans="2:28">
      <c r="B4" s="7"/>
      <c r="C4" s="8"/>
      <c r="D4" s="8"/>
      <c r="E4" s="8"/>
      <c r="F4" s="8"/>
      <c r="G4" s="9"/>
      <c r="H4" s="10"/>
      <c r="I4" s="25"/>
      <c r="J4" s="26"/>
      <c r="K4" s="25"/>
      <c r="L4" s="27"/>
      <c r="M4" s="27"/>
      <c r="N4" s="27"/>
      <c r="O4" s="27"/>
      <c r="P4" s="28">
        <f t="shared" si="0"/>
        <v>0</v>
      </c>
      <c r="Q4" s="39">
        <f t="shared" si="1"/>
        <v>0</v>
      </c>
      <c r="R4" s="40"/>
      <c r="S4" s="41"/>
      <c r="T4" s="41"/>
      <c r="U4" s="41"/>
      <c r="V4" s="41"/>
      <c r="W4" s="41"/>
      <c r="X4" s="41"/>
      <c r="Y4" s="51"/>
      <c r="Z4" s="52"/>
      <c r="AA4" s="53">
        <f t="shared" si="2"/>
        <v>0</v>
      </c>
      <c r="AB4" s="54" t="str">
        <f t="shared" si="3"/>
        <v>-</v>
      </c>
    </row>
    <row r="5" ht="14.25" customHeight="1" spans="2:28">
      <c r="B5" s="7"/>
      <c r="C5" s="8"/>
      <c r="D5" s="8"/>
      <c r="E5" s="8"/>
      <c r="F5" s="8"/>
      <c r="G5" s="9"/>
      <c r="H5" s="10"/>
      <c r="I5" s="25"/>
      <c r="J5" s="26"/>
      <c r="K5" s="25"/>
      <c r="L5" s="27"/>
      <c r="M5" s="27"/>
      <c r="N5" s="27"/>
      <c r="O5" s="27"/>
      <c r="P5" s="28">
        <f t="shared" si="0"/>
        <v>0</v>
      </c>
      <c r="Q5" s="39">
        <f t="shared" si="1"/>
        <v>0</v>
      </c>
      <c r="R5" s="40"/>
      <c r="S5" s="41"/>
      <c r="T5" s="41"/>
      <c r="U5" s="41"/>
      <c r="V5" s="41"/>
      <c r="W5" s="41"/>
      <c r="X5" s="41"/>
      <c r="Y5" s="51"/>
      <c r="Z5" s="52"/>
      <c r="AA5" s="53">
        <f t="shared" si="2"/>
        <v>0</v>
      </c>
      <c r="AB5" s="54" t="str">
        <f t="shared" si="3"/>
        <v>-</v>
      </c>
    </row>
    <row r="6" ht="14.25" customHeight="1" spans="2:28">
      <c r="B6" s="7"/>
      <c r="C6" s="8"/>
      <c r="D6" s="8"/>
      <c r="E6" s="8"/>
      <c r="F6" s="8"/>
      <c r="G6" s="9"/>
      <c r="H6" s="10"/>
      <c r="I6" s="25"/>
      <c r="J6" s="26"/>
      <c r="K6" s="25"/>
      <c r="L6" s="27"/>
      <c r="M6" s="27"/>
      <c r="N6" s="27"/>
      <c r="O6" s="27"/>
      <c r="P6" s="28">
        <f t="shared" si="0"/>
        <v>0</v>
      </c>
      <c r="Q6" s="39">
        <f t="shared" si="1"/>
        <v>0</v>
      </c>
      <c r="R6" s="40"/>
      <c r="S6" s="41"/>
      <c r="T6" s="41"/>
      <c r="U6" s="41"/>
      <c r="V6" s="41"/>
      <c r="W6" s="41"/>
      <c r="X6" s="41"/>
      <c r="Y6" s="51"/>
      <c r="Z6" s="52"/>
      <c r="AA6" s="53">
        <f t="shared" si="2"/>
        <v>0</v>
      </c>
      <c r="AB6" s="54" t="str">
        <f t="shared" si="3"/>
        <v>-</v>
      </c>
    </row>
    <row r="7" ht="14.25" customHeight="1" spans="2:28">
      <c r="B7" s="7"/>
      <c r="C7" s="8"/>
      <c r="D7" s="8"/>
      <c r="E7" s="8"/>
      <c r="F7" s="8"/>
      <c r="G7" s="9"/>
      <c r="H7" s="10"/>
      <c r="I7" s="25"/>
      <c r="J7" s="26"/>
      <c r="K7" s="25"/>
      <c r="L7" s="27"/>
      <c r="M7" s="27"/>
      <c r="N7" s="27"/>
      <c r="O7" s="27"/>
      <c r="P7" s="28">
        <f t="shared" si="0"/>
        <v>0</v>
      </c>
      <c r="Q7" s="39">
        <f t="shared" si="1"/>
        <v>0</v>
      </c>
      <c r="R7" s="40"/>
      <c r="S7" s="41"/>
      <c r="T7" s="41"/>
      <c r="U7" s="41"/>
      <c r="V7" s="41"/>
      <c r="W7" s="41"/>
      <c r="X7" s="41"/>
      <c r="Y7" s="51"/>
      <c r="Z7" s="52"/>
      <c r="AA7" s="53">
        <f t="shared" si="2"/>
        <v>0</v>
      </c>
      <c r="AB7" s="54" t="str">
        <f t="shared" si="3"/>
        <v>-</v>
      </c>
    </row>
    <row r="8" ht="14.25" customHeight="1" spans="2:28">
      <c r="B8" s="7"/>
      <c r="C8" s="8"/>
      <c r="D8" s="8"/>
      <c r="E8" s="8"/>
      <c r="F8" s="8"/>
      <c r="G8" s="9"/>
      <c r="H8" s="10"/>
      <c r="I8" s="25"/>
      <c r="J8" s="26"/>
      <c r="K8" s="25"/>
      <c r="L8" s="27"/>
      <c r="M8" s="27"/>
      <c r="N8" s="27"/>
      <c r="O8" s="27"/>
      <c r="P8" s="28">
        <f t="shared" si="0"/>
        <v>0</v>
      </c>
      <c r="Q8" s="39">
        <f t="shared" si="1"/>
        <v>0</v>
      </c>
      <c r="R8" s="40"/>
      <c r="S8" s="41"/>
      <c r="T8" s="41"/>
      <c r="U8" s="41"/>
      <c r="V8" s="41"/>
      <c r="W8" s="41"/>
      <c r="X8" s="41"/>
      <c r="Y8" s="51"/>
      <c r="Z8" s="52"/>
      <c r="AA8" s="53">
        <f t="shared" si="2"/>
        <v>0</v>
      </c>
      <c r="AB8" s="54" t="str">
        <f t="shared" si="3"/>
        <v>-</v>
      </c>
    </row>
    <row r="9" ht="14.25" customHeight="1" spans="2:28">
      <c r="B9" s="7"/>
      <c r="C9" s="11"/>
      <c r="D9" s="11"/>
      <c r="E9" s="11"/>
      <c r="F9" s="11"/>
      <c r="G9" s="9"/>
      <c r="H9" s="12"/>
      <c r="I9" s="25"/>
      <c r="J9" s="26"/>
      <c r="K9" s="25"/>
      <c r="L9" s="27"/>
      <c r="M9" s="27"/>
      <c r="N9" s="27"/>
      <c r="O9" s="27"/>
      <c r="P9" s="28">
        <f t="shared" si="0"/>
        <v>0</v>
      </c>
      <c r="Q9" s="39">
        <f t="shared" si="1"/>
        <v>0</v>
      </c>
      <c r="R9" s="40"/>
      <c r="S9" s="41"/>
      <c r="T9" s="41"/>
      <c r="U9" s="41"/>
      <c r="V9" s="41"/>
      <c r="W9" s="41"/>
      <c r="X9" s="41"/>
      <c r="Y9" s="51"/>
      <c r="Z9" s="52"/>
      <c r="AA9" s="53">
        <f t="shared" si="2"/>
        <v>0</v>
      </c>
      <c r="AB9" s="54" t="str">
        <f t="shared" si="3"/>
        <v>-</v>
      </c>
    </row>
    <row r="10" ht="14.25" customHeight="1" spans="2:28">
      <c r="B10" s="7"/>
      <c r="C10" s="11"/>
      <c r="D10" s="11"/>
      <c r="E10" s="11"/>
      <c r="F10" s="11"/>
      <c r="G10" s="9"/>
      <c r="H10" s="12"/>
      <c r="I10" s="25"/>
      <c r="J10" s="26"/>
      <c r="K10" s="25"/>
      <c r="L10" s="27"/>
      <c r="M10" s="27"/>
      <c r="N10" s="27"/>
      <c r="O10" s="27"/>
      <c r="P10" s="28">
        <f t="shared" si="0"/>
        <v>0</v>
      </c>
      <c r="Q10" s="39">
        <f t="shared" si="1"/>
        <v>0</v>
      </c>
      <c r="R10" s="40"/>
      <c r="S10" s="41"/>
      <c r="T10" s="41"/>
      <c r="U10" s="41"/>
      <c r="V10" s="41"/>
      <c r="W10" s="41"/>
      <c r="X10" s="41"/>
      <c r="Y10" s="51"/>
      <c r="Z10" s="52"/>
      <c r="AA10" s="53">
        <f t="shared" si="2"/>
        <v>0</v>
      </c>
      <c r="AB10" s="54" t="str">
        <f t="shared" si="3"/>
        <v>-</v>
      </c>
    </row>
    <row r="11" ht="14.25" customHeight="1" spans="2:28">
      <c r="B11" s="7"/>
      <c r="C11" s="11"/>
      <c r="D11" s="11"/>
      <c r="E11" s="11"/>
      <c r="F11" s="11"/>
      <c r="G11" s="9"/>
      <c r="H11" s="12"/>
      <c r="I11" s="25"/>
      <c r="J11" s="26"/>
      <c r="K11" s="25"/>
      <c r="L11" s="27"/>
      <c r="M11" s="27"/>
      <c r="N11" s="27"/>
      <c r="O11" s="27"/>
      <c r="P11" s="28">
        <f t="shared" si="0"/>
        <v>0</v>
      </c>
      <c r="Q11" s="39">
        <f t="shared" si="1"/>
        <v>0</v>
      </c>
      <c r="R11" s="40"/>
      <c r="S11" s="41"/>
      <c r="T11" s="41"/>
      <c r="U11" s="41"/>
      <c r="V11" s="41"/>
      <c r="W11" s="41"/>
      <c r="X11" s="41"/>
      <c r="Y11" s="51"/>
      <c r="Z11" s="52"/>
      <c r="AA11" s="53">
        <f t="shared" si="2"/>
        <v>0</v>
      </c>
      <c r="AB11" s="54" t="str">
        <f t="shared" si="3"/>
        <v>-</v>
      </c>
    </row>
    <row r="12" ht="14.25" customHeight="1" spans="2:28">
      <c r="B12" s="7" t="s">
        <v>28</v>
      </c>
      <c r="C12" s="11"/>
      <c r="D12" s="11"/>
      <c r="E12" s="11"/>
      <c r="F12" s="11"/>
      <c r="G12" s="9"/>
      <c r="H12" s="12"/>
      <c r="I12" s="25"/>
      <c r="J12" s="26"/>
      <c r="K12" s="25"/>
      <c r="L12" s="27"/>
      <c r="M12" s="27"/>
      <c r="N12" s="27"/>
      <c r="O12" s="27"/>
      <c r="P12" s="28">
        <f t="shared" si="0"/>
        <v>0</v>
      </c>
      <c r="Q12" s="39">
        <f t="shared" si="1"/>
        <v>0</v>
      </c>
      <c r="R12" s="40"/>
      <c r="S12" s="41"/>
      <c r="T12" s="41"/>
      <c r="U12" s="41"/>
      <c r="V12" s="41"/>
      <c r="W12" s="41"/>
      <c r="X12" s="41"/>
      <c r="Y12" s="51"/>
      <c r="Z12" s="52"/>
      <c r="AA12" s="53">
        <f t="shared" si="2"/>
        <v>0</v>
      </c>
      <c r="AB12" s="54" t="str">
        <f t="shared" si="3"/>
        <v>-</v>
      </c>
    </row>
    <row r="13" ht="14.25" customHeight="1" spans="2:28">
      <c r="B13" s="7" t="s">
        <v>28</v>
      </c>
      <c r="C13" s="11"/>
      <c r="D13" s="11"/>
      <c r="E13" s="11"/>
      <c r="F13" s="11"/>
      <c r="G13" s="9"/>
      <c r="H13" s="12"/>
      <c r="I13" s="25"/>
      <c r="J13" s="26"/>
      <c r="K13" s="25"/>
      <c r="L13" s="27"/>
      <c r="M13" s="27"/>
      <c r="N13" s="27"/>
      <c r="O13" s="27"/>
      <c r="P13" s="28">
        <f t="shared" si="0"/>
        <v>0</v>
      </c>
      <c r="Q13" s="39">
        <f t="shared" si="1"/>
        <v>0</v>
      </c>
      <c r="R13" s="40"/>
      <c r="S13" s="41"/>
      <c r="T13" s="41"/>
      <c r="U13" s="41"/>
      <c r="V13" s="41"/>
      <c r="W13" s="41"/>
      <c r="X13" s="41"/>
      <c r="Y13" s="51"/>
      <c r="Z13" s="52"/>
      <c r="AA13" s="53">
        <f t="shared" si="2"/>
        <v>0</v>
      </c>
      <c r="AB13" s="54" t="str">
        <f t="shared" si="3"/>
        <v>-</v>
      </c>
    </row>
    <row r="14" ht="14.25" customHeight="1" spans="2:28">
      <c r="B14" s="13"/>
      <c r="C14" s="14"/>
      <c r="D14" s="14"/>
      <c r="E14" s="14"/>
      <c r="F14" s="14"/>
      <c r="G14" s="15"/>
      <c r="H14" s="16"/>
      <c r="I14" s="29"/>
      <c r="J14" s="30"/>
      <c r="K14" s="29"/>
      <c r="L14" s="31"/>
      <c r="M14" s="31"/>
      <c r="N14" s="31"/>
      <c r="O14" s="31"/>
      <c r="P14" s="28">
        <f t="shared" si="0"/>
        <v>0</v>
      </c>
      <c r="Q14" s="39">
        <f t="shared" si="1"/>
        <v>0</v>
      </c>
      <c r="R14" s="42"/>
      <c r="S14" s="43"/>
      <c r="T14" s="43"/>
      <c r="U14" s="43"/>
      <c r="V14" s="43"/>
      <c r="W14" s="43"/>
      <c r="X14" s="43"/>
      <c r="Y14" s="51"/>
      <c r="Z14" s="52"/>
      <c r="AA14" s="53">
        <f t="shared" si="2"/>
        <v>0</v>
      </c>
      <c r="AB14" s="54" t="str">
        <f t="shared" si="3"/>
        <v>-</v>
      </c>
    </row>
    <row r="15" ht="14.25" customHeight="1" spans="2:28">
      <c r="B15" s="13"/>
      <c r="C15" s="14"/>
      <c r="D15" s="14"/>
      <c r="E15" s="14"/>
      <c r="F15" s="14"/>
      <c r="G15" s="15"/>
      <c r="H15" s="16"/>
      <c r="I15" s="29"/>
      <c r="J15" s="30"/>
      <c r="K15" s="29"/>
      <c r="L15" s="31"/>
      <c r="M15" s="31"/>
      <c r="N15" s="31"/>
      <c r="O15" s="31"/>
      <c r="P15" s="28">
        <f t="shared" si="0"/>
        <v>0</v>
      </c>
      <c r="Q15" s="39">
        <f t="shared" si="1"/>
        <v>0</v>
      </c>
      <c r="R15" s="42"/>
      <c r="S15" s="43"/>
      <c r="T15" s="43"/>
      <c r="U15" s="43"/>
      <c r="V15" s="43"/>
      <c r="W15" s="43"/>
      <c r="X15" s="43"/>
      <c r="Y15" s="51"/>
      <c r="Z15" s="52"/>
      <c r="AA15" s="53">
        <f t="shared" si="2"/>
        <v>0</v>
      </c>
      <c r="AB15" s="54" t="str">
        <f t="shared" si="3"/>
        <v>-</v>
      </c>
    </row>
    <row r="16" ht="14.25" customHeight="1" spans="2:28">
      <c r="B16" s="13"/>
      <c r="C16" s="14"/>
      <c r="D16" s="14"/>
      <c r="E16" s="14"/>
      <c r="F16" s="14"/>
      <c r="G16" s="15"/>
      <c r="H16" s="16"/>
      <c r="I16" s="29"/>
      <c r="J16" s="30"/>
      <c r="K16" s="29"/>
      <c r="L16" s="31"/>
      <c r="M16" s="31"/>
      <c r="N16" s="31"/>
      <c r="O16" s="31"/>
      <c r="P16" s="28">
        <f t="shared" si="0"/>
        <v>0</v>
      </c>
      <c r="Q16" s="39">
        <f t="shared" si="1"/>
        <v>0</v>
      </c>
      <c r="R16" s="42"/>
      <c r="S16" s="43"/>
      <c r="T16" s="43"/>
      <c r="U16" s="43"/>
      <c r="V16" s="43"/>
      <c r="W16" s="43"/>
      <c r="X16" s="43"/>
      <c r="Y16" s="51"/>
      <c r="Z16" s="52"/>
      <c r="AA16" s="53">
        <f t="shared" si="2"/>
        <v>0</v>
      </c>
      <c r="AB16" s="54" t="str">
        <f t="shared" si="3"/>
        <v>-</v>
      </c>
    </row>
    <row r="17" ht="14.25" customHeight="1" spans="2:28">
      <c r="B17" s="13"/>
      <c r="C17" s="14"/>
      <c r="D17" s="14"/>
      <c r="E17" s="14"/>
      <c r="F17" s="14"/>
      <c r="G17" s="15"/>
      <c r="H17" s="16"/>
      <c r="I17" s="29"/>
      <c r="J17" s="30"/>
      <c r="K17" s="29"/>
      <c r="L17" s="31"/>
      <c r="M17" s="31"/>
      <c r="N17" s="31"/>
      <c r="O17" s="31"/>
      <c r="P17" s="28">
        <f t="shared" si="0"/>
        <v>0</v>
      </c>
      <c r="Q17" s="39">
        <f t="shared" si="1"/>
        <v>0</v>
      </c>
      <c r="R17" s="42"/>
      <c r="S17" s="43"/>
      <c r="T17" s="43"/>
      <c r="U17" s="43"/>
      <c r="V17" s="43"/>
      <c r="W17" s="43"/>
      <c r="X17" s="43"/>
      <c r="Y17" s="51"/>
      <c r="Z17" s="52"/>
      <c r="AA17" s="53">
        <f t="shared" si="2"/>
        <v>0</v>
      </c>
      <c r="AB17" s="54" t="str">
        <f t="shared" si="3"/>
        <v>-</v>
      </c>
    </row>
    <row r="18" ht="14.25" customHeight="1" spans="2:28">
      <c r="B18" s="13"/>
      <c r="C18" s="14"/>
      <c r="D18" s="14"/>
      <c r="E18" s="14"/>
      <c r="F18" s="14"/>
      <c r="G18" s="15"/>
      <c r="H18" s="16"/>
      <c r="I18" s="29"/>
      <c r="J18" s="30"/>
      <c r="K18" s="29"/>
      <c r="L18" s="31"/>
      <c r="M18" s="31"/>
      <c r="N18" s="31"/>
      <c r="O18" s="31"/>
      <c r="P18" s="28">
        <f t="shared" si="0"/>
        <v>0</v>
      </c>
      <c r="Q18" s="39">
        <f t="shared" si="1"/>
        <v>0</v>
      </c>
      <c r="R18" s="42"/>
      <c r="S18" s="43"/>
      <c r="T18" s="43"/>
      <c r="U18" s="43"/>
      <c r="V18" s="43"/>
      <c r="W18" s="43"/>
      <c r="X18" s="43"/>
      <c r="Y18" s="51"/>
      <c r="Z18" s="52"/>
      <c r="AA18" s="53">
        <f t="shared" si="2"/>
        <v>0</v>
      </c>
      <c r="AB18" s="54" t="str">
        <f t="shared" si="3"/>
        <v>-</v>
      </c>
    </row>
    <row r="19" ht="14.25" customHeight="1" spans="2:28">
      <c r="B19" s="13"/>
      <c r="C19" s="14"/>
      <c r="D19" s="14"/>
      <c r="E19" s="14"/>
      <c r="F19" s="14"/>
      <c r="G19" s="15"/>
      <c r="H19" s="16"/>
      <c r="I19" s="29"/>
      <c r="J19" s="30"/>
      <c r="K19" s="29"/>
      <c r="L19" s="31"/>
      <c r="M19" s="31"/>
      <c r="N19" s="31"/>
      <c r="O19" s="31"/>
      <c r="P19" s="28">
        <f t="shared" si="0"/>
        <v>0</v>
      </c>
      <c r="Q19" s="39">
        <f t="shared" si="1"/>
        <v>0</v>
      </c>
      <c r="R19" s="42"/>
      <c r="S19" s="43"/>
      <c r="T19" s="43"/>
      <c r="U19" s="43"/>
      <c r="V19" s="43"/>
      <c r="W19" s="43"/>
      <c r="X19" s="43"/>
      <c r="Y19" s="51"/>
      <c r="Z19" s="52"/>
      <c r="AA19" s="53">
        <f t="shared" si="2"/>
        <v>0</v>
      </c>
      <c r="AB19" s="54" t="str">
        <f t="shared" si="3"/>
        <v>-</v>
      </c>
    </row>
    <row r="20" ht="14.25" customHeight="1" spans="2:28">
      <c r="B20" s="13"/>
      <c r="C20" s="14"/>
      <c r="D20" s="14"/>
      <c r="E20" s="14"/>
      <c r="F20" s="14"/>
      <c r="G20" s="15"/>
      <c r="H20" s="16"/>
      <c r="I20" s="29"/>
      <c r="J20" s="30"/>
      <c r="K20" s="29"/>
      <c r="L20" s="31"/>
      <c r="M20" s="31"/>
      <c r="N20" s="31"/>
      <c r="O20" s="31"/>
      <c r="P20" s="28">
        <f t="shared" si="0"/>
        <v>0</v>
      </c>
      <c r="Q20" s="39">
        <f t="shared" si="1"/>
        <v>0</v>
      </c>
      <c r="R20" s="42"/>
      <c r="S20" s="43"/>
      <c r="T20" s="43"/>
      <c r="U20" s="43"/>
      <c r="V20" s="43"/>
      <c r="W20" s="43"/>
      <c r="X20" s="43"/>
      <c r="Y20" s="51"/>
      <c r="Z20" s="52"/>
      <c r="AA20" s="53">
        <f t="shared" si="2"/>
        <v>0</v>
      </c>
      <c r="AB20" s="54" t="str">
        <f t="shared" si="3"/>
        <v>-</v>
      </c>
    </row>
    <row r="21" ht="14.25" customHeight="1" spans="2:28">
      <c r="B21" s="13"/>
      <c r="C21" s="14"/>
      <c r="D21" s="14"/>
      <c r="E21" s="14"/>
      <c r="F21" s="14"/>
      <c r="G21" s="15"/>
      <c r="H21" s="16"/>
      <c r="I21" s="29"/>
      <c r="J21" s="30"/>
      <c r="K21" s="29"/>
      <c r="L21" s="31"/>
      <c r="M21" s="31"/>
      <c r="N21" s="31"/>
      <c r="O21" s="31"/>
      <c r="P21" s="28">
        <f t="shared" si="0"/>
        <v>0</v>
      </c>
      <c r="Q21" s="39">
        <f t="shared" si="1"/>
        <v>0</v>
      </c>
      <c r="R21" s="42"/>
      <c r="S21" s="43"/>
      <c r="T21" s="43"/>
      <c r="U21" s="43"/>
      <c r="V21" s="43"/>
      <c r="W21" s="43"/>
      <c r="X21" s="43"/>
      <c r="Y21" s="51"/>
      <c r="Z21" s="52"/>
      <c r="AA21" s="53">
        <f t="shared" si="2"/>
        <v>0</v>
      </c>
      <c r="AB21" s="54" t="str">
        <f t="shared" si="3"/>
        <v>-</v>
      </c>
    </row>
    <row r="22" ht="14.25" customHeight="1" spans="2:28">
      <c r="B22" s="13"/>
      <c r="C22" s="14"/>
      <c r="D22" s="14"/>
      <c r="E22" s="14"/>
      <c r="F22" s="14"/>
      <c r="G22" s="15"/>
      <c r="H22" s="16"/>
      <c r="I22" s="29"/>
      <c r="J22" s="30"/>
      <c r="K22" s="29"/>
      <c r="L22" s="31"/>
      <c r="M22" s="31"/>
      <c r="N22" s="31"/>
      <c r="O22" s="31"/>
      <c r="P22" s="28">
        <f t="shared" si="0"/>
        <v>0</v>
      </c>
      <c r="Q22" s="39">
        <f t="shared" si="1"/>
        <v>0</v>
      </c>
      <c r="R22" s="42"/>
      <c r="S22" s="43"/>
      <c r="T22" s="43"/>
      <c r="U22" s="43"/>
      <c r="V22" s="43"/>
      <c r="W22" s="43"/>
      <c r="X22" s="43"/>
      <c r="Y22" s="51"/>
      <c r="Z22" s="52"/>
      <c r="AA22" s="53">
        <f t="shared" si="2"/>
        <v>0</v>
      </c>
      <c r="AB22" s="54" t="str">
        <f t="shared" si="3"/>
        <v>-</v>
      </c>
    </row>
    <row r="23" ht="14.25" customHeight="1" spans="2:28">
      <c r="B23" s="13"/>
      <c r="C23" s="14"/>
      <c r="D23" s="14"/>
      <c r="E23" s="14"/>
      <c r="F23" s="14"/>
      <c r="G23" s="15"/>
      <c r="H23" s="16"/>
      <c r="I23" s="29"/>
      <c r="J23" s="30"/>
      <c r="K23" s="29"/>
      <c r="L23" s="31"/>
      <c r="M23" s="31"/>
      <c r="N23" s="31"/>
      <c r="O23" s="31"/>
      <c r="P23" s="28">
        <f t="shared" si="0"/>
        <v>0</v>
      </c>
      <c r="Q23" s="39">
        <f t="shared" si="1"/>
        <v>0</v>
      </c>
      <c r="R23" s="42"/>
      <c r="S23" s="43"/>
      <c r="T23" s="43"/>
      <c r="U23" s="43"/>
      <c r="V23" s="43"/>
      <c r="W23" s="43"/>
      <c r="X23" s="43"/>
      <c r="Y23" s="51"/>
      <c r="Z23" s="52"/>
      <c r="AA23" s="53">
        <f t="shared" si="2"/>
        <v>0</v>
      </c>
      <c r="AB23" s="54" t="str">
        <f t="shared" si="3"/>
        <v>-</v>
      </c>
    </row>
    <row r="24" ht="14.25" customHeight="1" spans="2:28">
      <c r="B24" s="13"/>
      <c r="C24" s="14"/>
      <c r="D24" s="14"/>
      <c r="E24" s="14"/>
      <c r="F24" s="14"/>
      <c r="G24" s="15"/>
      <c r="H24" s="16"/>
      <c r="I24" s="29"/>
      <c r="J24" s="30"/>
      <c r="K24" s="29"/>
      <c r="L24" s="31"/>
      <c r="M24" s="31"/>
      <c r="N24" s="31"/>
      <c r="O24" s="31"/>
      <c r="P24" s="28">
        <f t="shared" si="0"/>
        <v>0</v>
      </c>
      <c r="Q24" s="39">
        <f t="shared" si="1"/>
        <v>0</v>
      </c>
      <c r="R24" s="42"/>
      <c r="S24" s="43"/>
      <c r="T24" s="43"/>
      <c r="U24" s="43"/>
      <c r="V24" s="43"/>
      <c r="W24" s="43"/>
      <c r="X24" s="43"/>
      <c r="Y24" s="51"/>
      <c r="Z24" s="52"/>
      <c r="AA24" s="53">
        <f t="shared" si="2"/>
        <v>0</v>
      </c>
      <c r="AB24" s="54" t="str">
        <f t="shared" si="3"/>
        <v>-</v>
      </c>
    </row>
    <row r="25" ht="14.25" customHeight="1" spans="2:28">
      <c r="B25" s="13"/>
      <c r="C25" s="14"/>
      <c r="D25" s="14"/>
      <c r="E25" s="14"/>
      <c r="F25" s="14"/>
      <c r="G25" s="15"/>
      <c r="H25" s="16"/>
      <c r="I25" s="29"/>
      <c r="J25" s="30"/>
      <c r="K25" s="29"/>
      <c r="L25" s="31"/>
      <c r="M25" s="31"/>
      <c r="N25" s="31"/>
      <c r="O25" s="31"/>
      <c r="P25" s="28">
        <f t="shared" si="0"/>
        <v>0</v>
      </c>
      <c r="Q25" s="39">
        <f t="shared" si="1"/>
        <v>0</v>
      </c>
      <c r="R25" s="42"/>
      <c r="S25" s="43"/>
      <c r="T25" s="43"/>
      <c r="U25" s="43"/>
      <c r="V25" s="43"/>
      <c r="W25" s="43"/>
      <c r="X25" s="43"/>
      <c r="Y25" s="51"/>
      <c r="Z25" s="52"/>
      <c r="AA25" s="53">
        <f t="shared" si="2"/>
        <v>0</v>
      </c>
      <c r="AB25" s="54" t="str">
        <f t="shared" si="3"/>
        <v>-</v>
      </c>
    </row>
    <row r="26" ht="14.25" customHeight="1" spans="2:28">
      <c r="B26" s="13"/>
      <c r="C26" s="14"/>
      <c r="D26" s="14"/>
      <c r="E26" s="14"/>
      <c r="F26" s="14"/>
      <c r="G26" s="15"/>
      <c r="H26" s="16"/>
      <c r="I26" s="29"/>
      <c r="J26" s="30"/>
      <c r="K26" s="29"/>
      <c r="L26" s="31"/>
      <c r="M26" s="31"/>
      <c r="N26" s="31"/>
      <c r="O26" s="31"/>
      <c r="P26" s="28">
        <f t="shared" si="0"/>
        <v>0</v>
      </c>
      <c r="Q26" s="39">
        <f t="shared" si="1"/>
        <v>0</v>
      </c>
      <c r="R26" s="42"/>
      <c r="S26" s="43"/>
      <c r="T26" s="43"/>
      <c r="U26" s="43"/>
      <c r="V26" s="43"/>
      <c r="W26" s="43"/>
      <c r="X26" s="43"/>
      <c r="Y26" s="51"/>
      <c r="Z26" s="52"/>
      <c r="AA26" s="53">
        <f t="shared" si="2"/>
        <v>0</v>
      </c>
      <c r="AB26" s="54" t="str">
        <f t="shared" si="3"/>
        <v>-</v>
      </c>
    </row>
    <row r="27" ht="14.25" customHeight="1" spans="2:28">
      <c r="B27" s="13"/>
      <c r="C27" s="14"/>
      <c r="D27" s="14"/>
      <c r="E27" s="14"/>
      <c r="F27" s="14"/>
      <c r="G27" s="15"/>
      <c r="H27" s="16"/>
      <c r="I27" s="29"/>
      <c r="J27" s="30"/>
      <c r="K27" s="29"/>
      <c r="L27" s="31"/>
      <c r="M27" s="31"/>
      <c r="N27" s="31"/>
      <c r="O27" s="31"/>
      <c r="P27" s="28">
        <f t="shared" si="0"/>
        <v>0</v>
      </c>
      <c r="Q27" s="39">
        <f t="shared" si="1"/>
        <v>0</v>
      </c>
      <c r="R27" s="42"/>
      <c r="S27" s="43"/>
      <c r="T27" s="43"/>
      <c r="U27" s="43"/>
      <c r="V27" s="43"/>
      <c r="W27" s="43"/>
      <c r="X27" s="43"/>
      <c r="Y27" s="51"/>
      <c r="Z27" s="52"/>
      <c r="AA27" s="53">
        <f t="shared" si="2"/>
        <v>0</v>
      </c>
      <c r="AB27" s="54" t="str">
        <f t="shared" si="3"/>
        <v>-</v>
      </c>
    </row>
    <row r="28" ht="14.25" customHeight="1" spans="2:28">
      <c r="B28" s="13"/>
      <c r="C28" s="14"/>
      <c r="D28" s="14"/>
      <c r="E28" s="14"/>
      <c r="F28" s="14"/>
      <c r="G28" s="15"/>
      <c r="H28" s="16"/>
      <c r="I28" s="29"/>
      <c r="J28" s="30"/>
      <c r="K28" s="29"/>
      <c r="L28" s="31"/>
      <c r="M28" s="31"/>
      <c r="N28" s="31"/>
      <c r="O28" s="31"/>
      <c r="P28" s="28">
        <f t="shared" si="0"/>
        <v>0</v>
      </c>
      <c r="Q28" s="39">
        <f t="shared" si="1"/>
        <v>0</v>
      </c>
      <c r="R28" s="42"/>
      <c r="S28" s="43"/>
      <c r="T28" s="43"/>
      <c r="U28" s="43"/>
      <c r="V28" s="43"/>
      <c r="W28" s="43"/>
      <c r="X28" s="43"/>
      <c r="Y28" s="51"/>
      <c r="Z28" s="52"/>
      <c r="AA28" s="53">
        <f t="shared" si="2"/>
        <v>0</v>
      </c>
      <c r="AB28" s="54" t="str">
        <f t="shared" si="3"/>
        <v>-</v>
      </c>
    </row>
    <row r="29" ht="14.25" customHeight="1" spans="2:28">
      <c r="B29" s="13"/>
      <c r="C29" s="14"/>
      <c r="D29" s="14"/>
      <c r="E29" s="14"/>
      <c r="F29" s="14"/>
      <c r="G29" s="15"/>
      <c r="H29" s="16"/>
      <c r="I29" s="29"/>
      <c r="J29" s="30"/>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c r="C30" s="14"/>
      <c r="D30" s="14"/>
      <c r="E30" s="14"/>
      <c r="F30" s="14"/>
      <c r="G30" s="15"/>
      <c r="H30" s="16"/>
      <c r="I30" s="29"/>
      <c r="J30" s="30"/>
      <c r="K30" s="29"/>
      <c r="L30" s="31"/>
      <c r="M30" s="31"/>
      <c r="N30" s="31"/>
      <c r="O30" s="31"/>
      <c r="P30" s="28">
        <f t="shared" si="0"/>
        <v>0</v>
      </c>
      <c r="Q30" s="39">
        <f t="shared" si="1"/>
        <v>0</v>
      </c>
      <c r="R30" s="42"/>
      <c r="S30" s="43"/>
      <c r="T30" s="43"/>
      <c r="U30" s="43"/>
      <c r="V30" s="43"/>
      <c r="W30" s="43"/>
      <c r="X30" s="43"/>
      <c r="Y30" s="51"/>
      <c r="Z30" s="52"/>
      <c r="AA30" s="53">
        <f t="shared" si="2"/>
        <v>0</v>
      </c>
      <c r="AB30" s="54" t="str">
        <f t="shared" si="3"/>
        <v>-</v>
      </c>
    </row>
    <row r="31" ht="14.25" customHeight="1" spans="2:28">
      <c r="B31" s="13"/>
      <c r="C31" s="14"/>
      <c r="D31" s="14"/>
      <c r="E31" s="14"/>
      <c r="F31" s="14"/>
      <c r="G31" s="15"/>
      <c r="H31" s="16"/>
      <c r="I31" s="29"/>
      <c r="J31" s="30"/>
      <c r="K31" s="29"/>
      <c r="L31" s="31"/>
      <c r="M31" s="31"/>
      <c r="N31" s="31"/>
      <c r="O31" s="31"/>
      <c r="P31" s="28">
        <f t="shared" si="0"/>
        <v>0</v>
      </c>
      <c r="Q31" s="39">
        <f t="shared" si="1"/>
        <v>0</v>
      </c>
      <c r="R31" s="42"/>
      <c r="S31" s="43"/>
      <c r="T31" s="43"/>
      <c r="U31" s="43"/>
      <c r="V31" s="43"/>
      <c r="W31" s="43"/>
      <c r="X31" s="43"/>
      <c r="Y31" s="51"/>
      <c r="Z31" s="52"/>
      <c r="AA31" s="53">
        <f t="shared" si="2"/>
        <v>0</v>
      </c>
      <c r="AB31" s="54" t="str">
        <f t="shared" si="3"/>
        <v>-</v>
      </c>
    </row>
    <row r="32" ht="14.25" customHeight="1" spans="2:28">
      <c r="B32" s="13"/>
      <c r="C32" s="14"/>
      <c r="D32" s="14"/>
      <c r="E32" s="14"/>
      <c r="F32" s="14"/>
      <c r="G32" s="15"/>
      <c r="H32" s="16"/>
      <c r="I32" s="29"/>
      <c r="J32" s="30"/>
      <c r="K32" s="29"/>
      <c r="L32" s="31"/>
      <c r="M32" s="31"/>
      <c r="N32" s="31"/>
      <c r="O32" s="31"/>
      <c r="P32" s="28">
        <f t="shared" si="0"/>
        <v>0</v>
      </c>
      <c r="Q32" s="39">
        <f t="shared" si="1"/>
        <v>0</v>
      </c>
      <c r="R32" s="42"/>
      <c r="S32" s="43"/>
      <c r="T32" s="43"/>
      <c r="U32" s="43"/>
      <c r="V32" s="43"/>
      <c r="W32" s="43"/>
      <c r="X32" s="43"/>
      <c r="Y32" s="51"/>
      <c r="Z32" s="52"/>
      <c r="AA32" s="53">
        <f t="shared" si="2"/>
        <v>0</v>
      </c>
      <c r="AB32" s="54" t="str">
        <f t="shared" si="3"/>
        <v>-</v>
      </c>
    </row>
    <row r="33" ht="14.25" customHeight="1" spans="2:28">
      <c r="B33" s="13"/>
      <c r="C33" s="14"/>
      <c r="D33" s="14"/>
      <c r="E33" s="14"/>
      <c r="F33" s="14"/>
      <c r="G33" s="15"/>
      <c r="H33" s="16"/>
      <c r="I33" s="29"/>
      <c r="J33" s="30"/>
      <c r="K33" s="29"/>
      <c r="L33" s="31"/>
      <c r="M33" s="31"/>
      <c r="N33" s="31"/>
      <c r="O33" s="31"/>
      <c r="P33" s="28">
        <f t="shared" si="0"/>
        <v>0</v>
      </c>
      <c r="Q33" s="39">
        <f t="shared" si="1"/>
        <v>0</v>
      </c>
      <c r="R33" s="42"/>
      <c r="S33" s="43"/>
      <c r="T33" s="43"/>
      <c r="U33" s="43"/>
      <c r="V33" s="43"/>
      <c r="W33" s="43"/>
      <c r="X33" s="43"/>
      <c r="Y33" s="51"/>
      <c r="Z33" s="52"/>
      <c r="AA33" s="53">
        <f t="shared" si="2"/>
        <v>0</v>
      </c>
      <c r="AB33" s="54" t="str">
        <f t="shared" si="3"/>
        <v>-</v>
      </c>
    </row>
    <row r="34" ht="14.25" customHeight="1" spans="2:28">
      <c r="B34" s="13"/>
      <c r="C34" s="14"/>
      <c r="D34" s="14"/>
      <c r="E34" s="14"/>
      <c r="F34" s="14"/>
      <c r="G34" s="15"/>
      <c r="H34" s="16"/>
      <c r="I34" s="29"/>
      <c r="J34" s="30"/>
      <c r="K34" s="29"/>
      <c r="L34" s="31"/>
      <c r="M34" s="31"/>
      <c r="N34" s="31"/>
      <c r="O34" s="31"/>
      <c r="P34" s="28">
        <f t="shared" si="0"/>
        <v>0</v>
      </c>
      <c r="Q34" s="39">
        <f t="shared" si="1"/>
        <v>0</v>
      </c>
      <c r="R34" s="42"/>
      <c r="S34" s="43"/>
      <c r="T34" s="43"/>
      <c r="U34" s="43"/>
      <c r="V34" s="43"/>
      <c r="W34" s="43"/>
      <c r="X34" s="43"/>
      <c r="Y34" s="51"/>
      <c r="Z34" s="52"/>
      <c r="AA34" s="53">
        <f t="shared" si="2"/>
        <v>0</v>
      </c>
      <c r="AB34" s="54" t="str">
        <f t="shared" si="3"/>
        <v>-</v>
      </c>
    </row>
    <row r="35" ht="14.25" customHeight="1" spans="2:28">
      <c r="B35" s="13"/>
      <c r="C35" s="14"/>
      <c r="D35" s="14"/>
      <c r="E35" s="14"/>
      <c r="F35" s="14"/>
      <c r="G35" s="15"/>
      <c r="H35" s="16"/>
      <c r="I35" s="29"/>
      <c r="J35" s="30"/>
      <c r="K35" s="29"/>
      <c r="L35" s="31"/>
      <c r="M35" s="31"/>
      <c r="N35" s="31"/>
      <c r="O35" s="31"/>
      <c r="P35" s="28">
        <f t="shared" si="0"/>
        <v>0</v>
      </c>
      <c r="Q35" s="39">
        <f t="shared" si="1"/>
        <v>0</v>
      </c>
      <c r="R35" s="42"/>
      <c r="S35" s="43"/>
      <c r="T35" s="43"/>
      <c r="U35" s="43"/>
      <c r="V35" s="43"/>
      <c r="W35" s="43"/>
      <c r="X35" s="43"/>
      <c r="Y35" s="51"/>
      <c r="Z35" s="52"/>
      <c r="AA35" s="53">
        <f t="shared" si="2"/>
        <v>0</v>
      </c>
      <c r="AB35" s="54" t="str">
        <f t="shared" si="3"/>
        <v>-</v>
      </c>
    </row>
    <row r="36" ht="14.25" customHeight="1" spans="2:28">
      <c r="B36" s="13"/>
      <c r="C36" s="14"/>
      <c r="D36" s="14"/>
      <c r="E36" s="14"/>
      <c r="F36" s="14"/>
      <c r="G36" s="15"/>
      <c r="H36" s="16"/>
      <c r="I36" s="29"/>
      <c r="J36" s="30"/>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c r="C37" s="14"/>
      <c r="D37" s="14"/>
      <c r="E37" s="14"/>
      <c r="F37" s="14"/>
      <c r="G37" s="15"/>
      <c r="H37" s="16"/>
      <c r="I37" s="29"/>
      <c r="J37" s="30"/>
      <c r="K37" s="29"/>
      <c r="L37" s="31"/>
      <c r="M37" s="31"/>
      <c r="N37" s="31"/>
      <c r="O37" s="31"/>
      <c r="P37" s="28">
        <f t="shared" si="0"/>
        <v>0</v>
      </c>
      <c r="Q37" s="39">
        <f t="shared" si="1"/>
        <v>0</v>
      </c>
      <c r="R37" s="42"/>
      <c r="S37" s="43"/>
      <c r="T37" s="43"/>
      <c r="U37" s="43"/>
      <c r="V37" s="43"/>
      <c r="W37" s="43"/>
      <c r="X37" s="43"/>
      <c r="Y37" s="51"/>
      <c r="Z37" s="52"/>
      <c r="AA37" s="53">
        <f t="shared" si="2"/>
        <v>0</v>
      </c>
      <c r="AB37" s="54" t="str">
        <f t="shared" si="3"/>
        <v>-</v>
      </c>
    </row>
    <row r="38" ht="14.25" customHeight="1" spans="2:28">
      <c r="B38" s="13"/>
      <c r="C38" s="14"/>
      <c r="D38" s="14"/>
      <c r="E38" s="14"/>
      <c r="F38" s="14"/>
      <c r="G38" s="15"/>
      <c r="H38" s="16"/>
      <c r="I38" s="29"/>
      <c r="J38" s="30"/>
      <c r="K38" s="29"/>
      <c r="L38" s="31"/>
      <c r="M38" s="31"/>
      <c r="N38" s="31"/>
      <c r="O38" s="31"/>
      <c r="P38" s="28">
        <f t="shared" si="0"/>
        <v>0</v>
      </c>
      <c r="Q38" s="39">
        <f t="shared" si="1"/>
        <v>0</v>
      </c>
      <c r="R38" s="42"/>
      <c r="S38" s="43"/>
      <c r="T38" s="43"/>
      <c r="U38" s="43"/>
      <c r="V38" s="43"/>
      <c r="W38" s="43"/>
      <c r="X38" s="43"/>
      <c r="Y38" s="51"/>
      <c r="Z38" s="52"/>
      <c r="AA38" s="53">
        <f t="shared" si="2"/>
        <v>0</v>
      </c>
      <c r="AB38" s="54" t="str">
        <f t="shared" si="3"/>
        <v>-</v>
      </c>
    </row>
    <row r="39" ht="14.25" customHeight="1" spans="2:28">
      <c r="B39" s="13"/>
      <c r="C39" s="14"/>
      <c r="D39" s="14"/>
      <c r="E39" s="14"/>
      <c r="F39" s="14"/>
      <c r="G39" s="15"/>
      <c r="H39" s="16"/>
      <c r="I39" s="29"/>
      <c r="J39" s="30"/>
      <c r="K39" s="29"/>
      <c r="L39" s="31"/>
      <c r="M39" s="31"/>
      <c r="N39" s="31"/>
      <c r="O39" s="31"/>
      <c r="P39" s="28">
        <f t="shared" si="0"/>
        <v>0</v>
      </c>
      <c r="Q39" s="39">
        <f t="shared" si="1"/>
        <v>0</v>
      </c>
      <c r="R39" s="42"/>
      <c r="S39" s="43"/>
      <c r="T39" s="43"/>
      <c r="U39" s="43"/>
      <c r="V39" s="43"/>
      <c r="W39" s="43"/>
      <c r="X39" s="43"/>
      <c r="Y39" s="51"/>
      <c r="Z39" s="52"/>
      <c r="AA39" s="53">
        <f t="shared" si="2"/>
        <v>0</v>
      </c>
      <c r="AB39" s="54" t="str">
        <f t="shared" si="3"/>
        <v>-</v>
      </c>
    </row>
    <row r="40" ht="14.25" customHeight="1" spans="2:28">
      <c r="B40" s="13"/>
      <c r="C40" s="14"/>
      <c r="D40" s="14"/>
      <c r="E40" s="14"/>
      <c r="F40" s="14"/>
      <c r="G40" s="15"/>
      <c r="H40" s="16"/>
      <c r="I40" s="29"/>
      <c r="J40" s="30"/>
      <c r="K40" s="29"/>
      <c r="L40" s="31"/>
      <c r="M40" s="31"/>
      <c r="N40" s="31"/>
      <c r="O40" s="31"/>
      <c r="P40" s="28">
        <f t="shared" si="0"/>
        <v>0</v>
      </c>
      <c r="Q40" s="39">
        <f t="shared" si="1"/>
        <v>0</v>
      </c>
      <c r="R40" s="42"/>
      <c r="S40" s="43"/>
      <c r="T40" s="43"/>
      <c r="U40" s="43"/>
      <c r="V40" s="43"/>
      <c r="W40" s="43"/>
      <c r="X40" s="43"/>
      <c r="Y40" s="51"/>
      <c r="Z40" s="52"/>
      <c r="AA40" s="53">
        <f t="shared" si="2"/>
        <v>0</v>
      </c>
      <c r="AB40" s="54" t="str">
        <f t="shared" si="3"/>
        <v>-</v>
      </c>
    </row>
    <row r="41" ht="14.25" customHeight="1" spans="2:28">
      <c r="B41" s="13"/>
      <c r="C41" s="14"/>
      <c r="D41" s="14"/>
      <c r="E41" s="14"/>
      <c r="F41" s="14"/>
      <c r="G41" s="15"/>
      <c r="H41" s="16"/>
      <c r="I41" s="29"/>
      <c r="J41" s="30"/>
      <c r="K41" s="29"/>
      <c r="L41" s="31"/>
      <c r="M41" s="31"/>
      <c r="N41" s="31"/>
      <c r="O41" s="31"/>
      <c r="P41" s="28">
        <f t="shared" si="0"/>
        <v>0</v>
      </c>
      <c r="Q41" s="39">
        <f t="shared" si="1"/>
        <v>0</v>
      </c>
      <c r="R41" s="42"/>
      <c r="S41" s="43"/>
      <c r="T41" s="43"/>
      <c r="U41" s="43"/>
      <c r="V41" s="43"/>
      <c r="W41" s="43"/>
      <c r="X41" s="43"/>
      <c r="Y41" s="51"/>
      <c r="Z41" s="52"/>
      <c r="AA41" s="53">
        <f t="shared" si="2"/>
        <v>0</v>
      </c>
      <c r="AB41" s="54" t="str">
        <f t="shared" si="3"/>
        <v>-</v>
      </c>
    </row>
    <row r="42" ht="14.25" customHeight="1" spans="2:28">
      <c r="B42" s="13"/>
      <c r="C42" s="14"/>
      <c r="D42" s="14"/>
      <c r="E42" s="14"/>
      <c r="F42" s="14"/>
      <c r="G42" s="15"/>
      <c r="H42" s="16"/>
      <c r="I42" s="29"/>
      <c r="J42" s="30"/>
      <c r="K42" s="29"/>
      <c r="L42" s="31"/>
      <c r="M42" s="31"/>
      <c r="N42" s="31"/>
      <c r="O42" s="31"/>
      <c r="P42" s="28">
        <f t="shared" si="0"/>
        <v>0</v>
      </c>
      <c r="Q42" s="39">
        <f t="shared" si="1"/>
        <v>0</v>
      </c>
      <c r="R42" s="42"/>
      <c r="S42" s="43"/>
      <c r="T42" s="43"/>
      <c r="U42" s="43"/>
      <c r="V42" s="43"/>
      <c r="W42" s="43"/>
      <c r="X42" s="43"/>
      <c r="Y42" s="51"/>
      <c r="Z42" s="52"/>
      <c r="AA42" s="53">
        <f t="shared" si="2"/>
        <v>0</v>
      </c>
      <c r="AB42" s="54" t="str">
        <f t="shared" si="3"/>
        <v>-</v>
      </c>
    </row>
    <row r="43" ht="14.25" customHeight="1" spans="2:28">
      <c r="B43" s="13"/>
      <c r="C43" s="14"/>
      <c r="D43" s="14"/>
      <c r="E43" s="14"/>
      <c r="F43" s="14"/>
      <c r="G43" s="15"/>
      <c r="H43" s="16"/>
      <c r="I43" s="29"/>
      <c r="J43" s="30"/>
      <c r="K43" s="29"/>
      <c r="L43" s="31"/>
      <c r="M43" s="31"/>
      <c r="N43" s="31"/>
      <c r="O43" s="31"/>
      <c r="P43" s="28">
        <f t="shared" si="0"/>
        <v>0</v>
      </c>
      <c r="Q43" s="39">
        <f t="shared" si="1"/>
        <v>0</v>
      </c>
      <c r="R43" s="42"/>
      <c r="S43" s="43"/>
      <c r="T43" s="43"/>
      <c r="U43" s="43"/>
      <c r="V43" s="43"/>
      <c r="W43" s="43"/>
      <c r="X43" s="43"/>
      <c r="Y43" s="51"/>
      <c r="Z43" s="52"/>
      <c r="AA43" s="53">
        <f t="shared" si="2"/>
        <v>0</v>
      </c>
      <c r="AB43" s="54" t="str">
        <f t="shared" si="3"/>
        <v>-</v>
      </c>
    </row>
    <row r="44" ht="14.25" customHeight="1" spans="2:28">
      <c r="B44" s="13"/>
      <c r="C44" s="14"/>
      <c r="D44" s="14"/>
      <c r="E44" s="14"/>
      <c r="F44" s="14"/>
      <c r="G44" s="15"/>
      <c r="H44" s="16"/>
      <c r="I44" s="29"/>
      <c r="J44" s="30"/>
      <c r="K44" s="29"/>
      <c r="L44" s="31"/>
      <c r="M44" s="31"/>
      <c r="N44" s="31"/>
      <c r="O44" s="31"/>
      <c r="P44" s="28">
        <f t="shared" si="0"/>
        <v>0</v>
      </c>
      <c r="Q44" s="39">
        <f t="shared" si="1"/>
        <v>0</v>
      </c>
      <c r="R44" s="42"/>
      <c r="S44" s="43"/>
      <c r="T44" s="43"/>
      <c r="U44" s="43"/>
      <c r="V44" s="43"/>
      <c r="W44" s="43"/>
      <c r="X44" s="43"/>
      <c r="Y44" s="51"/>
      <c r="Z44" s="52"/>
      <c r="AA44" s="53">
        <f t="shared" si="2"/>
        <v>0</v>
      </c>
      <c r="AB44" s="54" t="str">
        <f t="shared" si="3"/>
        <v>-</v>
      </c>
    </row>
    <row r="45" ht="14.25" customHeight="1" spans="2:28">
      <c r="B45" s="13"/>
      <c r="C45" s="14"/>
      <c r="D45" s="14"/>
      <c r="E45" s="14"/>
      <c r="F45" s="14"/>
      <c r="G45" s="15"/>
      <c r="H45" s="16"/>
      <c r="I45" s="29"/>
      <c r="J45" s="30"/>
      <c r="K45" s="29"/>
      <c r="L45" s="31"/>
      <c r="M45" s="31"/>
      <c r="N45" s="31"/>
      <c r="O45" s="31"/>
      <c r="P45" s="28">
        <f t="shared" si="0"/>
        <v>0</v>
      </c>
      <c r="Q45" s="39">
        <f t="shared" si="1"/>
        <v>0</v>
      </c>
      <c r="R45" s="42"/>
      <c r="S45" s="43"/>
      <c r="T45" s="43"/>
      <c r="U45" s="43"/>
      <c r="V45" s="43"/>
      <c r="W45" s="43"/>
      <c r="X45" s="43"/>
      <c r="Y45" s="51"/>
      <c r="Z45" s="52"/>
      <c r="AA45" s="53">
        <f t="shared" si="2"/>
        <v>0</v>
      </c>
      <c r="AB45" s="54" t="str">
        <f t="shared" si="3"/>
        <v>-</v>
      </c>
    </row>
    <row r="46" ht="14.25" customHeight="1" spans="2:28">
      <c r="B46" s="13"/>
      <c r="C46" s="14"/>
      <c r="D46" s="14"/>
      <c r="E46" s="14"/>
      <c r="F46" s="14"/>
      <c r="G46" s="15"/>
      <c r="H46" s="16"/>
      <c r="I46" s="29"/>
      <c r="J46" s="30"/>
      <c r="K46" s="29"/>
      <c r="L46" s="31"/>
      <c r="M46" s="31"/>
      <c r="N46" s="31"/>
      <c r="O46" s="31"/>
      <c r="P46" s="28">
        <f t="shared" si="0"/>
        <v>0</v>
      </c>
      <c r="Q46" s="39">
        <f t="shared" si="1"/>
        <v>0</v>
      </c>
      <c r="R46" s="42"/>
      <c r="S46" s="43"/>
      <c r="T46" s="43"/>
      <c r="U46" s="43"/>
      <c r="V46" s="43"/>
      <c r="W46" s="43"/>
      <c r="X46" s="43"/>
      <c r="Y46" s="51"/>
      <c r="Z46" s="52"/>
      <c r="AA46" s="53">
        <f t="shared" si="2"/>
        <v>0</v>
      </c>
      <c r="AB46" s="54" t="str">
        <f t="shared" si="3"/>
        <v>-</v>
      </c>
    </row>
    <row r="47" ht="14.25" customHeight="1" spans="2:28">
      <c r="B47" s="13"/>
      <c r="C47" s="14"/>
      <c r="D47" s="14"/>
      <c r="E47" s="14"/>
      <c r="F47" s="14"/>
      <c r="G47" s="15"/>
      <c r="H47" s="16"/>
      <c r="I47" s="29"/>
      <c r="J47" s="30"/>
      <c r="K47" s="29"/>
      <c r="L47" s="31"/>
      <c r="M47" s="31"/>
      <c r="N47" s="31"/>
      <c r="O47" s="31"/>
      <c r="P47" s="28">
        <f t="shared" si="0"/>
        <v>0</v>
      </c>
      <c r="Q47" s="39">
        <f t="shared" si="1"/>
        <v>0</v>
      </c>
      <c r="R47" s="42"/>
      <c r="S47" s="43"/>
      <c r="T47" s="43"/>
      <c r="U47" s="43"/>
      <c r="V47" s="43"/>
      <c r="W47" s="43"/>
      <c r="X47" s="43"/>
      <c r="Y47" s="51"/>
      <c r="Z47" s="52"/>
      <c r="AA47" s="53">
        <f t="shared" si="2"/>
        <v>0</v>
      </c>
      <c r="AB47" s="54" t="str">
        <f t="shared" si="3"/>
        <v>-</v>
      </c>
    </row>
    <row r="48" ht="14.25" customHeight="1" spans="2:28">
      <c r="B48" s="17" t="s">
        <v>28</v>
      </c>
      <c r="C48" s="18"/>
      <c r="D48" s="18"/>
      <c r="E48" s="18"/>
      <c r="F48" s="18"/>
      <c r="G48" s="19"/>
      <c r="H48" s="20"/>
      <c r="I48" s="32"/>
      <c r="J48" s="33"/>
      <c r="K48" s="32"/>
      <c r="L48" s="34"/>
      <c r="M48" s="34"/>
      <c r="N48" s="34"/>
      <c r="O48" s="34"/>
      <c r="P48" s="35">
        <f t="shared" si="0"/>
        <v>0</v>
      </c>
      <c r="Q48" s="44">
        <f t="shared" si="1"/>
        <v>0</v>
      </c>
      <c r="R48" s="45"/>
      <c r="S48" s="46"/>
      <c r="T48" s="46"/>
      <c r="U48" s="46"/>
      <c r="V48" s="46"/>
      <c r="W48" s="46"/>
      <c r="X48" s="46"/>
      <c r="Y48" s="55"/>
      <c r="Z48" s="56"/>
      <c r="AA48" s="57">
        <f t="shared" si="2"/>
        <v>0</v>
      </c>
      <c r="AB48" s="58"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8"/>
  <sheetViews>
    <sheetView showGridLines="0" zoomScale="85" zoomScaleNormal="85" workbookViewId="0">
      <selection activeCell="E9" sqref="E9"/>
    </sheetView>
  </sheetViews>
  <sheetFormatPr defaultColWidth="9" defaultRowHeight="13.2"/>
  <cols>
    <col min="1" max="1" width="2.62962962962963" style="2" customWidth="1" collapsed="1"/>
    <col min="2" max="2" width="8.62962962962963" style="2" customWidth="1" collapsed="1"/>
    <col min="3" max="5" width="10.6296296296296" style="2" customWidth="1" outlineLevel="1" collapsed="1"/>
    <col min="6" max="7" width="20.6296296296296" style="2" customWidth="1" collapsed="1"/>
    <col min="8" max="8" width="50.6296296296296" style="2" customWidth="1" collapsed="1"/>
    <col min="9" max="20" width="8.62962962962963" style="2" customWidth="1" collapsed="1"/>
    <col min="21" max="24" width="8.62962962962963" style="2" customWidth="1" outlineLevel="1" collapsed="1"/>
    <col min="25" max="25" width="8.62962962962963" style="2" customWidth="1" collapsed="1"/>
    <col min="26" max="26" width="9" style="2" customWidth="1" collapsed="1"/>
    <col min="27" max="27" width="11" style="2" customWidth="1" collapsed="1"/>
    <col min="28" max="28" width="13" style="2" customWidth="1" collapsed="1"/>
    <col min="29" max="16384" width="9" style="2" collapsed="1"/>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1927</v>
      </c>
      <c r="C3" s="8" t="s">
        <v>1928</v>
      </c>
      <c r="D3" s="8" t="s">
        <v>1929</v>
      </c>
      <c r="E3" s="8" t="s">
        <v>1930</v>
      </c>
      <c r="F3" s="8" t="s">
        <v>1171</v>
      </c>
      <c r="G3" s="9" t="s">
        <v>119</v>
      </c>
      <c r="H3" s="10" t="s">
        <v>1931</v>
      </c>
      <c r="I3" s="25"/>
      <c r="J3" s="26">
        <v>16</v>
      </c>
      <c r="K3" s="25"/>
      <c r="L3" s="27"/>
      <c r="M3" s="27"/>
      <c r="N3" s="27"/>
      <c r="O3" s="27"/>
      <c r="P3" s="28">
        <f t="shared" ref="P3:P48" si="0">IF(H3="FBA",J3,K3)+L3+M3</f>
        <v>0</v>
      </c>
      <c r="Q3" s="39">
        <f t="shared" ref="Q3:Q48" si="1">IF(I3="FBA",K3,L3)+M3+N3+O3</f>
        <v>0</v>
      </c>
      <c r="R3" s="40"/>
      <c r="S3" s="41"/>
      <c r="T3" s="41"/>
      <c r="U3" s="41"/>
      <c r="V3" s="41"/>
      <c r="W3" s="41"/>
      <c r="X3" s="41"/>
      <c r="Y3" s="51"/>
      <c r="Z3" s="52"/>
      <c r="AA3" s="53">
        <f t="shared" ref="AA3:AA48" si="2">Q3+Z3</f>
        <v>0</v>
      </c>
      <c r="AB3" s="54" t="str">
        <f t="shared" ref="AB3:AB48" si="3">IF(Y3&gt;0,AA3/Y3,"-")</f>
        <v>-</v>
      </c>
    </row>
    <row r="4" ht="14.25" customHeight="1" spans="2:28">
      <c r="B4" s="7" t="s">
        <v>1927</v>
      </c>
      <c r="C4" s="8" t="s">
        <v>1932</v>
      </c>
      <c r="D4" s="8" t="s">
        <v>1933</v>
      </c>
      <c r="E4" s="8" t="s">
        <v>1934</v>
      </c>
      <c r="F4" s="8" t="s">
        <v>1171</v>
      </c>
      <c r="G4" s="9" t="s">
        <v>1935</v>
      </c>
      <c r="H4" s="10" t="s">
        <v>1936</v>
      </c>
      <c r="I4" s="25"/>
      <c r="J4" s="26">
        <v>16</v>
      </c>
      <c r="K4" s="25"/>
      <c r="L4" s="27"/>
      <c r="M4" s="27"/>
      <c r="N4" s="27"/>
      <c r="O4" s="27"/>
      <c r="P4" s="28">
        <f t="shared" si="0"/>
        <v>0</v>
      </c>
      <c r="Q4" s="39">
        <f t="shared" si="1"/>
        <v>0</v>
      </c>
      <c r="R4" s="40"/>
      <c r="S4" s="41"/>
      <c r="T4" s="41"/>
      <c r="U4" s="41"/>
      <c r="V4" s="41"/>
      <c r="W4" s="41"/>
      <c r="X4" s="41"/>
      <c r="Y4" s="51"/>
      <c r="Z4" s="52"/>
      <c r="AA4" s="53">
        <f t="shared" si="2"/>
        <v>0</v>
      </c>
      <c r="AB4" s="54" t="str">
        <f t="shared" si="3"/>
        <v>-</v>
      </c>
    </row>
    <row r="5" ht="14.25" customHeight="1" spans="2:28">
      <c r="B5" s="7" t="s">
        <v>1927</v>
      </c>
      <c r="C5" s="8" t="s">
        <v>1937</v>
      </c>
      <c r="D5" s="8" t="s">
        <v>1938</v>
      </c>
      <c r="E5" s="8" t="s">
        <v>1939</v>
      </c>
      <c r="F5" s="8" t="s">
        <v>1188</v>
      </c>
      <c r="G5" s="9" t="s">
        <v>119</v>
      </c>
      <c r="H5" s="10" t="s">
        <v>1940</v>
      </c>
      <c r="I5" s="25"/>
      <c r="J5" s="26">
        <v>16</v>
      </c>
      <c r="K5" s="25"/>
      <c r="L5" s="27"/>
      <c r="M5" s="27"/>
      <c r="N5" s="27"/>
      <c r="O5" s="27"/>
      <c r="P5" s="28">
        <f t="shared" si="0"/>
        <v>0</v>
      </c>
      <c r="Q5" s="39">
        <f t="shared" si="1"/>
        <v>0</v>
      </c>
      <c r="R5" s="40"/>
      <c r="S5" s="41"/>
      <c r="T5" s="41"/>
      <c r="U5" s="41"/>
      <c r="V5" s="41"/>
      <c r="W5" s="41"/>
      <c r="X5" s="41"/>
      <c r="Y5" s="51"/>
      <c r="Z5" s="52"/>
      <c r="AA5" s="53">
        <f t="shared" si="2"/>
        <v>0</v>
      </c>
      <c r="AB5" s="54" t="str">
        <f t="shared" si="3"/>
        <v>-</v>
      </c>
    </row>
    <row r="6" ht="14.25" customHeight="1" spans="2:28">
      <c r="B6" s="7" t="s">
        <v>1927</v>
      </c>
      <c r="C6" s="8" t="s">
        <v>1941</v>
      </c>
      <c r="D6" s="8" t="s">
        <v>1942</v>
      </c>
      <c r="E6" s="8" t="s">
        <v>1943</v>
      </c>
      <c r="F6" s="8" t="s">
        <v>1188</v>
      </c>
      <c r="G6" s="9" t="s">
        <v>1935</v>
      </c>
      <c r="H6" s="10" t="s">
        <v>1944</v>
      </c>
      <c r="I6" s="25"/>
      <c r="J6" s="26">
        <v>16</v>
      </c>
      <c r="K6" s="25"/>
      <c r="L6" s="27"/>
      <c r="M6" s="27"/>
      <c r="N6" s="27"/>
      <c r="O6" s="27"/>
      <c r="P6" s="28">
        <f t="shared" si="0"/>
        <v>0</v>
      </c>
      <c r="Q6" s="39">
        <f t="shared" si="1"/>
        <v>0</v>
      </c>
      <c r="R6" s="40"/>
      <c r="S6" s="41"/>
      <c r="T6" s="41"/>
      <c r="U6" s="41"/>
      <c r="V6" s="41"/>
      <c r="W6" s="41"/>
      <c r="X6" s="41"/>
      <c r="Y6" s="51"/>
      <c r="Z6" s="52"/>
      <c r="AA6" s="53">
        <f t="shared" si="2"/>
        <v>0</v>
      </c>
      <c r="AB6" s="54" t="str">
        <f t="shared" si="3"/>
        <v>-</v>
      </c>
    </row>
    <row r="7" ht="14.25" customHeight="1" spans="2:28">
      <c r="B7" s="7" t="s">
        <v>1927</v>
      </c>
      <c r="C7" s="8" t="s">
        <v>1945</v>
      </c>
      <c r="D7" s="8" t="s">
        <v>1946</v>
      </c>
      <c r="E7" s="8" t="s">
        <v>1947</v>
      </c>
      <c r="F7" s="8" t="s">
        <v>1690</v>
      </c>
      <c r="G7" s="9" t="s">
        <v>119</v>
      </c>
      <c r="H7" s="10" t="s">
        <v>1948</v>
      </c>
      <c r="I7" s="25"/>
      <c r="J7" s="26">
        <v>16</v>
      </c>
      <c r="K7" s="25"/>
      <c r="L7" s="27"/>
      <c r="M7" s="27"/>
      <c r="N7" s="27"/>
      <c r="O7" s="27"/>
      <c r="P7" s="28">
        <f t="shared" si="0"/>
        <v>0</v>
      </c>
      <c r="Q7" s="39">
        <f t="shared" si="1"/>
        <v>0</v>
      </c>
      <c r="R7" s="40"/>
      <c r="S7" s="41"/>
      <c r="T7" s="41"/>
      <c r="U7" s="41"/>
      <c r="V7" s="41"/>
      <c r="W7" s="41"/>
      <c r="X7" s="41"/>
      <c r="Y7" s="51"/>
      <c r="Z7" s="52"/>
      <c r="AA7" s="53">
        <f t="shared" si="2"/>
        <v>0</v>
      </c>
      <c r="AB7" s="54" t="str">
        <f t="shared" si="3"/>
        <v>-</v>
      </c>
    </row>
    <row r="8" ht="14.25" customHeight="1" spans="2:28">
      <c r="B8" s="7" t="s">
        <v>1927</v>
      </c>
      <c r="C8" s="8" t="s">
        <v>1949</v>
      </c>
      <c r="D8" s="8" t="s">
        <v>1950</v>
      </c>
      <c r="E8" s="8" t="s">
        <v>1951</v>
      </c>
      <c r="F8" s="8" t="s">
        <v>1690</v>
      </c>
      <c r="G8" s="9" t="s">
        <v>1935</v>
      </c>
      <c r="H8" s="10" t="s">
        <v>1952</v>
      </c>
      <c r="I8" s="25"/>
      <c r="J8" s="26">
        <v>16</v>
      </c>
      <c r="K8" s="25"/>
      <c r="L8" s="27"/>
      <c r="M8" s="27"/>
      <c r="N8" s="27"/>
      <c r="O8" s="27"/>
      <c r="P8" s="28">
        <f t="shared" si="0"/>
        <v>0</v>
      </c>
      <c r="Q8" s="39">
        <f t="shared" si="1"/>
        <v>0</v>
      </c>
      <c r="R8" s="40"/>
      <c r="S8" s="41"/>
      <c r="T8" s="41"/>
      <c r="U8" s="41"/>
      <c r="V8" s="41"/>
      <c r="W8" s="41"/>
      <c r="X8" s="41"/>
      <c r="Y8" s="51"/>
      <c r="Z8" s="52"/>
      <c r="AA8" s="53">
        <f t="shared" si="2"/>
        <v>0</v>
      </c>
      <c r="AB8" s="54" t="str">
        <f t="shared" si="3"/>
        <v>-</v>
      </c>
    </row>
    <row r="9" ht="14.25" customHeight="1" spans="2:28">
      <c r="B9" s="7" t="s">
        <v>1927</v>
      </c>
      <c r="C9" s="11" t="s">
        <v>1953</v>
      </c>
      <c r="D9" s="11" t="s">
        <v>1954</v>
      </c>
      <c r="E9" s="11" t="s">
        <v>1955</v>
      </c>
      <c r="F9" s="11" t="s">
        <v>1703</v>
      </c>
      <c r="G9" s="9" t="s">
        <v>119</v>
      </c>
      <c r="H9" s="12" t="s">
        <v>1956</v>
      </c>
      <c r="I9" s="25"/>
      <c r="J9" s="26">
        <v>16</v>
      </c>
      <c r="K9" s="25"/>
      <c r="L9" s="27"/>
      <c r="M9" s="27"/>
      <c r="N9" s="27"/>
      <c r="O9" s="27"/>
      <c r="P9" s="28">
        <f t="shared" si="0"/>
        <v>0</v>
      </c>
      <c r="Q9" s="39">
        <f t="shared" si="1"/>
        <v>0</v>
      </c>
      <c r="R9" s="40"/>
      <c r="S9" s="41"/>
      <c r="T9" s="41"/>
      <c r="U9" s="41"/>
      <c r="V9" s="41"/>
      <c r="W9" s="41"/>
      <c r="X9" s="41"/>
      <c r="Y9" s="51"/>
      <c r="Z9" s="52"/>
      <c r="AA9" s="53">
        <f t="shared" si="2"/>
        <v>0</v>
      </c>
      <c r="AB9" s="54" t="str">
        <f t="shared" si="3"/>
        <v>-</v>
      </c>
    </row>
    <row r="10" ht="14.25" customHeight="1" spans="2:28">
      <c r="B10" s="7" t="s">
        <v>1927</v>
      </c>
      <c r="C10" s="11" t="s">
        <v>1957</v>
      </c>
      <c r="D10" s="11" t="s">
        <v>1958</v>
      </c>
      <c r="E10" s="11" t="s">
        <v>1959</v>
      </c>
      <c r="F10" s="11" t="s">
        <v>1703</v>
      </c>
      <c r="G10" s="9" t="s">
        <v>1935</v>
      </c>
      <c r="H10" s="12" t="s">
        <v>1960</v>
      </c>
      <c r="I10" s="25"/>
      <c r="J10" s="26">
        <v>16</v>
      </c>
      <c r="K10" s="25"/>
      <c r="L10" s="27"/>
      <c r="M10" s="27"/>
      <c r="N10" s="27"/>
      <c r="O10" s="27"/>
      <c r="P10" s="28">
        <f t="shared" si="0"/>
        <v>0</v>
      </c>
      <c r="Q10" s="39">
        <f t="shared" si="1"/>
        <v>0</v>
      </c>
      <c r="R10" s="40"/>
      <c r="S10" s="41"/>
      <c r="T10" s="41"/>
      <c r="U10" s="41"/>
      <c r="V10" s="41"/>
      <c r="W10" s="41"/>
      <c r="X10" s="41"/>
      <c r="Y10" s="51"/>
      <c r="Z10" s="52"/>
      <c r="AA10" s="53">
        <f t="shared" si="2"/>
        <v>0</v>
      </c>
      <c r="AB10" s="54" t="str">
        <f t="shared" si="3"/>
        <v>-</v>
      </c>
    </row>
    <row r="11" ht="14.25" customHeight="1" spans="2:28">
      <c r="B11" s="7"/>
      <c r="C11" s="11"/>
      <c r="D11" s="11"/>
      <c r="E11" s="11"/>
      <c r="F11" s="11"/>
      <c r="G11" s="9"/>
      <c r="H11" s="12"/>
      <c r="I11" s="25"/>
      <c r="J11" s="26"/>
      <c r="K11" s="25"/>
      <c r="L11" s="27"/>
      <c r="M11" s="27"/>
      <c r="N11" s="27"/>
      <c r="O11" s="27"/>
      <c r="P11" s="28">
        <f t="shared" si="0"/>
        <v>0</v>
      </c>
      <c r="Q11" s="39">
        <f t="shared" si="1"/>
        <v>0</v>
      </c>
      <c r="R11" s="40"/>
      <c r="S11" s="41"/>
      <c r="T11" s="41"/>
      <c r="U11" s="41"/>
      <c r="V11" s="41"/>
      <c r="W11" s="41"/>
      <c r="X11" s="41"/>
      <c r="Y11" s="51"/>
      <c r="Z11" s="52"/>
      <c r="AA11" s="53">
        <f t="shared" si="2"/>
        <v>0</v>
      </c>
      <c r="AB11" s="54" t="str">
        <f t="shared" si="3"/>
        <v>-</v>
      </c>
    </row>
    <row r="12" ht="14.25" customHeight="1" spans="2:28">
      <c r="B12" s="7" t="s">
        <v>28</v>
      </c>
      <c r="C12" s="11"/>
      <c r="D12" s="11"/>
      <c r="E12" s="11"/>
      <c r="F12" s="11"/>
      <c r="G12" s="9"/>
      <c r="H12" s="12"/>
      <c r="I12" s="25"/>
      <c r="J12" s="26"/>
      <c r="K12" s="25"/>
      <c r="L12" s="27"/>
      <c r="M12" s="27"/>
      <c r="N12" s="27"/>
      <c r="O12" s="27"/>
      <c r="P12" s="28">
        <f t="shared" si="0"/>
        <v>0</v>
      </c>
      <c r="Q12" s="39">
        <f t="shared" si="1"/>
        <v>0</v>
      </c>
      <c r="R12" s="40"/>
      <c r="S12" s="41"/>
      <c r="T12" s="41"/>
      <c r="U12" s="41"/>
      <c r="V12" s="41"/>
      <c r="W12" s="41"/>
      <c r="X12" s="41"/>
      <c r="Y12" s="51"/>
      <c r="Z12" s="52"/>
      <c r="AA12" s="53">
        <f t="shared" si="2"/>
        <v>0</v>
      </c>
      <c r="AB12" s="54" t="str">
        <f t="shared" si="3"/>
        <v>-</v>
      </c>
    </row>
    <row r="13" ht="14.25" customHeight="1" spans="2:28">
      <c r="B13" s="7" t="s">
        <v>28</v>
      </c>
      <c r="C13" s="11"/>
      <c r="D13" s="11"/>
      <c r="E13" s="11"/>
      <c r="F13" s="11"/>
      <c r="G13" s="9"/>
      <c r="H13" s="12"/>
      <c r="I13" s="25"/>
      <c r="J13" s="26"/>
      <c r="K13" s="25"/>
      <c r="L13" s="27"/>
      <c r="M13" s="27"/>
      <c r="N13" s="27"/>
      <c r="O13" s="27"/>
      <c r="P13" s="28">
        <f t="shared" si="0"/>
        <v>0</v>
      </c>
      <c r="Q13" s="39">
        <f t="shared" si="1"/>
        <v>0</v>
      </c>
      <c r="R13" s="40"/>
      <c r="S13" s="41"/>
      <c r="T13" s="41"/>
      <c r="U13" s="41"/>
      <c r="V13" s="41"/>
      <c r="W13" s="41"/>
      <c r="X13" s="41"/>
      <c r="Y13" s="51"/>
      <c r="Z13" s="52"/>
      <c r="AA13" s="53">
        <f t="shared" si="2"/>
        <v>0</v>
      </c>
      <c r="AB13" s="54" t="str">
        <f t="shared" si="3"/>
        <v>-</v>
      </c>
    </row>
    <row r="14" ht="14.25" customHeight="1" spans="2:28">
      <c r="B14" s="13"/>
      <c r="C14" s="14"/>
      <c r="D14" s="14"/>
      <c r="E14" s="14"/>
      <c r="F14" s="14"/>
      <c r="G14" s="15"/>
      <c r="H14" s="16"/>
      <c r="I14" s="29"/>
      <c r="J14" s="30"/>
      <c r="K14" s="29"/>
      <c r="L14" s="31"/>
      <c r="M14" s="31"/>
      <c r="N14" s="31"/>
      <c r="O14" s="31"/>
      <c r="P14" s="28">
        <f t="shared" si="0"/>
        <v>0</v>
      </c>
      <c r="Q14" s="39">
        <f t="shared" si="1"/>
        <v>0</v>
      </c>
      <c r="R14" s="42"/>
      <c r="S14" s="43"/>
      <c r="T14" s="43"/>
      <c r="U14" s="43"/>
      <c r="V14" s="43"/>
      <c r="W14" s="43"/>
      <c r="X14" s="43"/>
      <c r="Y14" s="51"/>
      <c r="Z14" s="52"/>
      <c r="AA14" s="53">
        <f t="shared" si="2"/>
        <v>0</v>
      </c>
      <c r="AB14" s="54" t="str">
        <f t="shared" si="3"/>
        <v>-</v>
      </c>
    </row>
    <row r="15" ht="14.25" customHeight="1" spans="2:28">
      <c r="B15" s="13"/>
      <c r="C15" s="14"/>
      <c r="D15" s="14"/>
      <c r="E15" s="14"/>
      <c r="F15" s="14"/>
      <c r="G15" s="15"/>
      <c r="H15" s="16"/>
      <c r="I15" s="29"/>
      <c r="J15" s="30"/>
      <c r="K15" s="29"/>
      <c r="L15" s="31"/>
      <c r="M15" s="31"/>
      <c r="N15" s="31"/>
      <c r="O15" s="31"/>
      <c r="P15" s="28">
        <f t="shared" si="0"/>
        <v>0</v>
      </c>
      <c r="Q15" s="39">
        <f t="shared" si="1"/>
        <v>0</v>
      </c>
      <c r="R15" s="42"/>
      <c r="S15" s="43"/>
      <c r="T15" s="43"/>
      <c r="U15" s="43"/>
      <c r="V15" s="43"/>
      <c r="W15" s="43"/>
      <c r="X15" s="43"/>
      <c r="Y15" s="51"/>
      <c r="Z15" s="52"/>
      <c r="AA15" s="53">
        <f t="shared" si="2"/>
        <v>0</v>
      </c>
      <c r="AB15" s="54" t="str">
        <f t="shared" si="3"/>
        <v>-</v>
      </c>
    </row>
    <row r="16" ht="14.25" customHeight="1" spans="2:28">
      <c r="B16" s="13"/>
      <c r="C16" s="14"/>
      <c r="D16" s="14"/>
      <c r="E16" s="14"/>
      <c r="F16" s="14"/>
      <c r="G16" s="15"/>
      <c r="H16" s="16"/>
      <c r="I16" s="29"/>
      <c r="J16" s="30"/>
      <c r="K16" s="29"/>
      <c r="L16" s="31"/>
      <c r="M16" s="31"/>
      <c r="N16" s="31"/>
      <c r="O16" s="31"/>
      <c r="P16" s="28">
        <f t="shared" si="0"/>
        <v>0</v>
      </c>
      <c r="Q16" s="39">
        <f t="shared" si="1"/>
        <v>0</v>
      </c>
      <c r="R16" s="42"/>
      <c r="S16" s="43"/>
      <c r="T16" s="43"/>
      <c r="U16" s="43"/>
      <c r="V16" s="43"/>
      <c r="W16" s="43"/>
      <c r="X16" s="43"/>
      <c r="Y16" s="51"/>
      <c r="Z16" s="52"/>
      <c r="AA16" s="53">
        <f t="shared" si="2"/>
        <v>0</v>
      </c>
      <c r="AB16" s="54" t="str">
        <f t="shared" si="3"/>
        <v>-</v>
      </c>
    </row>
    <row r="17" ht="14.25" customHeight="1" spans="2:28">
      <c r="B17" s="13"/>
      <c r="C17" s="14"/>
      <c r="D17" s="14"/>
      <c r="E17" s="14"/>
      <c r="F17" s="14"/>
      <c r="G17" s="15"/>
      <c r="H17" s="16"/>
      <c r="I17" s="29"/>
      <c r="J17" s="30"/>
      <c r="K17" s="29"/>
      <c r="L17" s="31"/>
      <c r="M17" s="31"/>
      <c r="N17" s="31"/>
      <c r="O17" s="31"/>
      <c r="P17" s="28">
        <f t="shared" si="0"/>
        <v>0</v>
      </c>
      <c r="Q17" s="39">
        <f t="shared" si="1"/>
        <v>0</v>
      </c>
      <c r="R17" s="42"/>
      <c r="S17" s="43"/>
      <c r="T17" s="43"/>
      <c r="U17" s="43"/>
      <c r="V17" s="43"/>
      <c r="W17" s="43"/>
      <c r="X17" s="43"/>
      <c r="Y17" s="51"/>
      <c r="Z17" s="52"/>
      <c r="AA17" s="53">
        <f t="shared" si="2"/>
        <v>0</v>
      </c>
      <c r="AB17" s="54" t="str">
        <f t="shared" si="3"/>
        <v>-</v>
      </c>
    </row>
    <row r="18" ht="14.25" customHeight="1" spans="2:28">
      <c r="B18" s="13"/>
      <c r="C18" s="14"/>
      <c r="D18" s="14"/>
      <c r="E18" s="14"/>
      <c r="F18" s="14"/>
      <c r="G18" s="15"/>
      <c r="H18" s="16"/>
      <c r="I18" s="29"/>
      <c r="J18" s="30"/>
      <c r="K18" s="29"/>
      <c r="L18" s="31"/>
      <c r="M18" s="31"/>
      <c r="N18" s="31"/>
      <c r="O18" s="31"/>
      <c r="P18" s="28">
        <f t="shared" si="0"/>
        <v>0</v>
      </c>
      <c r="Q18" s="39">
        <f t="shared" si="1"/>
        <v>0</v>
      </c>
      <c r="R18" s="42"/>
      <c r="S18" s="43"/>
      <c r="T18" s="43"/>
      <c r="U18" s="43"/>
      <c r="V18" s="43"/>
      <c r="W18" s="43"/>
      <c r="X18" s="43"/>
      <c r="Y18" s="51"/>
      <c r="Z18" s="52"/>
      <c r="AA18" s="53">
        <f t="shared" si="2"/>
        <v>0</v>
      </c>
      <c r="AB18" s="54" t="str">
        <f t="shared" si="3"/>
        <v>-</v>
      </c>
    </row>
    <row r="19" ht="14.25" customHeight="1" spans="2:28">
      <c r="B19" s="13"/>
      <c r="C19" s="14"/>
      <c r="D19" s="14"/>
      <c r="E19" s="14"/>
      <c r="F19" s="14"/>
      <c r="G19" s="15"/>
      <c r="H19" s="16"/>
      <c r="I19" s="29"/>
      <c r="J19" s="30"/>
      <c r="K19" s="29"/>
      <c r="L19" s="31"/>
      <c r="M19" s="31"/>
      <c r="N19" s="31"/>
      <c r="O19" s="31"/>
      <c r="P19" s="28">
        <f t="shared" si="0"/>
        <v>0</v>
      </c>
      <c r="Q19" s="39">
        <f t="shared" si="1"/>
        <v>0</v>
      </c>
      <c r="R19" s="42"/>
      <c r="S19" s="43"/>
      <c r="T19" s="43"/>
      <c r="U19" s="43"/>
      <c r="V19" s="43"/>
      <c r="W19" s="43"/>
      <c r="X19" s="43"/>
      <c r="Y19" s="51"/>
      <c r="Z19" s="52"/>
      <c r="AA19" s="53">
        <f t="shared" si="2"/>
        <v>0</v>
      </c>
      <c r="AB19" s="54" t="str">
        <f t="shared" si="3"/>
        <v>-</v>
      </c>
    </row>
    <row r="20" ht="14.25" customHeight="1" spans="2:28">
      <c r="B20" s="13"/>
      <c r="C20" s="14"/>
      <c r="D20" s="14"/>
      <c r="E20" s="14"/>
      <c r="F20" s="14"/>
      <c r="G20" s="15"/>
      <c r="H20" s="16"/>
      <c r="I20" s="29"/>
      <c r="J20" s="30"/>
      <c r="K20" s="29"/>
      <c r="L20" s="31"/>
      <c r="M20" s="31"/>
      <c r="N20" s="31"/>
      <c r="O20" s="31"/>
      <c r="P20" s="28">
        <f t="shared" si="0"/>
        <v>0</v>
      </c>
      <c r="Q20" s="39">
        <f t="shared" si="1"/>
        <v>0</v>
      </c>
      <c r="R20" s="42"/>
      <c r="S20" s="43"/>
      <c r="T20" s="43"/>
      <c r="U20" s="43"/>
      <c r="V20" s="43"/>
      <c r="W20" s="43"/>
      <c r="X20" s="43"/>
      <c r="Y20" s="51"/>
      <c r="Z20" s="52"/>
      <c r="AA20" s="53">
        <f t="shared" si="2"/>
        <v>0</v>
      </c>
      <c r="AB20" s="54" t="str">
        <f t="shared" si="3"/>
        <v>-</v>
      </c>
    </row>
    <row r="21" ht="14.25" customHeight="1" spans="2:28">
      <c r="B21" s="13"/>
      <c r="C21" s="14"/>
      <c r="D21" s="14"/>
      <c r="E21" s="14"/>
      <c r="F21" s="14"/>
      <c r="G21" s="15"/>
      <c r="H21" s="16"/>
      <c r="I21" s="29"/>
      <c r="J21" s="30"/>
      <c r="K21" s="29"/>
      <c r="L21" s="31"/>
      <c r="M21" s="31"/>
      <c r="N21" s="31"/>
      <c r="O21" s="31"/>
      <c r="P21" s="28">
        <f t="shared" si="0"/>
        <v>0</v>
      </c>
      <c r="Q21" s="39">
        <f t="shared" si="1"/>
        <v>0</v>
      </c>
      <c r="R21" s="42"/>
      <c r="S21" s="43"/>
      <c r="T21" s="43"/>
      <c r="U21" s="43"/>
      <c r="V21" s="43"/>
      <c r="W21" s="43"/>
      <c r="X21" s="43"/>
      <c r="Y21" s="51"/>
      <c r="Z21" s="52"/>
      <c r="AA21" s="53">
        <f t="shared" si="2"/>
        <v>0</v>
      </c>
      <c r="AB21" s="54" t="str">
        <f t="shared" si="3"/>
        <v>-</v>
      </c>
    </row>
    <row r="22" ht="14.25" customHeight="1" spans="2:28">
      <c r="B22" s="13"/>
      <c r="C22" s="14"/>
      <c r="D22" s="14"/>
      <c r="E22" s="14"/>
      <c r="F22" s="14"/>
      <c r="G22" s="15"/>
      <c r="H22" s="16"/>
      <c r="I22" s="29"/>
      <c r="J22" s="30"/>
      <c r="K22" s="29"/>
      <c r="L22" s="31"/>
      <c r="M22" s="31"/>
      <c r="N22" s="31"/>
      <c r="O22" s="31"/>
      <c r="P22" s="28">
        <f t="shared" si="0"/>
        <v>0</v>
      </c>
      <c r="Q22" s="39">
        <f t="shared" si="1"/>
        <v>0</v>
      </c>
      <c r="R22" s="42"/>
      <c r="S22" s="43"/>
      <c r="T22" s="43"/>
      <c r="U22" s="43"/>
      <c r="V22" s="43"/>
      <c r="W22" s="43"/>
      <c r="X22" s="43"/>
      <c r="Y22" s="51"/>
      <c r="Z22" s="52"/>
      <c r="AA22" s="53">
        <f t="shared" si="2"/>
        <v>0</v>
      </c>
      <c r="AB22" s="54" t="str">
        <f t="shared" si="3"/>
        <v>-</v>
      </c>
    </row>
    <row r="23" ht="14.25" customHeight="1" spans="2:28">
      <c r="B23" s="13"/>
      <c r="C23" s="14"/>
      <c r="D23" s="14"/>
      <c r="E23" s="14"/>
      <c r="F23" s="14"/>
      <c r="G23" s="15"/>
      <c r="H23" s="16"/>
      <c r="I23" s="29"/>
      <c r="J23" s="30"/>
      <c r="K23" s="29"/>
      <c r="L23" s="31"/>
      <c r="M23" s="31"/>
      <c r="N23" s="31"/>
      <c r="O23" s="31"/>
      <c r="P23" s="28">
        <f t="shared" si="0"/>
        <v>0</v>
      </c>
      <c r="Q23" s="39">
        <f t="shared" si="1"/>
        <v>0</v>
      </c>
      <c r="R23" s="42"/>
      <c r="S23" s="43"/>
      <c r="T23" s="43"/>
      <c r="U23" s="43"/>
      <c r="V23" s="43"/>
      <c r="W23" s="43"/>
      <c r="X23" s="43"/>
      <c r="Y23" s="51"/>
      <c r="Z23" s="52"/>
      <c r="AA23" s="53">
        <f t="shared" si="2"/>
        <v>0</v>
      </c>
      <c r="AB23" s="54" t="str">
        <f t="shared" si="3"/>
        <v>-</v>
      </c>
    </row>
    <row r="24" ht="14.25" customHeight="1" spans="2:28">
      <c r="B24" s="13"/>
      <c r="C24" s="14"/>
      <c r="D24" s="14"/>
      <c r="E24" s="14"/>
      <c r="F24" s="14"/>
      <c r="G24" s="15"/>
      <c r="H24" s="16"/>
      <c r="I24" s="29"/>
      <c r="J24" s="30"/>
      <c r="K24" s="29"/>
      <c r="L24" s="31"/>
      <c r="M24" s="31"/>
      <c r="N24" s="31"/>
      <c r="O24" s="31"/>
      <c r="P24" s="28">
        <f t="shared" si="0"/>
        <v>0</v>
      </c>
      <c r="Q24" s="39">
        <f t="shared" si="1"/>
        <v>0</v>
      </c>
      <c r="R24" s="42"/>
      <c r="S24" s="43"/>
      <c r="T24" s="43"/>
      <c r="U24" s="43"/>
      <c r="V24" s="43"/>
      <c r="W24" s="43"/>
      <c r="X24" s="43"/>
      <c r="Y24" s="51"/>
      <c r="Z24" s="52"/>
      <c r="AA24" s="53">
        <f t="shared" si="2"/>
        <v>0</v>
      </c>
      <c r="AB24" s="54" t="str">
        <f t="shared" si="3"/>
        <v>-</v>
      </c>
    </row>
    <row r="25" ht="14.25" customHeight="1" spans="2:28">
      <c r="B25" s="13"/>
      <c r="C25" s="14"/>
      <c r="D25" s="14"/>
      <c r="E25" s="14"/>
      <c r="F25" s="14"/>
      <c r="G25" s="15"/>
      <c r="H25" s="16"/>
      <c r="I25" s="29"/>
      <c r="J25" s="30"/>
      <c r="K25" s="29"/>
      <c r="L25" s="31"/>
      <c r="M25" s="31"/>
      <c r="N25" s="31"/>
      <c r="O25" s="31"/>
      <c r="P25" s="28">
        <f t="shared" si="0"/>
        <v>0</v>
      </c>
      <c r="Q25" s="39">
        <f t="shared" si="1"/>
        <v>0</v>
      </c>
      <c r="R25" s="42"/>
      <c r="S25" s="43"/>
      <c r="T25" s="43"/>
      <c r="U25" s="43"/>
      <c r="V25" s="43"/>
      <c r="W25" s="43"/>
      <c r="X25" s="43"/>
      <c r="Y25" s="51"/>
      <c r="Z25" s="52"/>
      <c r="AA25" s="53">
        <f t="shared" si="2"/>
        <v>0</v>
      </c>
      <c r="AB25" s="54" t="str">
        <f t="shared" si="3"/>
        <v>-</v>
      </c>
    </row>
    <row r="26" ht="14.25" customHeight="1" spans="2:28">
      <c r="B26" s="13"/>
      <c r="C26" s="14"/>
      <c r="D26" s="14"/>
      <c r="E26" s="14"/>
      <c r="F26" s="14"/>
      <c r="G26" s="15"/>
      <c r="H26" s="16"/>
      <c r="I26" s="29"/>
      <c r="J26" s="30"/>
      <c r="K26" s="29"/>
      <c r="L26" s="31"/>
      <c r="M26" s="31"/>
      <c r="N26" s="31"/>
      <c r="O26" s="31"/>
      <c r="P26" s="28">
        <f t="shared" si="0"/>
        <v>0</v>
      </c>
      <c r="Q26" s="39">
        <f t="shared" si="1"/>
        <v>0</v>
      </c>
      <c r="R26" s="42"/>
      <c r="S26" s="43"/>
      <c r="T26" s="43"/>
      <c r="U26" s="43"/>
      <c r="V26" s="43"/>
      <c r="W26" s="43"/>
      <c r="X26" s="43"/>
      <c r="Y26" s="51"/>
      <c r="Z26" s="52"/>
      <c r="AA26" s="53">
        <f t="shared" si="2"/>
        <v>0</v>
      </c>
      <c r="AB26" s="54" t="str">
        <f t="shared" si="3"/>
        <v>-</v>
      </c>
    </row>
    <row r="27" ht="14.25" customHeight="1" spans="2:28">
      <c r="B27" s="13"/>
      <c r="C27" s="14"/>
      <c r="D27" s="14"/>
      <c r="E27" s="14"/>
      <c r="F27" s="14"/>
      <c r="G27" s="15"/>
      <c r="H27" s="16"/>
      <c r="I27" s="29"/>
      <c r="J27" s="30"/>
      <c r="K27" s="29"/>
      <c r="L27" s="31"/>
      <c r="M27" s="31"/>
      <c r="N27" s="31"/>
      <c r="O27" s="31"/>
      <c r="P27" s="28">
        <f t="shared" si="0"/>
        <v>0</v>
      </c>
      <c r="Q27" s="39">
        <f t="shared" si="1"/>
        <v>0</v>
      </c>
      <c r="R27" s="42"/>
      <c r="S27" s="43"/>
      <c r="T27" s="43"/>
      <c r="U27" s="43"/>
      <c r="V27" s="43"/>
      <c r="W27" s="43"/>
      <c r="X27" s="43"/>
      <c r="Y27" s="51"/>
      <c r="Z27" s="52"/>
      <c r="AA27" s="53">
        <f t="shared" si="2"/>
        <v>0</v>
      </c>
      <c r="AB27" s="54" t="str">
        <f t="shared" si="3"/>
        <v>-</v>
      </c>
    </row>
    <row r="28" ht="14.25" customHeight="1" spans="2:28">
      <c r="B28" s="13"/>
      <c r="C28" s="14"/>
      <c r="D28" s="14"/>
      <c r="E28" s="14"/>
      <c r="F28" s="14"/>
      <c r="G28" s="15"/>
      <c r="H28" s="16"/>
      <c r="I28" s="29"/>
      <c r="J28" s="30"/>
      <c r="K28" s="29"/>
      <c r="L28" s="31"/>
      <c r="M28" s="31"/>
      <c r="N28" s="31"/>
      <c r="O28" s="31"/>
      <c r="P28" s="28">
        <f t="shared" si="0"/>
        <v>0</v>
      </c>
      <c r="Q28" s="39">
        <f t="shared" si="1"/>
        <v>0</v>
      </c>
      <c r="R28" s="42"/>
      <c r="S28" s="43"/>
      <c r="T28" s="43"/>
      <c r="U28" s="43"/>
      <c r="V28" s="43"/>
      <c r="W28" s="43"/>
      <c r="X28" s="43"/>
      <c r="Y28" s="51"/>
      <c r="Z28" s="52"/>
      <c r="AA28" s="53">
        <f t="shared" si="2"/>
        <v>0</v>
      </c>
      <c r="AB28" s="54" t="str">
        <f t="shared" si="3"/>
        <v>-</v>
      </c>
    </row>
    <row r="29" ht="14.25" customHeight="1" spans="2:28">
      <c r="B29" s="13"/>
      <c r="C29" s="14"/>
      <c r="D29" s="14"/>
      <c r="E29" s="14"/>
      <c r="F29" s="14"/>
      <c r="G29" s="15"/>
      <c r="H29" s="16"/>
      <c r="I29" s="29"/>
      <c r="J29" s="30"/>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c r="C30" s="14"/>
      <c r="D30" s="14"/>
      <c r="E30" s="14"/>
      <c r="F30" s="14"/>
      <c r="G30" s="15"/>
      <c r="H30" s="16"/>
      <c r="I30" s="29"/>
      <c r="J30" s="30"/>
      <c r="K30" s="29"/>
      <c r="L30" s="31"/>
      <c r="M30" s="31"/>
      <c r="N30" s="31"/>
      <c r="O30" s="31"/>
      <c r="P30" s="28">
        <f t="shared" si="0"/>
        <v>0</v>
      </c>
      <c r="Q30" s="39">
        <f t="shared" si="1"/>
        <v>0</v>
      </c>
      <c r="R30" s="42"/>
      <c r="S30" s="43"/>
      <c r="T30" s="43"/>
      <c r="U30" s="43"/>
      <c r="V30" s="43"/>
      <c r="W30" s="43"/>
      <c r="X30" s="43"/>
      <c r="Y30" s="51"/>
      <c r="Z30" s="52"/>
      <c r="AA30" s="53">
        <f t="shared" si="2"/>
        <v>0</v>
      </c>
      <c r="AB30" s="54" t="str">
        <f t="shared" si="3"/>
        <v>-</v>
      </c>
    </row>
    <row r="31" ht="14.25" customHeight="1" spans="2:28">
      <c r="B31" s="13"/>
      <c r="C31" s="14"/>
      <c r="D31" s="14"/>
      <c r="E31" s="14"/>
      <c r="F31" s="14"/>
      <c r="G31" s="15"/>
      <c r="H31" s="16"/>
      <c r="I31" s="29"/>
      <c r="J31" s="30"/>
      <c r="K31" s="29"/>
      <c r="L31" s="31"/>
      <c r="M31" s="31"/>
      <c r="N31" s="31"/>
      <c r="O31" s="31"/>
      <c r="P31" s="28">
        <f t="shared" si="0"/>
        <v>0</v>
      </c>
      <c r="Q31" s="39">
        <f t="shared" si="1"/>
        <v>0</v>
      </c>
      <c r="R31" s="42"/>
      <c r="S31" s="43"/>
      <c r="T31" s="43"/>
      <c r="U31" s="43"/>
      <c r="V31" s="43"/>
      <c r="W31" s="43"/>
      <c r="X31" s="43"/>
      <c r="Y31" s="51"/>
      <c r="Z31" s="52"/>
      <c r="AA31" s="53">
        <f t="shared" si="2"/>
        <v>0</v>
      </c>
      <c r="AB31" s="54" t="str">
        <f t="shared" si="3"/>
        <v>-</v>
      </c>
    </row>
    <row r="32" ht="14.25" customHeight="1" spans="2:28">
      <c r="B32" s="13"/>
      <c r="C32" s="14"/>
      <c r="D32" s="14"/>
      <c r="E32" s="14"/>
      <c r="F32" s="14"/>
      <c r="G32" s="15"/>
      <c r="H32" s="16"/>
      <c r="I32" s="29"/>
      <c r="J32" s="30"/>
      <c r="K32" s="29"/>
      <c r="L32" s="31"/>
      <c r="M32" s="31"/>
      <c r="N32" s="31"/>
      <c r="O32" s="31"/>
      <c r="P32" s="28">
        <f t="shared" si="0"/>
        <v>0</v>
      </c>
      <c r="Q32" s="39">
        <f t="shared" si="1"/>
        <v>0</v>
      </c>
      <c r="R32" s="42"/>
      <c r="S32" s="43"/>
      <c r="T32" s="43"/>
      <c r="U32" s="43"/>
      <c r="V32" s="43"/>
      <c r="W32" s="43"/>
      <c r="X32" s="43"/>
      <c r="Y32" s="51"/>
      <c r="Z32" s="52"/>
      <c r="AA32" s="53">
        <f t="shared" si="2"/>
        <v>0</v>
      </c>
      <c r="AB32" s="54" t="str">
        <f t="shared" si="3"/>
        <v>-</v>
      </c>
    </row>
    <row r="33" ht="14.25" customHeight="1" spans="2:28">
      <c r="B33" s="13"/>
      <c r="C33" s="14"/>
      <c r="D33" s="14"/>
      <c r="E33" s="14"/>
      <c r="F33" s="14"/>
      <c r="G33" s="15"/>
      <c r="H33" s="16"/>
      <c r="I33" s="29"/>
      <c r="J33" s="30"/>
      <c r="K33" s="29"/>
      <c r="L33" s="31"/>
      <c r="M33" s="31"/>
      <c r="N33" s="31"/>
      <c r="O33" s="31"/>
      <c r="P33" s="28">
        <f t="shared" si="0"/>
        <v>0</v>
      </c>
      <c r="Q33" s="39">
        <f t="shared" si="1"/>
        <v>0</v>
      </c>
      <c r="R33" s="42"/>
      <c r="S33" s="43"/>
      <c r="T33" s="43"/>
      <c r="U33" s="43"/>
      <c r="V33" s="43"/>
      <c r="W33" s="43"/>
      <c r="X33" s="43"/>
      <c r="Y33" s="51"/>
      <c r="Z33" s="52"/>
      <c r="AA33" s="53">
        <f t="shared" si="2"/>
        <v>0</v>
      </c>
      <c r="AB33" s="54" t="str">
        <f t="shared" si="3"/>
        <v>-</v>
      </c>
    </row>
    <row r="34" ht="14.25" customHeight="1" spans="2:28">
      <c r="B34" s="13"/>
      <c r="C34" s="14"/>
      <c r="D34" s="14"/>
      <c r="E34" s="14"/>
      <c r="F34" s="14"/>
      <c r="G34" s="15"/>
      <c r="H34" s="16"/>
      <c r="I34" s="29"/>
      <c r="J34" s="30"/>
      <c r="K34" s="29"/>
      <c r="L34" s="31"/>
      <c r="M34" s="31"/>
      <c r="N34" s="31"/>
      <c r="O34" s="31"/>
      <c r="P34" s="28">
        <f t="shared" si="0"/>
        <v>0</v>
      </c>
      <c r="Q34" s="39">
        <f t="shared" si="1"/>
        <v>0</v>
      </c>
      <c r="R34" s="42"/>
      <c r="S34" s="43"/>
      <c r="T34" s="43"/>
      <c r="U34" s="43"/>
      <c r="V34" s="43"/>
      <c r="W34" s="43"/>
      <c r="X34" s="43"/>
      <c r="Y34" s="51"/>
      <c r="Z34" s="52"/>
      <c r="AA34" s="53">
        <f t="shared" si="2"/>
        <v>0</v>
      </c>
      <c r="AB34" s="54" t="str">
        <f t="shared" si="3"/>
        <v>-</v>
      </c>
    </row>
    <row r="35" ht="14.25" customHeight="1" spans="2:28">
      <c r="B35" s="13"/>
      <c r="C35" s="14"/>
      <c r="D35" s="14"/>
      <c r="E35" s="14"/>
      <c r="F35" s="14"/>
      <c r="G35" s="15"/>
      <c r="H35" s="16"/>
      <c r="I35" s="29"/>
      <c r="J35" s="30"/>
      <c r="K35" s="29"/>
      <c r="L35" s="31"/>
      <c r="M35" s="31"/>
      <c r="N35" s="31"/>
      <c r="O35" s="31"/>
      <c r="P35" s="28">
        <f t="shared" si="0"/>
        <v>0</v>
      </c>
      <c r="Q35" s="39">
        <f t="shared" si="1"/>
        <v>0</v>
      </c>
      <c r="R35" s="42"/>
      <c r="S35" s="43"/>
      <c r="T35" s="43"/>
      <c r="U35" s="43"/>
      <c r="V35" s="43"/>
      <c r="W35" s="43"/>
      <c r="X35" s="43"/>
      <c r="Y35" s="51"/>
      <c r="Z35" s="52"/>
      <c r="AA35" s="53">
        <f t="shared" si="2"/>
        <v>0</v>
      </c>
      <c r="AB35" s="54" t="str">
        <f t="shared" si="3"/>
        <v>-</v>
      </c>
    </row>
    <row r="36" ht="14.25" customHeight="1" spans="2:28">
      <c r="B36" s="13"/>
      <c r="C36" s="14"/>
      <c r="D36" s="14"/>
      <c r="E36" s="14"/>
      <c r="F36" s="14"/>
      <c r="G36" s="15"/>
      <c r="H36" s="16"/>
      <c r="I36" s="29"/>
      <c r="J36" s="30"/>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c r="C37" s="14"/>
      <c r="D37" s="14"/>
      <c r="E37" s="14"/>
      <c r="F37" s="14"/>
      <c r="G37" s="15"/>
      <c r="H37" s="16"/>
      <c r="I37" s="29"/>
      <c r="J37" s="30"/>
      <c r="K37" s="29"/>
      <c r="L37" s="31"/>
      <c r="M37" s="31"/>
      <c r="N37" s="31"/>
      <c r="O37" s="31"/>
      <c r="P37" s="28">
        <f t="shared" si="0"/>
        <v>0</v>
      </c>
      <c r="Q37" s="39">
        <f t="shared" si="1"/>
        <v>0</v>
      </c>
      <c r="R37" s="42"/>
      <c r="S37" s="43"/>
      <c r="T37" s="43"/>
      <c r="U37" s="43"/>
      <c r="V37" s="43"/>
      <c r="W37" s="43"/>
      <c r="X37" s="43"/>
      <c r="Y37" s="51"/>
      <c r="Z37" s="52"/>
      <c r="AA37" s="53">
        <f t="shared" si="2"/>
        <v>0</v>
      </c>
      <c r="AB37" s="54" t="str">
        <f t="shared" si="3"/>
        <v>-</v>
      </c>
    </row>
    <row r="38" ht="14.25" customHeight="1" spans="2:28">
      <c r="B38" s="13"/>
      <c r="C38" s="14"/>
      <c r="D38" s="14"/>
      <c r="E38" s="14"/>
      <c r="F38" s="14"/>
      <c r="G38" s="15"/>
      <c r="H38" s="16"/>
      <c r="I38" s="29"/>
      <c r="J38" s="30"/>
      <c r="K38" s="29"/>
      <c r="L38" s="31"/>
      <c r="M38" s="31"/>
      <c r="N38" s="31"/>
      <c r="O38" s="31"/>
      <c r="P38" s="28">
        <f t="shared" si="0"/>
        <v>0</v>
      </c>
      <c r="Q38" s="39">
        <f t="shared" si="1"/>
        <v>0</v>
      </c>
      <c r="R38" s="42"/>
      <c r="S38" s="43"/>
      <c r="T38" s="43"/>
      <c r="U38" s="43"/>
      <c r="V38" s="43"/>
      <c r="W38" s="43"/>
      <c r="X38" s="43"/>
      <c r="Y38" s="51"/>
      <c r="Z38" s="52"/>
      <c r="AA38" s="53">
        <f t="shared" si="2"/>
        <v>0</v>
      </c>
      <c r="AB38" s="54" t="str">
        <f t="shared" si="3"/>
        <v>-</v>
      </c>
    </row>
    <row r="39" ht="14.25" customHeight="1" spans="2:28">
      <c r="B39" s="13"/>
      <c r="C39" s="14"/>
      <c r="D39" s="14"/>
      <c r="E39" s="14"/>
      <c r="F39" s="14"/>
      <c r="G39" s="15"/>
      <c r="H39" s="16"/>
      <c r="I39" s="29"/>
      <c r="J39" s="30"/>
      <c r="K39" s="29"/>
      <c r="L39" s="31"/>
      <c r="M39" s="31"/>
      <c r="N39" s="31"/>
      <c r="O39" s="31"/>
      <c r="P39" s="28">
        <f t="shared" si="0"/>
        <v>0</v>
      </c>
      <c r="Q39" s="39">
        <f t="shared" si="1"/>
        <v>0</v>
      </c>
      <c r="R39" s="42"/>
      <c r="S39" s="43"/>
      <c r="T39" s="43"/>
      <c r="U39" s="43"/>
      <c r="V39" s="43"/>
      <c r="W39" s="43"/>
      <c r="X39" s="43"/>
      <c r="Y39" s="51"/>
      <c r="Z39" s="52"/>
      <c r="AA39" s="53">
        <f t="shared" si="2"/>
        <v>0</v>
      </c>
      <c r="AB39" s="54" t="str">
        <f t="shared" si="3"/>
        <v>-</v>
      </c>
    </row>
    <row r="40" ht="14.25" customHeight="1" spans="2:28">
      <c r="B40" s="13"/>
      <c r="C40" s="14"/>
      <c r="D40" s="14"/>
      <c r="E40" s="14"/>
      <c r="F40" s="14"/>
      <c r="G40" s="15"/>
      <c r="H40" s="16"/>
      <c r="I40" s="29"/>
      <c r="J40" s="30"/>
      <c r="K40" s="29"/>
      <c r="L40" s="31"/>
      <c r="M40" s="31"/>
      <c r="N40" s="31"/>
      <c r="O40" s="31"/>
      <c r="P40" s="28">
        <f t="shared" si="0"/>
        <v>0</v>
      </c>
      <c r="Q40" s="39">
        <f t="shared" si="1"/>
        <v>0</v>
      </c>
      <c r="R40" s="42"/>
      <c r="S40" s="43"/>
      <c r="T40" s="43"/>
      <c r="U40" s="43"/>
      <c r="V40" s="43"/>
      <c r="W40" s="43"/>
      <c r="X40" s="43"/>
      <c r="Y40" s="51"/>
      <c r="Z40" s="52"/>
      <c r="AA40" s="53">
        <f t="shared" si="2"/>
        <v>0</v>
      </c>
      <c r="AB40" s="54" t="str">
        <f t="shared" si="3"/>
        <v>-</v>
      </c>
    </row>
    <row r="41" ht="14.25" customHeight="1" spans="2:28">
      <c r="B41" s="13"/>
      <c r="C41" s="14"/>
      <c r="D41" s="14"/>
      <c r="E41" s="14"/>
      <c r="F41" s="14"/>
      <c r="G41" s="15"/>
      <c r="H41" s="16"/>
      <c r="I41" s="29"/>
      <c r="J41" s="30"/>
      <c r="K41" s="29"/>
      <c r="L41" s="31"/>
      <c r="M41" s="31"/>
      <c r="N41" s="31"/>
      <c r="O41" s="31"/>
      <c r="P41" s="28">
        <f t="shared" si="0"/>
        <v>0</v>
      </c>
      <c r="Q41" s="39">
        <f t="shared" si="1"/>
        <v>0</v>
      </c>
      <c r="R41" s="42"/>
      <c r="S41" s="43"/>
      <c r="T41" s="43"/>
      <c r="U41" s="43"/>
      <c r="V41" s="43"/>
      <c r="W41" s="43"/>
      <c r="X41" s="43"/>
      <c r="Y41" s="51"/>
      <c r="Z41" s="52"/>
      <c r="AA41" s="53">
        <f t="shared" si="2"/>
        <v>0</v>
      </c>
      <c r="AB41" s="54" t="str">
        <f t="shared" si="3"/>
        <v>-</v>
      </c>
    </row>
    <row r="42" ht="14.25" customHeight="1" spans="2:28">
      <c r="B42" s="13"/>
      <c r="C42" s="14"/>
      <c r="D42" s="14"/>
      <c r="E42" s="14"/>
      <c r="F42" s="14"/>
      <c r="G42" s="15"/>
      <c r="H42" s="16"/>
      <c r="I42" s="29"/>
      <c r="J42" s="30"/>
      <c r="K42" s="29"/>
      <c r="L42" s="31"/>
      <c r="M42" s="31"/>
      <c r="N42" s="31"/>
      <c r="O42" s="31"/>
      <c r="P42" s="28">
        <f t="shared" si="0"/>
        <v>0</v>
      </c>
      <c r="Q42" s="39">
        <f t="shared" si="1"/>
        <v>0</v>
      </c>
      <c r="R42" s="42"/>
      <c r="S42" s="43"/>
      <c r="T42" s="43"/>
      <c r="U42" s="43"/>
      <c r="V42" s="43"/>
      <c r="W42" s="43"/>
      <c r="X42" s="43"/>
      <c r="Y42" s="51"/>
      <c r="Z42" s="52"/>
      <c r="AA42" s="53">
        <f t="shared" si="2"/>
        <v>0</v>
      </c>
      <c r="AB42" s="54" t="str">
        <f t="shared" si="3"/>
        <v>-</v>
      </c>
    </row>
    <row r="43" ht="14.25" customHeight="1" spans="2:28">
      <c r="B43" s="13"/>
      <c r="C43" s="14"/>
      <c r="D43" s="14"/>
      <c r="E43" s="14"/>
      <c r="F43" s="14"/>
      <c r="G43" s="15"/>
      <c r="H43" s="16"/>
      <c r="I43" s="29"/>
      <c r="J43" s="30"/>
      <c r="K43" s="29"/>
      <c r="L43" s="31"/>
      <c r="M43" s="31"/>
      <c r="N43" s="31"/>
      <c r="O43" s="31"/>
      <c r="P43" s="28">
        <f t="shared" si="0"/>
        <v>0</v>
      </c>
      <c r="Q43" s="39">
        <f t="shared" si="1"/>
        <v>0</v>
      </c>
      <c r="R43" s="42"/>
      <c r="S43" s="43"/>
      <c r="T43" s="43"/>
      <c r="U43" s="43"/>
      <c r="V43" s="43"/>
      <c r="W43" s="43"/>
      <c r="X43" s="43"/>
      <c r="Y43" s="51"/>
      <c r="Z43" s="52"/>
      <c r="AA43" s="53">
        <f t="shared" si="2"/>
        <v>0</v>
      </c>
      <c r="AB43" s="54" t="str">
        <f t="shared" si="3"/>
        <v>-</v>
      </c>
    </row>
    <row r="44" ht="14.25" customHeight="1" spans="2:28">
      <c r="B44" s="13"/>
      <c r="C44" s="14"/>
      <c r="D44" s="14"/>
      <c r="E44" s="14"/>
      <c r="F44" s="14"/>
      <c r="G44" s="15"/>
      <c r="H44" s="16"/>
      <c r="I44" s="29"/>
      <c r="J44" s="30"/>
      <c r="K44" s="29"/>
      <c r="L44" s="31"/>
      <c r="M44" s="31"/>
      <c r="N44" s="31"/>
      <c r="O44" s="31"/>
      <c r="P44" s="28">
        <f t="shared" si="0"/>
        <v>0</v>
      </c>
      <c r="Q44" s="39">
        <f t="shared" si="1"/>
        <v>0</v>
      </c>
      <c r="R44" s="42"/>
      <c r="S44" s="43"/>
      <c r="T44" s="43"/>
      <c r="U44" s="43"/>
      <c r="V44" s="43"/>
      <c r="W44" s="43"/>
      <c r="X44" s="43"/>
      <c r="Y44" s="51"/>
      <c r="Z44" s="52"/>
      <c r="AA44" s="53">
        <f t="shared" si="2"/>
        <v>0</v>
      </c>
      <c r="AB44" s="54" t="str">
        <f t="shared" si="3"/>
        <v>-</v>
      </c>
    </row>
    <row r="45" ht="14.25" customHeight="1" spans="2:28">
      <c r="B45" s="13"/>
      <c r="C45" s="14"/>
      <c r="D45" s="14"/>
      <c r="E45" s="14"/>
      <c r="F45" s="14"/>
      <c r="G45" s="15"/>
      <c r="H45" s="16"/>
      <c r="I45" s="29"/>
      <c r="J45" s="30"/>
      <c r="K45" s="29"/>
      <c r="L45" s="31"/>
      <c r="M45" s="31"/>
      <c r="N45" s="31"/>
      <c r="O45" s="31"/>
      <c r="P45" s="28">
        <f t="shared" si="0"/>
        <v>0</v>
      </c>
      <c r="Q45" s="39">
        <f t="shared" si="1"/>
        <v>0</v>
      </c>
      <c r="R45" s="42"/>
      <c r="S45" s="43"/>
      <c r="T45" s="43"/>
      <c r="U45" s="43"/>
      <c r="V45" s="43"/>
      <c r="W45" s="43"/>
      <c r="X45" s="43"/>
      <c r="Y45" s="51"/>
      <c r="Z45" s="52"/>
      <c r="AA45" s="53">
        <f t="shared" si="2"/>
        <v>0</v>
      </c>
      <c r="AB45" s="54" t="str">
        <f t="shared" si="3"/>
        <v>-</v>
      </c>
    </row>
    <row r="46" ht="14.25" customHeight="1" spans="2:28">
      <c r="B46" s="13"/>
      <c r="C46" s="14"/>
      <c r="D46" s="14"/>
      <c r="E46" s="14"/>
      <c r="F46" s="14"/>
      <c r="G46" s="15"/>
      <c r="H46" s="16"/>
      <c r="I46" s="29"/>
      <c r="J46" s="30"/>
      <c r="K46" s="29"/>
      <c r="L46" s="31"/>
      <c r="M46" s="31"/>
      <c r="N46" s="31"/>
      <c r="O46" s="31"/>
      <c r="P46" s="28">
        <f t="shared" si="0"/>
        <v>0</v>
      </c>
      <c r="Q46" s="39">
        <f t="shared" si="1"/>
        <v>0</v>
      </c>
      <c r="R46" s="42"/>
      <c r="S46" s="43"/>
      <c r="T46" s="43"/>
      <c r="U46" s="43"/>
      <c r="V46" s="43"/>
      <c r="W46" s="43"/>
      <c r="X46" s="43"/>
      <c r="Y46" s="51"/>
      <c r="Z46" s="52"/>
      <c r="AA46" s="53">
        <f t="shared" si="2"/>
        <v>0</v>
      </c>
      <c r="AB46" s="54" t="str">
        <f t="shared" si="3"/>
        <v>-</v>
      </c>
    </row>
    <row r="47" ht="14.25" customHeight="1" spans="2:28">
      <c r="B47" s="13"/>
      <c r="C47" s="14"/>
      <c r="D47" s="14"/>
      <c r="E47" s="14"/>
      <c r="F47" s="14"/>
      <c r="G47" s="15"/>
      <c r="H47" s="16"/>
      <c r="I47" s="29"/>
      <c r="J47" s="30"/>
      <c r="K47" s="29"/>
      <c r="L47" s="31"/>
      <c r="M47" s="31"/>
      <c r="N47" s="31"/>
      <c r="O47" s="31"/>
      <c r="P47" s="28">
        <f t="shared" si="0"/>
        <v>0</v>
      </c>
      <c r="Q47" s="39">
        <f t="shared" si="1"/>
        <v>0</v>
      </c>
      <c r="R47" s="42"/>
      <c r="S47" s="43"/>
      <c r="T47" s="43"/>
      <c r="U47" s="43"/>
      <c r="V47" s="43"/>
      <c r="W47" s="43"/>
      <c r="X47" s="43"/>
      <c r="Y47" s="51"/>
      <c r="Z47" s="52"/>
      <c r="AA47" s="53">
        <f t="shared" si="2"/>
        <v>0</v>
      </c>
      <c r="AB47" s="54" t="str">
        <f t="shared" si="3"/>
        <v>-</v>
      </c>
    </row>
    <row r="48" ht="14.25" customHeight="1" spans="2:28">
      <c r="B48" s="17" t="s">
        <v>28</v>
      </c>
      <c r="C48" s="18"/>
      <c r="D48" s="18"/>
      <c r="E48" s="18"/>
      <c r="F48" s="18"/>
      <c r="G48" s="19"/>
      <c r="H48" s="20"/>
      <c r="I48" s="32"/>
      <c r="J48" s="33"/>
      <c r="K48" s="32"/>
      <c r="L48" s="34"/>
      <c r="M48" s="34"/>
      <c r="N48" s="34"/>
      <c r="O48" s="34"/>
      <c r="P48" s="35">
        <f t="shared" si="0"/>
        <v>0</v>
      </c>
      <c r="Q48" s="44">
        <f t="shared" si="1"/>
        <v>0</v>
      </c>
      <c r="R48" s="45"/>
      <c r="S48" s="46"/>
      <c r="T48" s="46"/>
      <c r="U48" s="46"/>
      <c r="V48" s="46"/>
      <c r="W48" s="46"/>
      <c r="X48" s="46"/>
      <c r="Y48" s="55"/>
      <c r="Z48" s="56"/>
      <c r="AA48" s="57">
        <f t="shared" si="2"/>
        <v>0</v>
      </c>
      <c r="AB48" s="58"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workbookViewId="0">
      <selection activeCell="E9" sqref="E9"/>
    </sheetView>
  </sheetViews>
  <sheetFormatPr defaultColWidth="9" defaultRowHeight="13.2"/>
  <cols>
    <col min="1" max="1" width="2.62962962962963" style="2" customWidth="1" collapsed="1"/>
    <col min="2" max="2" width="8.62962962962963" style="2" customWidth="1" collapsed="1"/>
    <col min="3" max="5" width="10.6296296296296" style="2" customWidth="1" outlineLevel="1" collapsed="1"/>
    <col min="6" max="7" width="20.6296296296296" style="2" customWidth="1" collapsed="1"/>
    <col min="8" max="8" width="50.6296296296296" style="2" customWidth="1" collapsed="1"/>
    <col min="9" max="20" width="8.62962962962963" style="2" customWidth="1" collapsed="1"/>
    <col min="21" max="24" width="8.62962962962963" style="2" customWidth="1" outlineLevel="1" collapsed="1"/>
    <col min="25" max="25" width="8.62962962962963" style="2" customWidth="1" collapsed="1"/>
    <col min="26" max="26" width="9" style="2" customWidth="1" collapsed="1"/>
    <col min="27" max="27" width="11" style="2" customWidth="1" collapsed="1"/>
    <col min="28" max="28" width="13" style="2" customWidth="1" collapsed="1"/>
    <col min="29" max="16384" width="9" style="2" collapsed="1"/>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1961</v>
      </c>
      <c r="C3" s="8" t="s">
        <v>1962</v>
      </c>
      <c r="D3" s="8" t="s">
        <v>1963</v>
      </c>
      <c r="E3" s="8" t="s">
        <v>1964</v>
      </c>
      <c r="F3" s="8" t="s">
        <v>1965</v>
      </c>
      <c r="G3" s="9" t="s">
        <v>1966</v>
      </c>
      <c r="H3" s="10" t="s">
        <v>1967</v>
      </c>
      <c r="I3" s="25" t="s">
        <v>103</v>
      </c>
      <c r="J3" s="26">
        <v>36</v>
      </c>
      <c r="K3" s="25">
        <v>2</v>
      </c>
      <c r="L3" s="27"/>
      <c r="M3" s="27"/>
      <c r="N3" s="27"/>
      <c r="O3" s="27"/>
      <c r="P3" s="28">
        <f t="shared" ref="P3:P48" si="0">IF(H3="FBA",J3,K3)+L3+M3</f>
        <v>2</v>
      </c>
      <c r="Q3" s="39">
        <f t="shared" ref="Q3:Q48" si="1">IF(I3="FBA",K3,L3)+M3+N3+O3</f>
        <v>2</v>
      </c>
      <c r="R3" s="40"/>
      <c r="S3" s="41"/>
      <c r="T3" s="41"/>
      <c r="U3" s="41"/>
      <c r="V3" s="41"/>
      <c r="W3" s="41"/>
      <c r="X3" s="41"/>
      <c r="Y3" s="51"/>
      <c r="Z3" s="52"/>
      <c r="AA3" s="53">
        <f t="shared" ref="AA3:AA48" si="2">Q3+Z3</f>
        <v>2</v>
      </c>
      <c r="AB3" s="54" t="str">
        <f t="shared" ref="AB3:AB48" si="3">IF(Y3&gt;0,AA3/Y3,"-")</f>
        <v>-</v>
      </c>
    </row>
    <row r="4" ht="14.25" customHeight="1" spans="2:28">
      <c r="B4" s="7" t="s">
        <v>1961</v>
      </c>
      <c r="C4" s="8" t="s">
        <v>1968</v>
      </c>
      <c r="D4" s="8" t="s">
        <v>1969</v>
      </c>
      <c r="E4" s="8" t="s">
        <v>1970</v>
      </c>
      <c r="F4" s="8" t="s">
        <v>1965</v>
      </c>
      <c r="G4" s="9" t="s">
        <v>1971</v>
      </c>
      <c r="H4" s="10" t="s">
        <v>1972</v>
      </c>
      <c r="I4" s="25" t="s">
        <v>103</v>
      </c>
      <c r="J4" s="26">
        <v>36</v>
      </c>
      <c r="K4" s="25">
        <v>3</v>
      </c>
      <c r="L4" s="27"/>
      <c r="M4" s="27"/>
      <c r="N4" s="27"/>
      <c r="O4" s="27"/>
      <c r="P4" s="28">
        <f t="shared" si="0"/>
        <v>3</v>
      </c>
      <c r="Q4" s="39">
        <f t="shared" si="1"/>
        <v>3</v>
      </c>
      <c r="R4" s="40"/>
      <c r="S4" s="41"/>
      <c r="T4" s="41"/>
      <c r="U4" s="41"/>
      <c r="V4" s="41"/>
      <c r="W4" s="41"/>
      <c r="X4" s="41"/>
      <c r="Y4" s="51"/>
      <c r="Z4" s="52"/>
      <c r="AA4" s="53">
        <f t="shared" si="2"/>
        <v>3</v>
      </c>
      <c r="AB4" s="54" t="str">
        <f t="shared" si="3"/>
        <v>-</v>
      </c>
    </row>
    <row r="5" ht="14.25" customHeight="1" spans="2:28">
      <c r="B5" s="7" t="s">
        <v>1961</v>
      </c>
      <c r="C5" s="8" t="s">
        <v>1973</v>
      </c>
      <c r="D5" s="8" t="s">
        <v>1974</v>
      </c>
      <c r="E5" s="8" t="s">
        <v>1975</v>
      </c>
      <c r="F5" s="8" t="s">
        <v>1965</v>
      </c>
      <c r="G5" s="9" t="s">
        <v>1976</v>
      </c>
      <c r="H5" s="10" t="s">
        <v>1977</v>
      </c>
      <c r="I5" s="25" t="s">
        <v>103</v>
      </c>
      <c r="J5" s="26">
        <v>36</v>
      </c>
      <c r="K5" s="25">
        <v>2</v>
      </c>
      <c r="L5" s="27"/>
      <c r="M5" s="27"/>
      <c r="N5" s="27"/>
      <c r="O5" s="27"/>
      <c r="P5" s="28">
        <f t="shared" si="0"/>
        <v>2</v>
      </c>
      <c r="Q5" s="39">
        <f t="shared" si="1"/>
        <v>2</v>
      </c>
      <c r="R5" s="40"/>
      <c r="S5" s="41"/>
      <c r="T5" s="41"/>
      <c r="U5" s="41"/>
      <c r="V5" s="41"/>
      <c r="W5" s="41"/>
      <c r="X5" s="41"/>
      <c r="Y5" s="51"/>
      <c r="Z5" s="52"/>
      <c r="AA5" s="53">
        <f t="shared" si="2"/>
        <v>2</v>
      </c>
      <c r="AB5" s="54" t="str">
        <f t="shared" si="3"/>
        <v>-</v>
      </c>
    </row>
    <row r="6" ht="14.25" customHeight="1" spans="2:28">
      <c r="B6" s="7" t="s">
        <v>1961</v>
      </c>
      <c r="C6" s="8" t="s">
        <v>1978</v>
      </c>
      <c r="D6" s="8" t="s">
        <v>1979</v>
      </c>
      <c r="E6" s="8" t="s">
        <v>1980</v>
      </c>
      <c r="F6" s="8" t="s">
        <v>1965</v>
      </c>
      <c r="G6" s="9" t="s">
        <v>1981</v>
      </c>
      <c r="H6" s="10" t="s">
        <v>1982</v>
      </c>
      <c r="I6" s="25" t="s">
        <v>103</v>
      </c>
      <c r="J6" s="26">
        <v>36</v>
      </c>
      <c r="K6" s="25">
        <v>2</v>
      </c>
      <c r="L6" s="27"/>
      <c r="M6" s="27"/>
      <c r="N6" s="27"/>
      <c r="O6" s="27"/>
      <c r="P6" s="28">
        <f t="shared" si="0"/>
        <v>2</v>
      </c>
      <c r="Q6" s="39">
        <f t="shared" si="1"/>
        <v>2</v>
      </c>
      <c r="R6" s="40"/>
      <c r="S6" s="41"/>
      <c r="T6" s="41"/>
      <c r="U6" s="41"/>
      <c r="V6" s="41"/>
      <c r="W6" s="41"/>
      <c r="X6" s="41"/>
      <c r="Y6" s="51"/>
      <c r="Z6" s="52"/>
      <c r="AA6" s="53">
        <f t="shared" si="2"/>
        <v>2</v>
      </c>
      <c r="AB6" s="54" t="str">
        <f t="shared" si="3"/>
        <v>-</v>
      </c>
    </row>
    <row r="7" ht="14.25" customHeight="1" spans="2:28">
      <c r="B7" s="7" t="s">
        <v>1961</v>
      </c>
      <c r="C7" s="8" t="s">
        <v>1983</v>
      </c>
      <c r="D7" s="8" t="s">
        <v>1984</v>
      </c>
      <c r="E7" s="8" t="s">
        <v>1985</v>
      </c>
      <c r="F7" s="8" t="s">
        <v>1965</v>
      </c>
      <c r="G7" s="9" t="s">
        <v>1986</v>
      </c>
      <c r="H7" s="10" t="s">
        <v>1987</v>
      </c>
      <c r="I7" s="25" t="s">
        <v>103</v>
      </c>
      <c r="J7" s="26">
        <v>36</v>
      </c>
      <c r="K7" s="25">
        <v>2</v>
      </c>
      <c r="L7" s="27"/>
      <c r="M7" s="27"/>
      <c r="N7" s="27"/>
      <c r="O7" s="27"/>
      <c r="P7" s="28">
        <f t="shared" si="0"/>
        <v>2</v>
      </c>
      <c r="Q7" s="39">
        <f t="shared" si="1"/>
        <v>2</v>
      </c>
      <c r="R7" s="40"/>
      <c r="S7" s="41"/>
      <c r="T7" s="41"/>
      <c r="U7" s="41"/>
      <c r="V7" s="41">
        <v>2</v>
      </c>
      <c r="W7" s="41">
        <v>2</v>
      </c>
      <c r="X7" s="41">
        <v>2</v>
      </c>
      <c r="Y7" s="51">
        <v>1</v>
      </c>
      <c r="Z7" s="52"/>
      <c r="AA7" s="53">
        <f t="shared" si="2"/>
        <v>2</v>
      </c>
      <c r="AB7" s="54">
        <f t="shared" si="3"/>
        <v>2</v>
      </c>
    </row>
    <row r="8" ht="14.25" customHeight="1" spans="2:28">
      <c r="B8" s="7" t="s">
        <v>1961</v>
      </c>
      <c r="C8" s="8" t="s">
        <v>1988</v>
      </c>
      <c r="D8" s="8" t="s">
        <v>1989</v>
      </c>
      <c r="E8" s="8" t="s">
        <v>1990</v>
      </c>
      <c r="F8" s="8" t="s">
        <v>1991</v>
      </c>
      <c r="G8" s="9" t="s">
        <v>1966</v>
      </c>
      <c r="H8" s="10" t="s">
        <v>1992</v>
      </c>
      <c r="I8" s="25" t="s">
        <v>103</v>
      </c>
      <c r="J8" s="26">
        <v>36</v>
      </c>
      <c r="K8" s="25">
        <v>2</v>
      </c>
      <c r="L8" s="27"/>
      <c r="M8" s="27"/>
      <c r="N8" s="27"/>
      <c r="O8" s="27"/>
      <c r="P8" s="28">
        <f t="shared" si="0"/>
        <v>2</v>
      </c>
      <c r="Q8" s="39">
        <f t="shared" si="1"/>
        <v>2</v>
      </c>
      <c r="R8" s="40"/>
      <c r="S8" s="41"/>
      <c r="T8" s="41"/>
      <c r="U8" s="41"/>
      <c r="V8" s="41"/>
      <c r="W8" s="41">
        <v>1</v>
      </c>
      <c r="X8" s="41">
        <v>1</v>
      </c>
      <c r="Y8" s="51">
        <v>0.2</v>
      </c>
      <c r="Z8" s="52"/>
      <c r="AA8" s="53">
        <f t="shared" si="2"/>
        <v>2</v>
      </c>
      <c r="AB8" s="54">
        <f t="shared" si="3"/>
        <v>10</v>
      </c>
    </row>
    <row r="9" ht="14.25" customHeight="1" spans="2:28">
      <c r="B9" s="7" t="s">
        <v>1961</v>
      </c>
      <c r="C9" s="11" t="s">
        <v>1993</v>
      </c>
      <c r="D9" s="11" t="s">
        <v>1994</v>
      </c>
      <c r="E9" s="11" t="s">
        <v>1995</v>
      </c>
      <c r="F9" s="11" t="s">
        <v>1991</v>
      </c>
      <c r="G9" s="9" t="s">
        <v>1971</v>
      </c>
      <c r="H9" s="12" t="s">
        <v>1996</v>
      </c>
      <c r="I9" s="25" t="s">
        <v>103</v>
      </c>
      <c r="J9" s="26">
        <v>36</v>
      </c>
      <c r="K9" s="25">
        <v>3</v>
      </c>
      <c r="L9" s="27"/>
      <c r="M9" s="27"/>
      <c r="N9" s="27"/>
      <c r="O9" s="27"/>
      <c r="P9" s="28">
        <f t="shared" si="0"/>
        <v>3</v>
      </c>
      <c r="Q9" s="39">
        <f t="shared" si="1"/>
        <v>3</v>
      </c>
      <c r="R9" s="40"/>
      <c r="S9" s="41"/>
      <c r="T9" s="41"/>
      <c r="U9" s="41"/>
      <c r="V9" s="41"/>
      <c r="W9" s="41"/>
      <c r="X9" s="41"/>
      <c r="Y9" s="51"/>
      <c r="Z9" s="52"/>
      <c r="AA9" s="53">
        <f t="shared" si="2"/>
        <v>3</v>
      </c>
      <c r="AB9" s="54" t="str">
        <f t="shared" si="3"/>
        <v>-</v>
      </c>
    </row>
    <row r="10" ht="14.25" customHeight="1" spans="2:28">
      <c r="B10" s="7" t="s">
        <v>1961</v>
      </c>
      <c r="C10" s="11" t="s">
        <v>1997</v>
      </c>
      <c r="D10" s="11" t="s">
        <v>1998</v>
      </c>
      <c r="E10" s="11" t="s">
        <v>1999</v>
      </c>
      <c r="F10" s="11" t="s">
        <v>1991</v>
      </c>
      <c r="G10" s="9" t="s">
        <v>1976</v>
      </c>
      <c r="H10" s="12" t="s">
        <v>2000</v>
      </c>
      <c r="I10" s="25" t="s">
        <v>103</v>
      </c>
      <c r="J10" s="26">
        <v>36</v>
      </c>
      <c r="K10" s="25">
        <v>2</v>
      </c>
      <c r="L10" s="27"/>
      <c r="M10" s="27"/>
      <c r="N10" s="27"/>
      <c r="O10" s="27"/>
      <c r="P10" s="28">
        <f t="shared" si="0"/>
        <v>2</v>
      </c>
      <c r="Q10" s="39">
        <f t="shared" si="1"/>
        <v>2</v>
      </c>
      <c r="R10" s="40"/>
      <c r="S10" s="41"/>
      <c r="T10" s="41"/>
      <c r="U10" s="41"/>
      <c r="V10" s="41"/>
      <c r="W10" s="41"/>
      <c r="X10" s="41"/>
      <c r="Y10" s="51"/>
      <c r="Z10" s="52"/>
      <c r="AA10" s="53">
        <f t="shared" si="2"/>
        <v>2</v>
      </c>
      <c r="AB10" s="54" t="str">
        <f t="shared" si="3"/>
        <v>-</v>
      </c>
    </row>
    <row r="11" ht="14.25" customHeight="1" spans="2:28">
      <c r="B11" s="7" t="s">
        <v>1961</v>
      </c>
      <c r="C11" s="11" t="s">
        <v>2001</v>
      </c>
      <c r="D11" s="11" t="s">
        <v>2002</v>
      </c>
      <c r="E11" s="11" t="s">
        <v>2003</v>
      </c>
      <c r="F11" s="11" t="s">
        <v>1991</v>
      </c>
      <c r="G11" s="9" t="s">
        <v>1981</v>
      </c>
      <c r="H11" s="12" t="s">
        <v>2004</v>
      </c>
      <c r="I11" s="25" t="s">
        <v>103</v>
      </c>
      <c r="J11" s="26">
        <v>36</v>
      </c>
      <c r="K11" s="25">
        <v>3</v>
      </c>
      <c r="L11" s="27"/>
      <c r="M11" s="27"/>
      <c r="N11" s="27"/>
      <c r="O11" s="27"/>
      <c r="P11" s="28">
        <f t="shared" si="0"/>
        <v>3</v>
      </c>
      <c r="Q11" s="39">
        <f t="shared" si="1"/>
        <v>3</v>
      </c>
      <c r="R11" s="40"/>
      <c r="S11" s="41"/>
      <c r="T11" s="41"/>
      <c r="U11" s="41"/>
      <c r="V11" s="41"/>
      <c r="W11" s="41"/>
      <c r="X11" s="41"/>
      <c r="Y11" s="51"/>
      <c r="Z11" s="52"/>
      <c r="AA11" s="53">
        <f t="shared" si="2"/>
        <v>3</v>
      </c>
      <c r="AB11" s="54" t="str">
        <f t="shared" si="3"/>
        <v>-</v>
      </c>
    </row>
    <row r="12" ht="14.25" customHeight="1" spans="2:28">
      <c r="B12" s="7" t="s">
        <v>1961</v>
      </c>
      <c r="C12" s="11" t="s">
        <v>2005</v>
      </c>
      <c r="D12" s="11" t="s">
        <v>2006</v>
      </c>
      <c r="E12" s="11" t="s">
        <v>2007</v>
      </c>
      <c r="F12" s="11" t="s">
        <v>1991</v>
      </c>
      <c r="G12" s="9" t="s">
        <v>1986</v>
      </c>
      <c r="H12" s="12" t="s">
        <v>2008</v>
      </c>
      <c r="I12" s="25" t="s">
        <v>103</v>
      </c>
      <c r="J12" s="26">
        <v>36</v>
      </c>
      <c r="K12" s="25">
        <v>1</v>
      </c>
      <c r="L12" s="27"/>
      <c r="M12" s="27"/>
      <c r="N12" s="27"/>
      <c r="O12" s="27"/>
      <c r="P12" s="28">
        <f t="shared" si="0"/>
        <v>1</v>
      </c>
      <c r="Q12" s="39">
        <f t="shared" si="1"/>
        <v>1</v>
      </c>
      <c r="R12" s="40"/>
      <c r="S12" s="41"/>
      <c r="T12" s="41"/>
      <c r="U12" s="41"/>
      <c r="V12" s="41"/>
      <c r="W12" s="41">
        <v>1</v>
      </c>
      <c r="X12" s="41">
        <v>1</v>
      </c>
      <c r="Y12" s="51">
        <v>0.2</v>
      </c>
      <c r="Z12" s="52"/>
      <c r="AA12" s="53">
        <f t="shared" si="2"/>
        <v>1</v>
      </c>
      <c r="AB12" s="54">
        <f t="shared" si="3"/>
        <v>5</v>
      </c>
    </row>
    <row r="13" ht="14.25" customHeight="1" spans="2:28">
      <c r="B13" s="7" t="s">
        <v>1961</v>
      </c>
      <c r="C13" s="11" t="s">
        <v>2009</v>
      </c>
      <c r="D13" s="11" t="s">
        <v>2010</v>
      </c>
      <c r="E13" s="11" t="s">
        <v>2011</v>
      </c>
      <c r="F13" s="11" t="s">
        <v>2012</v>
      </c>
      <c r="G13" s="9" t="s">
        <v>1966</v>
      </c>
      <c r="H13" s="12" t="s">
        <v>2013</v>
      </c>
      <c r="I13" s="25" t="s">
        <v>103</v>
      </c>
      <c r="J13" s="26">
        <v>36</v>
      </c>
      <c r="K13" s="25">
        <v>3</v>
      </c>
      <c r="L13" s="27"/>
      <c r="M13" s="27"/>
      <c r="N13" s="27"/>
      <c r="O13" s="27"/>
      <c r="P13" s="28">
        <f t="shared" si="0"/>
        <v>3</v>
      </c>
      <c r="Q13" s="39">
        <f t="shared" si="1"/>
        <v>3</v>
      </c>
      <c r="R13" s="40"/>
      <c r="S13" s="41"/>
      <c r="T13" s="41"/>
      <c r="U13" s="41"/>
      <c r="V13" s="41"/>
      <c r="W13" s="41"/>
      <c r="X13" s="41"/>
      <c r="Y13" s="51"/>
      <c r="Z13" s="52"/>
      <c r="AA13" s="53">
        <f t="shared" si="2"/>
        <v>3</v>
      </c>
      <c r="AB13" s="54" t="str">
        <f t="shared" si="3"/>
        <v>-</v>
      </c>
    </row>
    <row r="14" ht="14.25" customHeight="1" spans="2:28">
      <c r="B14" s="13" t="s">
        <v>1961</v>
      </c>
      <c r="C14" s="14" t="s">
        <v>2014</v>
      </c>
      <c r="D14" s="14" t="s">
        <v>2015</v>
      </c>
      <c r="E14" s="14" t="s">
        <v>2016</v>
      </c>
      <c r="F14" s="14" t="s">
        <v>2012</v>
      </c>
      <c r="G14" s="15" t="s">
        <v>1971</v>
      </c>
      <c r="H14" s="16" t="s">
        <v>2017</v>
      </c>
      <c r="I14" s="29" t="s">
        <v>103</v>
      </c>
      <c r="J14" s="30">
        <v>36</v>
      </c>
      <c r="K14" s="29">
        <v>3</v>
      </c>
      <c r="L14" s="31"/>
      <c r="M14" s="31"/>
      <c r="N14" s="31"/>
      <c r="O14" s="31"/>
      <c r="P14" s="28">
        <f t="shared" si="0"/>
        <v>3</v>
      </c>
      <c r="Q14" s="39">
        <f t="shared" si="1"/>
        <v>3</v>
      </c>
      <c r="R14" s="42"/>
      <c r="S14" s="43"/>
      <c r="T14" s="43"/>
      <c r="U14" s="43"/>
      <c r="V14" s="43"/>
      <c r="W14" s="43"/>
      <c r="X14" s="43"/>
      <c r="Y14" s="51"/>
      <c r="Z14" s="52"/>
      <c r="AA14" s="53">
        <f t="shared" si="2"/>
        <v>3</v>
      </c>
      <c r="AB14" s="54" t="str">
        <f t="shared" si="3"/>
        <v>-</v>
      </c>
    </row>
    <row r="15" ht="14.25" customHeight="1" spans="2:28">
      <c r="B15" s="13" t="s">
        <v>1961</v>
      </c>
      <c r="C15" s="14" t="s">
        <v>2018</v>
      </c>
      <c r="D15" s="14" t="s">
        <v>2019</v>
      </c>
      <c r="E15" s="14" t="s">
        <v>2020</v>
      </c>
      <c r="F15" s="14" t="s">
        <v>2012</v>
      </c>
      <c r="G15" s="15" t="s">
        <v>1976</v>
      </c>
      <c r="H15" s="16" t="s">
        <v>2021</v>
      </c>
      <c r="I15" s="29" t="s">
        <v>103</v>
      </c>
      <c r="J15" s="30">
        <v>36</v>
      </c>
      <c r="K15" s="29">
        <v>2</v>
      </c>
      <c r="L15" s="31"/>
      <c r="M15" s="31"/>
      <c r="N15" s="31"/>
      <c r="O15" s="31"/>
      <c r="P15" s="28">
        <f t="shared" si="0"/>
        <v>2</v>
      </c>
      <c r="Q15" s="39">
        <f t="shared" si="1"/>
        <v>2</v>
      </c>
      <c r="R15" s="42"/>
      <c r="S15" s="43"/>
      <c r="T15" s="43"/>
      <c r="U15" s="43"/>
      <c r="V15" s="43"/>
      <c r="W15" s="43"/>
      <c r="X15" s="43"/>
      <c r="Y15" s="51"/>
      <c r="Z15" s="52"/>
      <c r="AA15" s="53">
        <f t="shared" si="2"/>
        <v>2</v>
      </c>
      <c r="AB15" s="54" t="str">
        <f t="shared" si="3"/>
        <v>-</v>
      </c>
    </row>
    <row r="16" ht="14.25" customHeight="1" spans="2:28">
      <c r="B16" s="13" t="s">
        <v>1961</v>
      </c>
      <c r="C16" s="14" t="s">
        <v>2022</v>
      </c>
      <c r="D16" s="14" t="s">
        <v>2023</v>
      </c>
      <c r="E16" s="14" t="s">
        <v>2024</v>
      </c>
      <c r="F16" s="14" t="s">
        <v>2012</v>
      </c>
      <c r="G16" s="15" t="s">
        <v>1981</v>
      </c>
      <c r="H16" s="16" t="s">
        <v>2025</v>
      </c>
      <c r="I16" s="29" t="s">
        <v>103</v>
      </c>
      <c r="J16" s="30">
        <v>36</v>
      </c>
      <c r="K16" s="29">
        <v>2</v>
      </c>
      <c r="L16" s="31"/>
      <c r="M16" s="31"/>
      <c r="N16" s="31"/>
      <c r="O16" s="31"/>
      <c r="P16" s="28">
        <f t="shared" si="0"/>
        <v>2</v>
      </c>
      <c r="Q16" s="39">
        <f t="shared" si="1"/>
        <v>2</v>
      </c>
      <c r="R16" s="42"/>
      <c r="S16" s="43"/>
      <c r="T16" s="43"/>
      <c r="U16" s="43"/>
      <c r="V16" s="43"/>
      <c r="W16" s="43"/>
      <c r="X16" s="43"/>
      <c r="Y16" s="51"/>
      <c r="Z16" s="52"/>
      <c r="AA16" s="53">
        <f t="shared" si="2"/>
        <v>2</v>
      </c>
      <c r="AB16" s="54" t="str">
        <f t="shared" si="3"/>
        <v>-</v>
      </c>
    </row>
    <row r="17" ht="14.25" customHeight="1" spans="2:28">
      <c r="B17" s="13" t="s">
        <v>1961</v>
      </c>
      <c r="C17" s="14" t="s">
        <v>2026</v>
      </c>
      <c r="D17" s="14" t="s">
        <v>2027</v>
      </c>
      <c r="E17" s="14" t="s">
        <v>2028</v>
      </c>
      <c r="F17" s="14" t="s">
        <v>2012</v>
      </c>
      <c r="G17" s="15" t="s">
        <v>1986</v>
      </c>
      <c r="H17" s="16" t="s">
        <v>2029</v>
      </c>
      <c r="I17" s="29" t="s">
        <v>103</v>
      </c>
      <c r="J17" s="30">
        <v>36</v>
      </c>
      <c r="K17" s="29">
        <v>2</v>
      </c>
      <c r="L17" s="31"/>
      <c r="M17" s="31"/>
      <c r="N17" s="31"/>
      <c r="O17" s="31"/>
      <c r="P17" s="28">
        <f t="shared" si="0"/>
        <v>2</v>
      </c>
      <c r="Q17" s="39">
        <f t="shared" si="1"/>
        <v>2</v>
      </c>
      <c r="R17" s="42"/>
      <c r="S17" s="43"/>
      <c r="T17" s="43"/>
      <c r="U17" s="43"/>
      <c r="V17" s="43"/>
      <c r="W17" s="43"/>
      <c r="X17" s="43"/>
      <c r="Y17" s="51"/>
      <c r="Z17" s="52"/>
      <c r="AA17" s="53">
        <f t="shared" si="2"/>
        <v>2</v>
      </c>
      <c r="AB17" s="54" t="str">
        <f t="shared" si="3"/>
        <v>-</v>
      </c>
    </row>
    <row r="18" ht="14.25" customHeight="1" spans="2:28">
      <c r="B18" s="13" t="s">
        <v>1961</v>
      </c>
      <c r="C18" s="14" t="s">
        <v>2030</v>
      </c>
      <c r="D18" s="14" t="s">
        <v>2031</v>
      </c>
      <c r="E18" s="14" t="s">
        <v>2032</v>
      </c>
      <c r="F18" s="14" t="s">
        <v>2033</v>
      </c>
      <c r="G18" s="15" t="s">
        <v>1966</v>
      </c>
      <c r="H18" s="16" t="s">
        <v>2034</v>
      </c>
      <c r="I18" s="29" t="s">
        <v>103</v>
      </c>
      <c r="J18" s="30">
        <v>36</v>
      </c>
      <c r="K18" s="29">
        <v>3</v>
      </c>
      <c r="L18" s="31"/>
      <c r="M18" s="31"/>
      <c r="N18" s="31"/>
      <c r="O18" s="31"/>
      <c r="P18" s="28">
        <f t="shared" si="0"/>
        <v>3</v>
      </c>
      <c r="Q18" s="39">
        <f t="shared" si="1"/>
        <v>3</v>
      </c>
      <c r="R18" s="42"/>
      <c r="S18" s="43"/>
      <c r="T18" s="43"/>
      <c r="U18" s="43"/>
      <c r="V18" s="43"/>
      <c r="W18" s="43"/>
      <c r="X18" s="43"/>
      <c r="Y18" s="51"/>
      <c r="Z18" s="52"/>
      <c r="AA18" s="53">
        <f t="shared" si="2"/>
        <v>3</v>
      </c>
      <c r="AB18" s="54" t="str">
        <f t="shared" si="3"/>
        <v>-</v>
      </c>
    </row>
    <row r="19" ht="14.25" customHeight="1" spans="2:28">
      <c r="B19" s="13" t="s">
        <v>1961</v>
      </c>
      <c r="C19" s="14" t="s">
        <v>2035</v>
      </c>
      <c r="D19" s="14" t="s">
        <v>2036</v>
      </c>
      <c r="E19" s="14" t="s">
        <v>2037</v>
      </c>
      <c r="F19" s="14" t="s">
        <v>2033</v>
      </c>
      <c r="G19" s="15" t="s">
        <v>1971</v>
      </c>
      <c r="H19" s="16" t="s">
        <v>2038</v>
      </c>
      <c r="I19" s="29" t="s">
        <v>103</v>
      </c>
      <c r="J19" s="30">
        <v>36</v>
      </c>
      <c r="K19" s="29">
        <v>3</v>
      </c>
      <c r="L19" s="31"/>
      <c r="M19" s="31"/>
      <c r="N19" s="31"/>
      <c r="O19" s="31"/>
      <c r="P19" s="28">
        <f t="shared" si="0"/>
        <v>3</v>
      </c>
      <c r="Q19" s="39">
        <f t="shared" si="1"/>
        <v>3</v>
      </c>
      <c r="R19" s="42"/>
      <c r="S19" s="43"/>
      <c r="T19" s="43"/>
      <c r="U19" s="43"/>
      <c r="V19" s="43"/>
      <c r="W19" s="43"/>
      <c r="X19" s="43"/>
      <c r="Y19" s="51"/>
      <c r="Z19" s="52"/>
      <c r="AA19" s="53">
        <f t="shared" si="2"/>
        <v>3</v>
      </c>
      <c r="AB19" s="54" t="str">
        <f t="shared" si="3"/>
        <v>-</v>
      </c>
    </row>
    <row r="20" ht="14.25" customHeight="1" spans="2:28">
      <c r="B20" s="13" t="s">
        <v>1961</v>
      </c>
      <c r="C20" s="14" t="s">
        <v>2039</v>
      </c>
      <c r="D20" s="14" t="s">
        <v>2040</v>
      </c>
      <c r="E20" s="14" t="s">
        <v>2041</v>
      </c>
      <c r="F20" s="14" t="s">
        <v>2033</v>
      </c>
      <c r="G20" s="15" t="s">
        <v>1976</v>
      </c>
      <c r="H20" s="16" t="s">
        <v>2042</v>
      </c>
      <c r="I20" s="29" t="s">
        <v>103</v>
      </c>
      <c r="J20" s="30">
        <v>36</v>
      </c>
      <c r="K20" s="29">
        <v>2</v>
      </c>
      <c r="L20" s="31"/>
      <c r="M20" s="31"/>
      <c r="N20" s="31"/>
      <c r="O20" s="31"/>
      <c r="P20" s="28">
        <f t="shared" si="0"/>
        <v>2</v>
      </c>
      <c r="Q20" s="39">
        <f t="shared" si="1"/>
        <v>2</v>
      </c>
      <c r="R20" s="42"/>
      <c r="S20" s="43"/>
      <c r="T20" s="43"/>
      <c r="U20" s="43"/>
      <c r="V20" s="43"/>
      <c r="W20" s="43"/>
      <c r="X20" s="43"/>
      <c r="Y20" s="51"/>
      <c r="Z20" s="52"/>
      <c r="AA20" s="53">
        <f t="shared" si="2"/>
        <v>2</v>
      </c>
      <c r="AB20" s="54" t="str">
        <f t="shared" si="3"/>
        <v>-</v>
      </c>
    </row>
    <row r="21" ht="14.25" customHeight="1" spans="2:28">
      <c r="B21" s="13" t="s">
        <v>1961</v>
      </c>
      <c r="C21" s="14" t="s">
        <v>2043</v>
      </c>
      <c r="D21" s="14" t="s">
        <v>2044</v>
      </c>
      <c r="E21" s="14" t="s">
        <v>2045</v>
      </c>
      <c r="F21" s="14" t="s">
        <v>2033</v>
      </c>
      <c r="G21" s="15" t="s">
        <v>1981</v>
      </c>
      <c r="H21" s="16" t="s">
        <v>2046</v>
      </c>
      <c r="I21" s="29" t="s">
        <v>103</v>
      </c>
      <c r="J21" s="30">
        <v>36</v>
      </c>
      <c r="K21" s="29">
        <v>1</v>
      </c>
      <c r="L21" s="31"/>
      <c r="M21" s="31"/>
      <c r="N21" s="31"/>
      <c r="O21" s="31"/>
      <c r="P21" s="28">
        <f t="shared" si="0"/>
        <v>1</v>
      </c>
      <c r="Q21" s="39">
        <f t="shared" si="1"/>
        <v>1</v>
      </c>
      <c r="R21" s="42"/>
      <c r="S21" s="43"/>
      <c r="T21" s="43"/>
      <c r="U21" s="43"/>
      <c r="V21" s="43"/>
      <c r="W21" s="43"/>
      <c r="X21" s="43"/>
      <c r="Y21" s="51"/>
      <c r="Z21" s="52"/>
      <c r="AA21" s="53">
        <f t="shared" si="2"/>
        <v>1</v>
      </c>
      <c r="AB21" s="54" t="str">
        <f t="shared" si="3"/>
        <v>-</v>
      </c>
    </row>
    <row r="22" ht="14.25" customHeight="1" spans="2:28">
      <c r="B22" s="13" t="s">
        <v>1961</v>
      </c>
      <c r="C22" s="14" t="s">
        <v>2047</v>
      </c>
      <c r="D22" s="14" t="s">
        <v>2048</v>
      </c>
      <c r="E22" s="14" t="s">
        <v>2049</v>
      </c>
      <c r="F22" s="14" t="s">
        <v>2033</v>
      </c>
      <c r="G22" s="15" t="s">
        <v>1986</v>
      </c>
      <c r="H22" s="16" t="s">
        <v>2050</v>
      </c>
      <c r="I22" s="29" t="s">
        <v>103</v>
      </c>
      <c r="J22" s="30">
        <v>36</v>
      </c>
      <c r="K22" s="29">
        <v>3</v>
      </c>
      <c r="L22" s="31"/>
      <c r="M22" s="31"/>
      <c r="N22" s="31"/>
      <c r="O22" s="31"/>
      <c r="P22" s="28">
        <f t="shared" si="0"/>
        <v>3</v>
      </c>
      <c r="Q22" s="39">
        <f t="shared" si="1"/>
        <v>3</v>
      </c>
      <c r="R22" s="42"/>
      <c r="S22" s="43"/>
      <c r="T22" s="43"/>
      <c r="U22" s="43"/>
      <c r="V22" s="43"/>
      <c r="W22" s="43"/>
      <c r="X22" s="43"/>
      <c r="Y22" s="51"/>
      <c r="Z22" s="52"/>
      <c r="AA22" s="53">
        <f t="shared" si="2"/>
        <v>3</v>
      </c>
      <c r="AB22" s="54" t="str">
        <f t="shared" si="3"/>
        <v>-</v>
      </c>
    </row>
    <row r="23" ht="14.25" customHeight="1" spans="2:28">
      <c r="B23" s="13" t="s">
        <v>2051</v>
      </c>
      <c r="C23" s="14" t="s">
        <v>2052</v>
      </c>
      <c r="D23" s="14" t="s">
        <v>2053</v>
      </c>
      <c r="E23" s="14" t="s">
        <v>2054</v>
      </c>
      <c r="F23" s="14" t="s">
        <v>2055</v>
      </c>
      <c r="G23" s="15" t="s">
        <v>1966</v>
      </c>
      <c r="H23" s="16" t="s">
        <v>2056</v>
      </c>
      <c r="I23" s="29" t="s">
        <v>103</v>
      </c>
      <c r="J23" s="30">
        <v>48</v>
      </c>
      <c r="K23" s="29">
        <v>1</v>
      </c>
      <c r="L23" s="31"/>
      <c r="M23" s="31"/>
      <c r="N23" s="31"/>
      <c r="O23" s="31"/>
      <c r="P23" s="28">
        <f t="shared" si="0"/>
        <v>1</v>
      </c>
      <c r="Q23" s="39">
        <f t="shared" si="1"/>
        <v>1</v>
      </c>
      <c r="R23" s="42"/>
      <c r="S23" s="43"/>
      <c r="T23" s="43"/>
      <c r="U23" s="43"/>
      <c r="V23" s="43"/>
      <c r="W23" s="43">
        <v>1</v>
      </c>
      <c r="X23" s="43">
        <v>1</v>
      </c>
      <c r="Y23" s="51">
        <v>0.2</v>
      </c>
      <c r="Z23" s="52"/>
      <c r="AA23" s="53">
        <f t="shared" si="2"/>
        <v>1</v>
      </c>
      <c r="AB23" s="54">
        <f t="shared" si="3"/>
        <v>5</v>
      </c>
    </row>
    <row r="24" ht="14.25" customHeight="1" spans="2:28">
      <c r="B24" s="13" t="s">
        <v>2051</v>
      </c>
      <c r="C24" s="14" t="s">
        <v>2057</v>
      </c>
      <c r="D24" s="14" t="s">
        <v>2058</v>
      </c>
      <c r="E24" s="14" t="s">
        <v>2059</v>
      </c>
      <c r="F24" s="14" t="s">
        <v>2055</v>
      </c>
      <c r="G24" s="15" t="s">
        <v>1971</v>
      </c>
      <c r="H24" s="16" t="s">
        <v>2060</v>
      </c>
      <c r="I24" s="29" t="s">
        <v>103</v>
      </c>
      <c r="J24" s="30">
        <v>48</v>
      </c>
      <c r="K24" s="29">
        <v>1</v>
      </c>
      <c r="L24" s="31"/>
      <c r="M24" s="31"/>
      <c r="N24" s="31"/>
      <c r="O24" s="31"/>
      <c r="P24" s="28">
        <f t="shared" si="0"/>
        <v>1</v>
      </c>
      <c r="Q24" s="39">
        <f t="shared" si="1"/>
        <v>1</v>
      </c>
      <c r="R24" s="42"/>
      <c r="S24" s="43"/>
      <c r="T24" s="43"/>
      <c r="U24" s="43"/>
      <c r="V24" s="43"/>
      <c r="W24" s="43">
        <v>3</v>
      </c>
      <c r="X24" s="43">
        <v>3</v>
      </c>
      <c r="Y24" s="51">
        <v>0.6</v>
      </c>
      <c r="Z24" s="52"/>
      <c r="AA24" s="53">
        <f t="shared" si="2"/>
        <v>1</v>
      </c>
      <c r="AB24" s="54">
        <f t="shared" si="3"/>
        <v>1.66666666666667</v>
      </c>
    </row>
    <row r="25" ht="14.25" customHeight="1" spans="2:28">
      <c r="B25" s="13" t="s">
        <v>2051</v>
      </c>
      <c r="C25" s="14" t="s">
        <v>2061</v>
      </c>
      <c r="D25" s="14" t="s">
        <v>2062</v>
      </c>
      <c r="E25" s="14" t="s">
        <v>2063</v>
      </c>
      <c r="F25" s="14" t="s">
        <v>2055</v>
      </c>
      <c r="G25" s="15" t="s">
        <v>1976</v>
      </c>
      <c r="H25" s="16" t="s">
        <v>2064</v>
      </c>
      <c r="I25" s="29" t="s">
        <v>103</v>
      </c>
      <c r="J25" s="30">
        <v>48</v>
      </c>
      <c r="K25" s="29">
        <v>3</v>
      </c>
      <c r="L25" s="31"/>
      <c r="M25" s="31"/>
      <c r="N25" s="31"/>
      <c r="O25" s="31"/>
      <c r="P25" s="28">
        <f t="shared" si="0"/>
        <v>3</v>
      </c>
      <c r="Q25" s="39">
        <f t="shared" si="1"/>
        <v>3</v>
      </c>
      <c r="R25" s="42"/>
      <c r="S25" s="43"/>
      <c r="T25" s="43"/>
      <c r="U25" s="43"/>
      <c r="V25" s="43"/>
      <c r="W25" s="43"/>
      <c r="X25" s="43"/>
      <c r="Y25" s="51"/>
      <c r="Z25" s="52"/>
      <c r="AA25" s="53">
        <f t="shared" si="2"/>
        <v>3</v>
      </c>
      <c r="AB25" s="54" t="str">
        <f t="shared" si="3"/>
        <v>-</v>
      </c>
    </row>
    <row r="26" ht="14.25" customHeight="1" spans="2:28">
      <c r="B26" s="13" t="s">
        <v>2051</v>
      </c>
      <c r="C26" s="14" t="s">
        <v>2065</v>
      </c>
      <c r="D26" s="14" t="s">
        <v>2066</v>
      </c>
      <c r="E26" s="14" t="s">
        <v>2067</v>
      </c>
      <c r="F26" s="14" t="s">
        <v>2055</v>
      </c>
      <c r="G26" s="15" t="s">
        <v>1981</v>
      </c>
      <c r="H26" s="16" t="s">
        <v>2068</v>
      </c>
      <c r="I26" s="29" t="s">
        <v>103</v>
      </c>
      <c r="J26" s="30">
        <v>48</v>
      </c>
      <c r="K26" s="29">
        <v>2</v>
      </c>
      <c r="L26" s="31"/>
      <c r="M26" s="31"/>
      <c r="N26" s="31"/>
      <c r="O26" s="31"/>
      <c r="P26" s="28">
        <f t="shared" si="0"/>
        <v>2</v>
      </c>
      <c r="Q26" s="39">
        <f t="shared" si="1"/>
        <v>2</v>
      </c>
      <c r="R26" s="42"/>
      <c r="S26" s="43"/>
      <c r="T26" s="43"/>
      <c r="U26" s="43"/>
      <c r="V26" s="43"/>
      <c r="W26" s="43"/>
      <c r="X26" s="43"/>
      <c r="Y26" s="51"/>
      <c r="Z26" s="52"/>
      <c r="AA26" s="53">
        <f t="shared" si="2"/>
        <v>2</v>
      </c>
      <c r="AB26" s="54" t="str">
        <f t="shared" si="3"/>
        <v>-</v>
      </c>
    </row>
    <row r="27" ht="14.25" customHeight="1" spans="2:28">
      <c r="B27" s="13" t="s">
        <v>2051</v>
      </c>
      <c r="C27" s="14" t="s">
        <v>2069</v>
      </c>
      <c r="D27" s="14" t="s">
        <v>2070</v>
      </c>
      <c r="E27" s="14" t="s">
        <v>2071</v>
      </c>
      <c r="F27" s="14" t="s">
        <v>2055</v>
      </c>
      <c r="G27" s="15" t="s">
        <v>2072</v>
      </c>
      <c r="H27" s="16" t="s">
        <v>2073</v>
      </c>
      <c r="I27" s="29" t="s">
        <v>103</v>
      </c>
      <c r="J27" s="30">
        <v>48</v>
      </c>
      <c r="K27" s="29">
        <v>2</v>
      </c>
      <c r="L27" s="31"/>
      <c r="M27" s="31"/>
      <c r="N27" s="31"/>
      <c r="O27" s="31"/>
      <c r="P27" s="28">
        <f t="shared" si="0"/>
        <v>2</v>
      </c>
      <c r="Q27" s="39">
        <f t="shared" si="1"/>
        <v>2</v>
      </c>
      <c r="R27" s="42"/>
      <c r="S27" s="43"/>
      <c r="T27" s="43"/>
      <c r="U27" s="43"/>
      <c r="V27" s="43"/>
      <c r="W27" s="43"/>
      <c r="X27" s="43"/>
      <c r="Y27" s="51"/>
      <c r="Z27" s="52"/>
      <c r="AA27" s="53">
        <f t="shared" si="2"/>
        <v>2</v>
      </c>
      <c r="AB27" s="54" t="str">
        <f t="shared" si="3"/>
        <v>-</v>
      </c>
    </row>
    <row r="28" ht="14.25" customHeight="1" spans="2:28">
      <c r="B28" s="13" t="s">
        <v>2051</v>
      </c>
      <c r="C28" s="14" t="s">
        <v>2074</v>
      </c>
      <c r="D28" s="14" t="s">
        <v>2075</v>
      </c>
      <c r="E28" s="14" t="s">
        <v>2076</v>
      </c>
      <c r="F28" s="14" t="s">
        <v>2055</v>
      </c>
      <c r="G28" s="15" t="s">
        <v>2077</v>
      </c>
      <c r="H28" s="16" t="s">
        <v>2078</v>
      </c>
      <c r="I28" s="29" t="s">
        <v>103</v>
      </c>
      <c r="J28" s="30">
        <v>48</v>
      </c>
      <c r="K28" s="29">
        <v>5</v>
      </c>
      <c r="L28" s="31"/>
      <c r="M28" s="31"/>
      <c r="N28" s="31"/>
      <c r="O28" s="31"/>
      <c r="P28" s="28">
        <f t="shared" si="0"/>
        <v>5</v>
      </c>
      <c r="Q28" s="39">
        <f t="shared" si="1"/>
        <v>5</v>
      </c>
      <c r="R28" s="42"/>
      <c r="S28" s="43"/>
      <c r="T28" s="43"/>
      <c r="U28" s="43"/>
      <c r="V28" s="43"/>
      <c r="W28" s="43"/>
      <c r="X28" s="43"/>
      <c r="Y28" s="51"/>
      <c r="Z28" s="52"/>
      <c r="AA28" s="53">
        <f t="shared" si="2"/>
        <v>5</v>
      </c>
      <c r="AB28" s="54" t="str">
        <f t="shared" si="3"/>
        <v>-</v>
      </c>
    </row>
    <row r="29" ht="14.25" customHeight="1" spans="2:28">
      <c r="B29" s="13" t="s">
        <v>2051</v>
      </c>
      <c r="C29" s="14" t="s">
        <v>2079</v>
      </c>
      <c r="D29" s="14" t="s">
        <v>2080</v>
      </c>
      <c r="E29" s="14" t="s">
        <v>2081</v>
      </c>
      <c r="F29" s="14" t="s">
        <v>2082</v>
      </c>
      <c r="G29" s="15" t="s">
        <v>1966</v>
      </c>
      <c r="H29" s="16" t="s">
        <v>2083</v>
      </c>
      <c r="I29" s="29"/>
      <c r="J29" s="30">
        <v>48</v>
      </c>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t="s">
        <v>2051</v>
      </c>
      <c r="C30" s="14" t="s">
        <v>2084</v>
      </c>
      <c r="D30" s="14" t="s">
        <v>2085</v>
      </c>
      <c r="E30" s="14" t="s">
        <v>2086</v>
      </c>
      <c r="F30" s="14" t="s">
        <v>2082</v>
      </c>
      <c r="G30" s="15" t="s">
        <v>1971</v>
      </c>
      <c r="H30" s="16" t="s">
        <v>2087</v>
      </c>
      <c r="I30" s="29" t="s">
        <v>103</v>
      </c>
      <c r="J30" s="30">
        <v>48</v>
      </c>
      <c r="K30" s="29">
        <v>1</v>
      </c>
      <c r="L30" s="31"/>
      <c r="M30" s="31"/>
      <c r="N30" s="31"/>
      <c r="O30" s="31"/>
      <c r="P30" s="28">
        <f t="shared" si="0"/>
        <v>1</v>
      </c>
      <c r="Q30" s="39">
        <f t="shared" si="1"/>
        <v>1</v>
      </c>
      <c r="R30" s="42"/>
      <c r="S30" s="43"/>
      <c r="T30" s="43"/>
      <c r="U30" s="43"/>
      <c r="V30" s="43"/>
      <c r="W30" s="43">
        <v>2</v>
      </c>
      <c r="X30" s="43">
        <v>2</v>
      </c>
      <c r="Y30" s="51">
        <v>0.4</v>
      </c>
      <c r="Z30" s="52"/>
      <c r="AA30" s="53">
        <f t="shared" si="2"/>
        <v>1</v>
      </c>
      <c r="AB30" s="54">
        <f t="shared" si="3"/>
        <v>2.5</v>
      </c>
    </row>
    <row r="31" ht="14.25" customHeight="1" spans="2:28">
      <c r="B31" s="13" t="s">
        <v>2051</v>
      </c>
      <c r="C31" s="14" t="s">
        <v>2088</v>
      </c>
      <c r="D31" s="14" t="s">
        <v>2089</v>
      </c>
      <c r="E31" s="14" t="s">
        <v>2090</v>
      </c>
      <c r="F31" s="14" t="s">
        <v>2082</v>
      </c>
      <c r="G31" s="15" t="s">
        <v>1976</v>
      </c>
      <c r="H31" s="16" t="s">
        <v>2091</v>
      </c>
      <c r="I31" s="29"/>
      <c r="J31" s="30">
        <v>48</v>
      </c>
      <c r="K31" s="29"/>
      <c r="L31" s="31"/>
      <c r="M31" s="31"/>
      <c r="N31" s="31"/>
      <c r="O31" s="31"/>
      <c r="P31" s="28">
        <f t="shared" si="0"/>
        <v>0</v>
      </c>
      <c r="Q31" s="39">
        <f t="shared" si="1"/>
        <v>0</v>
      </c>
      <c r="R31" s="42"/>
      <c r="S31" s="43"/>
      <c r="T31" s="43"/>
      <c r="U31" s="43"/>
      <c r="V31" s="43"/>
      <c r="W31" s="43"/>
      <c r="X31" s="43"/>
      <c r="Y31" s="51"/>
      <c r="Z31" s="52"/>
      <c r="AA31" s="53">
        <f t="shared" si="2"/>
        <v>0</v>
      </c>
      <c r="AB31" s="54" t="str">
        <f t="shared" si="3"/>
        <v>-</v>
      </c>
    </row>
    <row r="32" ht="14.25" customHeight="1" spans="2:28">
      <c r="B32" s="13" t="s">
        <v>2051</v>
      </c>
      <c r="C32" s="14" t="s">
        <v>2092</v>
      </c>
      <c r="D32" s="14" t="s">
        <v>2093</v>
      </c>
      <c r="E32" s="14" t="s">
        <v>2094</v>
      </c>
      <c r="F32" s="14" t="s">
        <v>2082</v>
      </c>
      <c r="G32" s="15" t="s">
        <v>1981</v>
      </c>
      <c r="H32" s="16" t="s">
        <v>2095</v>
      </c>
      <c r="I32" s="29" t="s">
        <v>103</v>
      </c>
      <c r="J32" s="30">
        <v>48</v>
      </c>
      <c r="K32" s="29">
        <v>1</v>
      </c>
      <c r="L32" s="31"/>
      <c r="M32" s="31"/>
      <c r="N32" s="31"/>
      <c r="O32" s="31"/>
      <c r="P32" s="28">
        <f t="shared" si="0"/>
        <v>1</v>
      </c>
      <c r="Q32" s="39">
        <f t="shared" si="1"/>
        <v>1</v>
      </c>
      <c r="R32" s="42"/>
      <c r="S32" s="43"/>
      <c r="T32" s="43"/>
      <c r="U32" s="43"/>
      <c r="V32" s="43"/>
      <c r="W32" s="43">
        <v>2</v>
      </c>
      <c r="X32" s="43">
        <v>2</v>
      </c>
      <c r="Y32" s="51">
        <v>0.4</v>
      </c>
      <c r="Z32" s="52"/>
      <c r="AA32" s="53">
        <f t="shared" si="2"/>
        <v>1</v>
      </c>
      <c r="AB32" s="54">
        <f t="shared" si="3"/>
        <v>2.5</v>
      </c>
    </row>
    <row r="33" ht="14.25" customHeight="1" spans="2:28">
      <c r="B33" s="13" t="s">
        <v>2051</v>
      </c>
      <c r="C33" s="14" t="s">
        <v>2096</v>
      </c>
      <c r="D33" s="14" t="s">
        <v>2097</v>
      </c>
      <c r="E33" s="14" t="s">
        <v>2098</v>
      </c>
      <c r="F33" s="14" t="s">
        <v>2082</v>
      </c>
      <c r="G33" s="15" t="s">
        <v>1986</v>
      </c>
      <c r="H33" s="16" t="s">
        <v>2099</v>
      </c>
      <c r="I33" s="29"/>
      <c r="J33" s="30">
        <v>48</v>
      </c>
      <c r="K33" s="29"/>
      <c r="L33" s="31"/>
      <c r="M33" s="31"/>
      <c r="N33" s="31"/>
      <c r="O33" s="31"/>
      <c r="P33" s="28">
        <f t="shared" si="0"/>
        <v>0</v>
      </c>
      <c r="Q33" s="39">
        <f t="shared" si="1"/>
        <v>0</v>
      </c>
      <c r="R33" s="42"/>
      <c r="S33" s="43"/>
      <c r="T33" s="43"/>
      <c r="U33" s="43"/>
      <c r="V33" s="43"/>
      <c r="W33" s="43">
        <v>2</v>
      </c>
      <c r="X33" s="43">
        <v>2</v>
      </c>
      <c r="Y33" s="51">
        <v>0.4</v>
      </c>
      <c r="Z33" s="52"/>
      <c r="AA33" s="53">
        <f t="shared" si="2"/>
        <v>0</v>
      </c>
      <c r="AB33" s="54">
        <f t="shared" si="3"/>
        <v>0</v>
      </c>
    </row>
    <row r="34" ht="14.25" customHeight="1" spans="2:28">
      <c r="B34" s="13" t="s">
        <v>2051</v>
      </c>
      <c r="C34" s="14" t="s">
        <v>2100</v>
      </c>
      <c r="D34" s="14" t="s">
        <v>2101</v>
      </c>
      <c r="E34" s="14" t="s">
        <v>2102</v>
      </c>
      <c r="F34" s="14" t="s">
        <v>1866</v>
      </c>
      <c r="G34" s="15" t="s">
        <v>1966</v>
      </c>
      <c r="H34" s="16" t="s">
        <v>2103</v>
      </c>
      <c r="I34" s="29" t="s">
        <v>103</v>
      </c>
      <c r="J34" s="30">
        <v>48</v>
      </c>
      <c r="K34" s="29">
        <v>1</v>
      </c>
      <c r="L34" s="31"/>
      <c r="M34" s="31"/>
      <c r="N34" s="31"/>
      <c r="O34" s="31"/>
      <c r="P34" s="28">
        <f t="shared" si="0"/>
        <v>1</v>
      </c>
      <c r="Q34" s="39">
        <f t="shared" si="1"/>
        <v>1</v>
      </c>
      <c r="R34" s="42"/>
      <c r="S34" s="43"/>
      <c r="T34" s="43"/>
      <c r="U34" s="43"/>
      <c r="V34" s="43"/>
      <c r="W34" s="43"/>
      <c r="X34" s="43"/>
      <c r="Y34" s="51"/>
      <c r="Z34" s="52"/>
      <c r="AA34" s="53">
        <f t="shared" si="2"/>
        <v>1</v>
      </c>
      <c r="AB34" s="54" t="str">
        <f t="shared" si="3"/>
        <v>-</v>
      </c>
    </row>
    <row r="35" ht="14.25" customHeight="1" spans="2:28">
      <c r="B35" s="13" t="s">
        <v>2051</v>
      </c>
      <c r="C35" s="14" t="s">
        <v>2104</v>
      </c>
      <c r="D35" s="14" t="s">
        <v>2105</v>
      </c>
      <c r="E35" s="14" t="s">
        <v>2106</v>
      </c>
      <c r="F35" s="14" t="s">
        <v>1866</v>
      </c>
      <c r="G35" s="15" t="s">
        <v>1971</v>
      </c>
      <c r="H35" s="16" t="s">
        <v>2107</v>
      </c>
      <c r="I35" s="29" t="s">
        <v>103</v>
      </c>
      <c r="J35" s="30">
        <v>48</v>
      </c>
      <c r="K35" s="29">
        <v>3</v>
      </c>
      <c r="L35" s="31"/>
      <c r="M35" s="31"/>
      <c r="N35" s="31"/>
      <c r="O35" s="31"/>
      <c r="P35" s="28">
        <f t="shared" si="0"/>
        <v>3</v>
      </c>
      <c r="Q35" s="39">
        <f t="shared" si="1"/>
        <v>3</v>
      </c>
      <c r="R35" s="42"/>
      <c r="S35" s="43"/>
      <c r="T35" s="43"/>
      <c r="U35" s="43"/>
      <c r="V35" s="43"/>
      <c r="W35" s="43"/>
      <c r="X35" s="43"/>
      <c r="Y35" s="51"/>
      <c r="Z35" s="52"/>
      <c r="AA35" s="53">
        <f t="shared" si="2"/>
        <v>3</v>
      </c>
      <c r="AB35" s="54" t="str">
        <f t="shared" si="3"/>
        <v>-</v>
      </c>
    </row>
    <row r="36" ht="14.25" customHeight="1" spans="2:28">
      <c r="B36" s="13" t="s">
        <v>2051</v>
      </c>
      <c r="C36" s="14" t="s">
        <v>2108</v>
      </c>
      <c r="D36" s="14" t="s">
        <v>2109</v>
      </c>
      <c r="E36" s="14" t="s">
        <v>2110</v>
      </c>
      <c r="F36" s="14" t="s">
        <v>1866</v>
      </c>
      <c r="G36" s="15" t="s">
        <v>1976</v>
      </c>
      <c r="H36" s="16" t="s">
        <v>2111</v>
      </c>
      <c r="I36" s="29" t="s">
        <v>103</v>
      </c>
      <c r="J36" s="30">
        <v>48</v>
      </c>
      <c r="K36" s="29">
        <v>2</v>
      </c>
      <c r="L36" s="31"/>
      <c r="M36" s="31"/>
      <c r="N36" s="31"/>
      <c r="O36" s="31"/>
      <c r="P36" s="28">
        <f t="shared" si="0"/>
        <v>2</v>
      </c>
      <c r="Q36" s="39">
        <f t="shared" si="1"/>
        <v>2</v>
      </c>
      <c r="R36" s="42"/>
      <c r="S36" s="43"/>
      <c r="T36" s="43"/>
      <c r="U36" s="43"/>
      <c r="V36" s="43"/>
      <c r="W36" s="43">
        <v>1</v>
      </c>
      <c r="X36" s="43">
        <v>1</v>
      </c>
      <c r="Y36" s="51">
        <v>0.2</v>
      </c>
      <c r="Z36" s="52"/>
      <c r="AA36" s="53">
        <f t="shared" si="2"/>
        <v>2</v>
      </c>
      <c r="AB36" s="54">
        <f t="shared" si="3"/>
        <v>10</v>
      </c>
    </row>
    <row r="37" ht="14.25" customHeight="1" spans="2:28">
      <c r="B37" s="13" t="s">
        <v>2051</v>
      </c>
      <c r="C37" s="14" t="s">
        <v>2112</v>
      </c>
      <c r="D37" s="14" t="s">
        <v>2113</v>
      </c>
      <c r="E37" s="14" t="s">
        <v>2114</v>
      </c>
      <c r="F37" s="14" t="s">
        <v>1866</v>
      </c>
      <c r="G37" s="15" t="s">
        <v>1981</v>
      </c>
      <c r="H37" s="16" t="s">
        <v>2115</v>
      </c>
      <c r="I37" s="29" t="s">
        <v>103</v>
      </c>
      <c r="J37" s="30">
        <v>48</v>
      </c>
      <c r="K37" s="29">
        <v>1</v>
      </c>
      <c r="L37" s="31"/>
      <c r="M37" s="31"/>
      <c r="N37" s="31"/>
      <c r="O37" s="31"/>
      <c r="P37" s="28">
        <f t="shared" si="0"/>
        <v>1</v>
      </c>
      <c r="Q37" s="39">
        <f t="shared" si="1"/>
        <v>1</v>
      </c>
      <c r="R37" s="42"/>
      <c r="S37" s="43"/>
      <c r="T37" s="43"/>
      <c r="U37" s="43"/>
      <c r="V37" s="43">
        <v>1</v>
      </c>
      <c r="W37" s="43">
        <v>1</v>
      </c>
      <c r="X37" s="43">
        <v>1</v>
      </c>
      <c r="Y37" s="51">
        <v>0.5</v>
      </c>
      <c r="Z37" s="52"/>
      <c r="AA37" s="53">
        <f t="shared" si="2"/>
        <v>1</v>
      </c>
      <c r="AB37" s="54">
        <f t="shared" si="3"/>
        <v>2</v>
      </c>
    </row>
    <row r="38" ht="14.25" customHeight="1" spans="2:28">
      <c r="B38" s="13" t="s">
        <v>2051</v>
      </c>
      <c r="C38" s="14" t="s">
        <v>2116</v>
      </c>
      <c r="D38" s="14" t="s">
        <v>2117</v>
      </c>
      <c r="E38" s="14" t="s">
        <v>2118</v>
      </c>
      <c r="F38" s="14" t="s">
        <v>1866</v>
      </c>
      <c r="G38" s="15" t="s">
        <v>2072</v>
      </c>
      <c r="H38" s="16" t="s">
        <v>2119</v>
      </c>
      <c r="I38" s="29" t="s">
        <v>103</v>
      </c>
      <c r="J38" s="30">
        <v>48</v>
      </c>
      <c r="K38" s="29">
        <v>3</v>
      </c>
      <c r="L38" s="31"/>
      <c r="M38" s="31"/>
      <c r="N38" s="31"/>
      <c r="O38" s="31"/>
      <c r="P38" s="28">
        <f t="shared" si="0"/>
        <v>3</v>
      </c>
      <c r="Q38" s="39">
        <f t="shared" si="1"/>
        <v>3</v>
      </c>
      <c r="R38" s="42"/>
      <c r="S38" s="43"/>
      <c r="T38" s="43"/>
      <c r="U38" s="43"/>
      <c r="V38" s="43"/>
      <c r="W38" s="43"/>
      <c r="X38" s="43"/>
      <c r="Y38" s="51"/>
      <c r="Z38" s="52"/>
      <c r="AA38" s="53">
        <f t="shared" si="2"/>
        <v>3</v>
      </c>
      <c r="AB38" s="54" t="str">
        <f t="shared" si="3"/>
        <v>-</v>
      </c>
    </row>
    <row r="39" ht="14.25" customHeight="1" spans="2:28">
      <c r="B39" s="13" t="s">
        <v>2051</v>
      </c>
      <c r="C39" s="14" t="s">
        <v>2120</v>
      </c>
      <c r="D39" s="14" t="s">
        <v>2121</v>
      </c>
      <c r="E39" s="14" t="s">
        <v>2122</v>
      </c>
      <c r="F39" s="14" t="s">
        <v>1866</v>
      </c>
      <c r="G39" s="15" t="s">
        <v>2077</v>
      </c>
      <c r="H39" s="16" t="s">
        <v>2123</v>
      </c>
      <c r="I39" s="29" t="s">
        <v>103</v>
      </c>
      <c r="J39" s="30">
        <v>48</v>
      </c>
      <c r="K39" s="29">
        <v>1</v>
      </c>
      <c r="L39" s="31"/>
      <c r="M39" s="31"/>
      <c r="N39" s="31"/>
      <c r="O39" s="31"/>
      <c r="P39" s="28">
        <f t="shared" si="0"/>
        <v>1</v>
      </c>
      <c r="Q39" s="39">
        <f t="shared" si="1"/>
        <v>1</v>
      </c>
      <c r="R39" s="42"/>
      <c r="S39" s="43"/>
      <c r="T39" s="43"/>
      <c r="U39" s="43"/>
      <c r="V39" s="43"/>
      <c r="W39" s="43"/>
      <c r="X39" s="43"/>
      <c r="Y39" s="51"/>
      <c r="Z39" s="52"/>
      <c r="AA39" s="53">
        <f t="shared" si="2"/>
        <v>1</v>
      </c>
      <c r="AB39" s="54" t="str">
        <f t="shared" si="3"/>
        <v>-</v>
      </c>
    </row>
    <row r="40" ht="14.25" customHeight="1" spans="2:28">
      <c r="B40" s="13" t="s">
        <v>2051</v>
      </c>
      <c r="C40" s="14" t="s">
        <v>2124</v>
      </c>
      <c r="D40" s="14" t="s">
        <v>2125</v>
      </c>
      <c r="E40" s="14" t="s">
        <v>2126</v>
      </c>
      <c r="F40" s="14" t="s">
        <v>2127</v>
      </c>
      <c r="G40" s="15" t="s">
        <v>1966</v>
      </c>
      <c r="H40" s="16" t="s">
        <v>2128</v>
      </c>
      <c r="I40" s="29" t="s">
        <v>103</v>
      </c>
      <c r="J40" s="30">
        <v>48</v>
      </c>
      <c r="K40" s="29">
        <v>4</v>
      </c>
      <c r="L40" s="31"/>
      <c r="M40" s="31"/>
      <c r="N40" s="31"/>
      <c r="O40" s="31"/>
      <c r="P40" s="28">
        <f t="shared" si="0"/>
        <v>4</v>
      </c>
      <c r="Q40" s="39">
        <f t="shared" si="1"/>
        <v>4</v>
      </c>
      <c r="R40" s="42"/>
      <c r="S40" s="43"/>
      <c r="T40" s="43"/>
      <c r="U40" s="43"/>
      <c r="V40" s="43">
        <v>2</v>
      </c>
      <c r="W40" s="43">
        <v>2</v>
      </c>
      <c r="X40" s="43">
        <v>2</v>
      </c>
      <c r="Y40" s="51">
        <v>1</v>
      </c>
      <c r="Z40" s="52"/>
      <c r="AA40" s="53">
        <f t="shared" si="2"/>
        <v>4</v>
      </c>
      <c r="AB40" s="54">
        <f t="shared" si="3"/>
        <v>4</v>
      </c>
    </row>
    <row r="41" ht="14.25" customHeight="1" spans="2:28">
      <c r="B41" s="13" t="s">
        <v>2051</v>
      </c>
      <c r="C41" s="14" t="s">
        <v>2129</v>
      </c>
      <c r="D41" s="14" t="s">
        <v>2130</v>
      </c>
      <c r="E41" s="14" t="s">
        <v>2131</v>
      </c>
      <c r="F41" s="14" t="s">
        <v>2127</v>
      </c>
      <c r="G41" s="15" t="s">
        <v>1971</v>
      </c>
      <c r="H41" s="16" t="s">
        <v>2132</v>
      </c>
      <c r="I41" s="29" t="s">
        <v>103</v>
      </c>
      <c r="J41" s="30">
        <v>48</v>
      </c>
      <c r="K41" s="29">
        <v>4</v>
      </c>
      <c r="L41" s="31"/>
      <c r="M41" s="31"/>
      <c r="N41" s="31"/>
      <c r="O41" s="31"/>
      <c r="P41" s="28">
        <f t="shared" si="0"/>
        <v>4</v>
      </c>
      <c r="Q41" s="39">
        <f t="shared" si="1"/>
        <v>4</v>
      </c>
      <c r="R41" s="42"/>
      <c r="S41" s="43"/>
      <c r="T41" s="43"/>
      <c r="U41" s="43"/>
      <c r="V41" s="43"/>
      <c r="W41" s="43"/>
      <c r="X41" s="43"/>
      <c r="Y41" s="51"/>
      <c r="Z41" s="52"/>
      <c r="AA41" s="53">
        <f t="shared" si="2"/>
        <v>4</v>
      </c>
      <c r="AB41" s="54" t="str">
        <f t="shared" si="3"/>
        <v>-</v>
      </c>
    </row>
    <row r="42" ht="14.25" customHeight="1" spans="2:28">
      <c r="B42" s="13" t="s">
        <v>2051</v>
      </c>
      <c r="C42" s="14" t="s">
        <v>2133</v>
      </c>
      <c r="D42" s="14" t="s">
        <v>2134</v>
      </c>
      <c r="E42" s="14" t="s">
        <v>2135</v>
      </c>
      <c r="F42" s="14" t="s">
        <v>2127</v>
      </c>
      <c r="G42" s="15" t="s">
        <v>1976</v>
      </c>
      <c r="H42" s="16" t="s">
        <v>2136</v>
      </c>
      <c r="I42" s="29" t="s">
        <v>103</v>
      </c>
      <c r="J42" s="30">
        <v>48</v>
      </c>
      <c r="K42" s="29">
        <v>1</v>
      </c>
      <c r="L42" s="31"/>
      <c r="M42" s="31"/>
      <c r="N42" s="31"/>
      <c r="O42" s="31"/>
      <c r="P42" s="28">
        <f t="shared" si="0"/>
        <v>1</v>
      </c>
      <c r="Q42" s="39">
        <f t="shared" si="1"/>
        <v>1</v>
      </c>
      <c r="R42" s="42"/>
      <c r="S42" s="43"/>
      <c r="T42" s="43"/>
      <c r="U42" s="43"/>
      <c r="V42" s="43">
        <v>1</v>
      </c>
      <c r="W42" s="43">
        <v>2</v>
      </c>
      <c r="X42" s="43">
        <v>2</v>
      </c>
      <c r="Y42" s="51">
        <v>0.7</v>
      </c>
      <c r="Z42" s="52"/>
      <c r="AA42" s="53">
        <f t="shared" si="2"/>
        <v>1</v>
      </c>
      <c r="AB42" s="54">
        <f t="shared" si="3"/>
        <v>1.42857142857143</v>
      </c>
    </row>
    <row r="43" ht="14.25" customHeight="1" spans="2:28">
      <c r="B43" s="13" t="s">
        <v>2051</v>
      </c>
      <c r="C43" s="14" t="s">
        <v>2137</v>
      </c>
      <c r="D43" s="14" t="s">
        <v>2138</v>
      </c>
      <c r="E43" s="14" t="s">
        <v>2139</v>
      </c>
      <c r="F43" s="14" t="s">
        <v>2127</v>
      </c>
      <c r="G43" s="15" t="s">
        <v>1981</v>
      </c>
      <c r="H43" s="16" t="s">
        <v>2140</v>
      </c>
      <c r="I43" s="29" t="s">
        <v>103</v>
      </c>
      <c r="J43" s="30">
        <v>48</v>
      </c>
      <c r="K43" s="29">
        <v>4</v>
      </c>
      <c r="L43" s="31"/>
      <c r="M43" s="31"/>
      <c r="N43" s="31"/>
      <c r="O43" s="31"/>
      <c r="P43" s="28">
        <f t="shared" si="0"/>
        <v>4</v>
      </c>
      <c r="Q43" s="39">
        <f t="shared" si="1"/>
        <v>4</v>
      </c>
      <c r="R43" s="42"/>
      <c r="S43" s="43"/>
      <c r="T43" s="43"/>
      <c r="U43" s="43"/>
      <c r="V43" s="43"/>
      <c r="W43" s="43"/>
      <c r="X43" s="43"/>
      <c r="Y43" s="51"/>
      <c r="Z43" s="52"/>
      <c r="AA43" s="53">
        <f t="shared" si="2"/>
        <v>4</v>
      </c>
      <c r="AB43" s="54" t="str">
        <f t="shared" si="3"/>
        <v>-</v>
      </c>
    </row>
    <row r="44" ht="14.25" customHeight="1" spans="2:28">
      <c r="B44" s="13" t="s">
        <v>2051</v>
      </c>
      <c r="C44" s="14" t="s">
        <v>2141</v>
      </c>
      <c r="D44" s="14" t="s">
        <v>2142</v>
      </c>
      <c r="E44" s="14" t="s">
        <v>2143</v>
      </c>
      <c r="F44" s="14" t="s">
        <v>2127</v>
      </c>
      <c r="G44" s="15" t="s">
        <v>1986</v>
      </c>
      <c r="H44" s="16" t="s">
        <v>2144</v>
      </c>
      <c r="I44" s="29" t="s">
        <v>103</v>
      </c>
      <c r="J44" s="30">
        <v>48</v>
      </c>
      <c r="K44" s="29">
        <v>3</v>
      </c>
      <c r="L44" s="31"/>
      <c r="M44" s="31"/>
      <c r="N44" s="31"/>
      <c r="O44" s="31"/>
      <c r="P44" s="28">
        <f t="shared" si="0"/>
        <v>3</v>
      </c>
      <c r="Q44" s="39">
        <f t="shared" si="1"/>
        <v>3</v>
      </c>
      <c r="R44" s="42"/>
      <c r="S44" s="43"/>
      <c r="T44" s="43"/>
      <c r="U44" s="43"/>
      <c r="V44" s="43">
        <v>2</v>
      </c>
      <c r="W44" s="43">
        <v>2</v>
      </c>
      <c r="X44" s="43">
        <v>2</v>
      </c>
      <c r="Y44" s="51">
        <v>1</v>
      </c>
      <c r="Z44" s="52"/>
      <c r="AA44" s="53">
        <f t="shared" si="2"/>
        <v>3</v>
      </c>
      <c r="AB44" s="54">
        <f t="shared" si="3"/>
        <v>3</v>
      </c>
    </row>
    <row r="45" ht="14.25" customHeight="1" spans="2:28">
      <c r="B45" s="13" t="s">
        <v>2051</v>
      </c>
      <c r="C45" s="14" t="s">
        <v>2145</v>
      </c>
      <c r="D45" s="14" t="s">
        <v>2146</v>
      </c>
      <c r="E45" s="14" t="s">
        <v>2147</v>
      </c>
      <c r="F45" s="14" t="s">
        <v>2148</v>
      </c>
      <c r="G45" s="15" t="s">
        <v>1966</v>
      </c>
      <c r="H45" s="16" t="s">
        <v>2149</v>
      </c>
      <c r="I45" s="29" t="s">
        <v>103</v>
      </c>
      <c r="J45" s="30">
        <v>48</v>
      </c>
      <c r="K45" s="29">
        <v>1</v>
      </c>
      <c r="L45" s="31"/>
      <c r="M45" s="31"/>
      <c r="N45" s="31"/>
      <c r="O45" s="31"/>
      <c r="P45" s="28">
        <f t="shared" si="0"/>
        <v>1</v>
      </c>
      <c r="Q45" s="39">
        <f t="shared" si="1"/>
        <v>1</v>
      </c>
      <c r="R45" s="42"/>
      <c r="S45" s="43"/>
      <c r="T45" s="43"/>
      <c r="U45" s="43"/>
      <c r="V45" s="43">
        <v>1</v>
      </c>
      <c r="W45" s="43">
        <v>1</v>
      </c>
      <c r="X45" s="43">
        <v>1</v>
      </c>
      <c r="Y45" s="51">
        <v>0.5</v>
      </c>
      <c r="Z45" s="52"/>
      <c r="AA45" s="53">
        <f t="shared" si="2"/>
        <v>1</v>
      </c>
      <c r="AB45" s="54">
        <f t="shared" si="3"/>
        <v>2</v>
      </c>
    </row>
    <row r="46" ht="14.25" customHeight="1" spans="2:28">
      <c r="B46" s="13" t="s">
        <v>2051</v>
      </c>
      <c r="C46" s="14" t="s">
        <v>2150</v>
      </c>
      <c r="D46" s="14" t="s">
        <v>2151</v>
      </c>
      <c r="E46" s="14" t="s">
        <v>2152</v>
      </c>
      <c r="F46" s="14" t="s">
        <v>2148</v>
      </c>
      <c r="G46" s="15" t="s">
        <v>1971</v>
      </c>
      <c r="H46" s="16" t="s">
        <v>2153</v>
      </c>
      <c r="I46" s="29" t="s">
        <v>103</v>
      </c>
      <c r="J46" s="30">
        <v>48</v>
      </c>
      <c r="K46" s="29">
        <v>1</v>
      </c>
      <c r="L46" s="31"/>
      <c r="M46" s="31"/>
      <c r="N46" s="31"/>
      <c r="O46" s="31"/>
      <c r="P46" s="28">
        <f t="shared" si="0"/>
        <v>1</v>
      </c>
      <c r="Q46" s="39">
        <f t="shared" si="1"/>
        <v>1</v>
      </c>
      <c r="R46" s="42"/>
      <c r="S46" s="43"/>
      <c r="T46" s="43"/>
      <c r="U46" s="43"/>
      <c r="V46" s="43"/>
      <c r="W46" s="43">
        <v>1</v>
      </c>
      <c r="X46" s="43">
        <v>1</v>
      </c>
      <c r="Y46" s="51">
        <v>0.2</v>
      </c>
      <c r="Z46" s="52"/>
      <c r="AA46" s="53">
        <f t="shared" si="2"/>
        <v>1</v>
      </c>
      <c r="AB46" s="54">
        <f t="shared" si="3"/>
        <v>5</v>
      </c>
    </row>
    <row r="47" ht="14.25" customHeight="1" spans="2:28">
      <c r="B47" s="13" t="s">
        <v>2051</v>
      </c>
      <c r="C47" s="14" t="s">
        <v>2154</v>
      </c>
      <c r="D47" s="14" t="s">
        <v>2155</v>
      </c>
      <c r="E47" s="14" t="s">
        <v>2156</v>
      </c>
      <c r="F47" s="14" t="s">
        <v>2148</v>
      </c>
      <c r="G47" s="15" t="s">
        <v>1976</v>
      </c>
      <c r="H47" s="16" t="s">
        <v>2157</v>
      </c>
      <c r="I47" s="29" t="s">
        <v>103</v>
      </c>
      <c r="J47" s="30">
        <v>48</v>
      </c>
      <c r="K47" s="29">
        <v>1</v>
      </c>
      <c r="L47" s="31"/>
      <c r="M47" s="31"/>
      <c r="N47" s="31"/>
      <c r="O47" s="31"/>
      <c r="P47" s="28">
        <f t="shared" si="0"/>
        <v>1</v>
      </c>
      <c r="Q47" s="39">
        <f t="shared" si="1"/>
        <v>1</v>
      </c>
      <c r="R47" s="42"/>
      <c r="S47" s="43"/>
      <c r="T47" s="43"/>
      <c r="U47" s="43"/>
      <c r="V47" s="43"/>
      <c r="W47" s="43"/>
      <c r="X47" s="43"/>
      <c r="Y47" s="51"/>
      <c r="Z47" s="52"/>
      <c r="AA47" s="53">
        <f t="shared" si="2"/>
        <v>1</v>
      </c>
      <c r="AB47" s="54" t="str">
        <f t="shared" si="3"/>
        <v>-</v>
      </c>
    </row>
    <row r="48" ht="14.25" customHeight="1" spans="2:28">
      <c r="B48" s="17" t="s">
        <v>2051</v>
      </c>
      <c r="C48" s="18" t="s">
        <v>2158</v>
      </c>
      <c r="D48" s="18" t="s">
        <v>2159</v>
      </c>
      <c r="E48" s="18" t="s">
        <v>2160</v>
      </c>
      <c r="F48" s="18" t="s">
        <v>2148</v>
      </c>
      <c r="G48" s="19" t="s">
        <v>1981</v>
      </c>
      <c r="H48" s="20" t="s">
        <v>2161</v>
      </c>
      <c r="I48" s="32" t="s">
        <v>103</v>
      </c>
      <c r="J48" s="33">
        <v>48</v>
      </c>
      <c r="K48" s="32">
        <v>1</v>
      </c>
      <c r="L48" s="34"/>
      <c r="M48" s="34"/>
      <c r="N48" s="34"/>
      <c r="O48" s="34"/>
      <c r="P48" s="35">
        <f t="shared" si="0"/>
        <v>1</v>
      </c>
      <c r="Q48" s="44">
        <f t="shared" si="1"/>
        <v>1</v>
      </c>
      <c r="R48" s="45"/>
      <c r="S48" s="46"/>
      <c r="T48" s="46"/>
      <c r="U48" s="46"/>
      <c r="V48" s="46"/>
      <c r="W48" s="46"/>
      <c r="X48" s="46"/>
      <c r="Y48" s="55"/>
      <c r="Z48" s="56"/>
      <c r="AA48" s="57">
        <f t="shared" si="2"/>
        <v>1</v>
      </c>
      <c r="AB48" s="58" t="str">
        <f t="shared" si="3"/>
        <v>-</v>
      </c>
    </row>
    <row r="49" ht="13.8" spans="2:11">
      <c r="B49" t="s">
        <v>2051</v>
      </c>
      <c r="C49" t="s">
        <v>2162</v>
      </c>
      <c r="D49" t="s">
        <v>2163</v>
      </c>
      <c r="E49" t="s">
        <v>2164</v>
      </c>
      <c r="F49" t="s">
        <v>2148</v>
      </c>
      <c r="G49" t="s">
        <v>2072</v>
      </c>
      <c r="H49" t="s">
        <v>2165</v>
      </c>
      <c r="I49" t="s">
        <v>103</v>
      </c>
      <c r="J49">
        <v>48</v>
      </c>
      <c r="K49">
        <v>2</v>
      </c>
    </row>
    <row r="50" ht="13.8" spans="2:25">
      <c r="B50" t="s">
        <v>2051</v>
      </c>
      <c r="C50" t="s">
        <v>2166</v>
      </c>
      <c r="D50" t="s">
        <v>2167</v>
      </c>
      <c r="E50" t="s">
        <v>2168</v>
      </c>
      <c r="F50" t="s">
        <v>2148</v>
      </c>
      <c r="G50" t="s">
        <v>2077</v>
      </c>
      <c r="H50" t="s">
        <v>2169</v>
      </c>
      <c r="I50" t="s">
        <v>103</v>
      </c>
      <c r="J50">
        <v>48</v>
      </c>
      <c r="K50">
        <v>2</v>
      </c>
      <c r="W50">
        <v>1</v>
      </c>
      <c r="X50">
        <v>1</v>
      </c>
      <c r="Y50">
        <v>0.2</v>
      </c>
    </row>
    <row r="51" ht="13.8" spans="2:25">
      <c r="B51" t="s">
        <v>2051</v>
      </c>
      <c r="C51" t="s">
        <v>2170</v>
      </c>
      <c r="D51" t="s">
        <v>2171</v>
      </c>
      <c r="E51" t="s">
        <v>2172</v>
      </c>
      <c r="F51" t="s">
        <v>2173</v>
      </c>
      <c r="G51" t="s">
        <v>1966</v>
      </c>
      <c r="H51" t="s">
        <v>2174</v>
      </c>
      <c r="I51" t="s">
        <v>103</v>
      </c>
      <c r="J51">
        <v>48</v>
      </c>
      <c r="K51">
        <v>2</v>
      </c>
      <c r="V51">
        <v>1</v>
      </c>
      <c r="W51">
        <v>1</v>
      </c>
      <c r="X51">
        <v>1</v>
      </c>
      <c r="Y51">
        <v>0.5</v>
      </c>
    </row>
    <row r="52" ht="13.8" spans="2:25">
      <c r="B52" t="s">
        <v>2051</v>
      </c>
      <c r="C52" t="s">
        <v>2175</v>
      </c>
      <c r="D52" t="s">
        <v>2176</v>
      </c>
      <c r="E52" t="s">
        <v>2177</v>
      </c>
      <c r="F52" t="s">
        <v>2173</v>
      </c>
      <c r="G52" t="s">
        <v>1971</v>
      </c>
      <c r="H52" t="s">
        <v>2178</v>
      </c>
      <c r="J52">
        <v>48</v>
      </c>
      <c r="V52">
        <v>2</v>
      </c>
      <c r="W52">
        <v>2</v>
      </c>
      <c r="X52">
        <v>2</v>
      </c>
      <c r="Y52">
        <v>1</v>
      </c>
    </row>
    <row r="53" ht="13.8" spans="2:25">
      <c r="B53" t="s">
        <v>2051</v>
      </c>
      <c r="C53" t="s">
        <v>2179</v>
      </c>
      <c r="D53" t="s">
        <v>2180</v>
      </c>
      <c r="E53" t="s">
        <v>2181</v>
      </c>
      <c r="F53" t="s">
        <v>2173</v>
      </c>
      <c r="G53" t="s">
        <v>1976</v>
      </c>
      <c r="H53" t="s">
        <v>2182</v>
      </c>
      <c r="I53" t="s">
        <v>103</v>
      </c>
      <c r="J53">
        <v>48</v>
      </c>
      <c r="K53">
        <v>2</v>
      </c>
      <c r="W53">
        <v>3</v>
      </c>
      <c r="X53">
        <v>3</v>
      </c>
      <c r="Y53">
        <v>0.6</v>
      </c>
    </row>
    <row r="54" ht="13.8" spans="2:25">
      <c r="B54" t="s">
        <v>2051</v>
      </c>
      <c r="C54" t="s">
        <v>2183</v>
      </c>
      <c r="D54" t="s">
        <v>2184</v>
      </c>
      <c r="E54" t="s">
        <v>2185</v>
      </c>
      <c r="F54" t="s">
        <v>2173</v>
      </c>
      <c r="G54" t="s">
        <v>1981</v>
      </c>
      <c r="H54" t="s">
        <v>2186</v>
      </c>
      <c r="I54" t="s">
        <v>103</v>
      </c>
      <c r="J54">
        <v>48</v>
      </c>
      <c r="K54">
        <v>4</v>
      </c>
      <c r="W54">
        <v>1</v>
      </c>
      <c r="X54">
        <v>1</v>
      </c>
      <c r="Y54">
        <v>0.2</v>
      </c>
    </row>
    <row r="55" ht="13.8" spans="2:25">
      <c r="B55" t="s">
        <v>2051</v>
      </c>
      <c r="C55" t="s">
        <v>2187</v>
      </c>
      <c r="D55" t="s">
        <v>2188</v>
      </c>
      <c r="E55" t="s">
        <v>2189</v>
      </c>
      <c r="F55" t="s">
        <v>2173</v>
      </c>
      <c r="G55" t="s">
        <v>2072</v>
      </c>
      <c r="H55" t="s">
        <v>2190</v>
      </c>
      <c r="I55" t="s">
        <v>103</v>
      </c>
      <c r="J55">
        <v>48</v>
      </c>
      <c r="K55">
        <v>3</v>
      </c>
      <c r="W55">
        <v>2</v>
      </c>
      <c r="X55">
        <v>2</v>
      </c>
      <c r="Y55">
        <v>0.4</v>
      </c>
    </row>
    <row r="56" ht="13.8" spans="2:25">
      <c r="B56" t="s">
        <v>2051</v>
      </c>
      <c r="C56" t="s">
        <v>2191</v>
      </c>
      <c r="D56" t="s">
        <v>2192</v>
      </c>
      <c r="E56" t="s">
        <v>2193</v>
      </c>
      <c r="F56" t="s">
        <v>2173</v>
      </c>
      <c r="G56" t="s">
        <v>2077</v>
      </c>
      <c r="H56" t="s">
        <v>2194</v>
      </c>
      <c r="I56" t="s">
        <v>103</v>
      </c>
      <c r="J56">
        <v>48</v>
      </c>
      <c r="K56">
        <v>1</v>
      </c>
      <c r="V56">
        <v>1</v>
      </c>
      <c r="W56">
        <v>2</v>
      </c>
      <c r="X56">
        <v>2</v>
      </c>
      <c r="Y56">
        <v>0.7</v>
      </c>
    </row>
    <row r="57" ht="13.8" spans="2:11">
      <c r="B57" t="s">
        <v>2051</v>
      </c>
      <c r="C57" t="s">
        <v>2195</v>
      </c>
      <c r="D57" t="s">
        <v>2196</v>
      </c>
      <c r="E57" t="s">
        <v>2197</v>
      </c>
      <c r="F57" t="s">
        <v>2198</v>
      </c>
      <c r="G57" t="s">
        <v>1966</v>
      </c>
      <c r="H57" t="s">
        <v>2199</v>
      </c>
      <c r="I57" t="s">
        <v>103</v>
      </c>
      <c r="J57">
        <v>48</v>
      </c>
      <c r="K57">
        <v>3</v>
      </c>
    </row>
    <row r="58" ht="13.8" spans="2:10">
      <c r="B58" t="s">
        <v>2051</v>
      </c>
      <c r="C58" t="s">
        <v>2200</v>
      </c>
      <c r="D58" t="s">
        <v>2201</v>
      </c>
      <c r="E58" t="s">
        <v>2202</v>
      </c>
      <c r="F58" t="s">
        <v>2198</v>
      </c>
      <c r="G58" t="s">
        <v>1971</v>
      </c>
      <c r="H58" t="s">
        <v>2203</v>
      </c>
      <c r="J58">
        <v>48</v>
      </c>
    </row>
    <row r="59" ht="13.8" spans="2:25">
      <c r="B59" t="s">
        <v>2051</v>
      </c>
      <c r="C59" t="s">
        <v>2204</v>
      </c>
      <c r="D59" t="s">
        <v>2205</v>
      </c>
      <c r="E59" t="s">
        <v>2206</v>
      </c>
      <c r="F59" t="s">
        <v>2198</v>
      </c>
      <c r="G59" t="s">
        <v>1976</v>
      </c>
      <c r="H59" t="s">
        <v>2207</v>
      </c>
      <c r="I59" t="s">
        <v>103</v>
      </c>
      <c r="J59">
        <v>48</v>
      </c>
      <c r="K59">
        <v>1</v>
      </c>
      <c r="W59">
        <v>1</v>
      </c>
      <c r="X59">
        <v>1</v>
      </c>
      <c r="Y59">
        <v>0.2</v>
      </c>
    </row>
    <row r="60" ht="13.8" spans="2:10">
      <c r="B60" t="s">
        <v>2051</v>
      </c>
      <c r="C60" t="s">
        <v>2208</v>
      </c>
      <c r="D60" t="s">
        <v>2209</v>
      </c>
      <c r="E60" t="s">
        <v>2210</v>
      </c>
      <c r="F60" t="s">
        <v>2198</v>
      </c>
      <c r="G60" t="s">
        <v>1981</v>
      </c>
      <c r="H60" t="s">
        <v>2211</v>
      </c>
      <c r="J60">
        <v>48</v>
      </c>
    </row>
    <row r="61" ht="13.8" spans="2:11">
      <c r="B61" t="s">
        <v>2051</v>
      </c>
      <c r="C61" t="s">
        <v>2212</v>
      </c>
      <c r="D61" t="s">
        <v>2213</v>
      </c>
      <c r="E61" t="s">
        <v>2214</v>
      </c>
      <c r="F61" t="s">
        <v>2198</v>
      </c>
      <c r="G61" t="s">
        <v>1986</v>
      </c>
      <c r="H61" t="s">
        <v>2215</v>
      </c>
      <c r="I61" t="s">
        <v>103</v>
      </c>
      <c r="J61">
        <v>48</v>
      </c>
      <c r="K61">
        <v>3</v>
      </c>
    </row>
    <row r="62" ht="13.8" spans="2:25">
      <c r="B62" t="s">
        <v>2051</v>
      </c>
      <c r="C62" t="s">
        <v>2216</v>
      </c>
      <c r="D62" t="s">
        <v>2217</v>
      </c>
      <c r="E62" t="s">
        <v>2218</v>
      </c>
      <c r="F62" t="s">
        <v>737</v>
      </c>
      <c r="G62" t="s">
        <v>1966</v>
      </c>
      <c r="H62" t="s">
        <v>2219</v>
      </c>
      <c r="I62" t="s">
        <v>103</v>
      </c>
      <c r="J62">
        <v>48</v>
      </c>
      <c r="K62">
        <v>1</v>
      </c>
      <c r="W62">
        <v>4</v>
      </c>
      <c r="X62">
        <v>4</v>
      </c>
      <c r="Y62">
        <v>0.8</v>
      </c>
    </row>
    <row r="63" ht="13.8" spans="2:25">
      <c r="B63" t="s">
        <v>2051</v>
      </c>
      <c r="C63" t="s">
        <v>2220</v>
      </c>
      <c r="D63" t="s">
        <v>2221</v>
      </c>
      <c r="E63" t="s">
        <v>2222</v>
      </c>
      <c r="F63" t="s">
        <v>737</v>
      </c>
      <c r="G63" t="s">
        <v>1971</v>
      </c>
      <c r="H63" t="s">
        <v>2223</v>
      </c>
      <c r="I63" t="s">
        <v>80</v>
      </c>
      <c r="J63">
        <v>48</v>
      </c>
      <c r="L63">
        <v>1</v>
      </c>
      <c r="V63">
        <v>2</v>
      </c>
      <c r="W63">
        <v>6</v>
      </c>
      <c r="X63">
        <v>6</v>
      </c>
      <c r="Y63">
        <v>1.8</v>
      </c>
    </row>
    <row r="64" ht="13.8" spans="2:25">
      <c r="B64" t="s">
        <v>2051</v>
      </c>
      <c r="C64" t="s">
        <v>2224</v>
      </c>
      <c r="D64" t="s">
        <v>2225</v>
      </c>
      <c r="E64" t="s">
        <v>2226</v>
      </c>
      <c r="F64" t="s">
        <v>737</v>
      </c>
      <c r="G64" t="s">
        <v>1976</v>
      </c>
      <c r="H64" t="s">
        <v>2227</v>
      </c>
      <c r="I64" t="s">
        <v>80</v>
      </c>
      <c r="J64">
        <v>48</v>
      </c>
      <c r="L64">
        <v>2</v>
      </c>
      <c r="W64">
        <v>2</v>
      </c>
      <c r="X64">
        <v>2</v>
      </c>
      <c r="Y64">
        <v>0.4</v>
      </c>
    </row>
    <row r="65" ht="13.8" spans="2:11">
      <c r="B65" t="s">
        <v>2051</v>
      </c>
      <c r="C65" t="s">
        <v>2228</v>
      </c>
      <c r="D65" t="s">
        <v>2229</v>
      </c>
      <c r="E65" t="s">
        <v>2230</v>
      </c>
      <c r="F65" t="s">
        <v>737</v>
      </c>
      <c r="G65" t="s">
        <v>1981</v>
      </c>
      <c r="H65" t="s">
        <v>2231</v>
      </c>
      <c r="I65" t="s">
        <v>103</v>
      </c>
      <c r="J65">
        <v>48</v>
      </c>
      <c r="K65">
        <v>2</v>
      </c>
    </row>
    <row r="66" ht="13.8" spans="2:11">
      <c r="B66" t="s">
        <v>2051</v>
      </c>
      <c r="C66" t="s">
        <v>2232</v>
      </c>
      <c r="D66" t="s">
        <v>2233</v>
      </c>
      <c r="E66" t="s">
        <v>2234</v>
      </c>
      <c r="F66" t="s">
        <v>737</v>
      </c>
      <c r="G66" t="s">
        <v>2072</v>
      </c>
      <c r="H66" t="s">
        <v>2235</v>
      </c>
      <c r="I66" t="s">
        <v>103</v>
      </c>
      <c r="J66">
        <v>48</v>
      </c>
      <c r="K66">
        <v>2</v>
      </c>
    </row>
    <row r="67" ht="13.8" spans="2:25">
      <c r="B67" t="s">
        <v>2051</v>
      </c>
      <c r="C67" t="s">
        <v>2236</v>
      </c>
      <c r="D67" t="s">
        <v>2237</v>
      </c>
      <c r="E67" t="s">
        <v>2238</v>
      </c>
      <c r="F67" t="s">
        <v>737</v>
      </c>
      <c r="G67" t="s">
        <v>2077</v>
      </c>
      <c r="H67" t="s">
        <v>2239</v>
      </c>
      <c r="I67" t="s">
        <v>103</v>
      </c>
      <c r="J67">
        <v>48</v>
      </c>
      <c r="K67">
        <v>3</v>
      </c>
      <c r="W67">
        <v>1</v>
      </c>
      <c r="X67">
        <v>1</v>
      </c>
      <c r="Y67">
        <v>0.2</v>
      </c>
    </row>
    <row r="68" ht="13.8" spans="2:25">
      <c r="B68" t="s">
        <v>2051</v>
      </c>
      <c r="C68" t="s">
        <v>2240</v>
      </c>
      <c r="D68" t="s">
        <v>2241</v>
      </c>
      <c r="E68" t="s">
        <v>2242</v>
      </c>
      <c r="F68" t="s">
        <v>2243</v>
      </c>
      <c r="G68" t="s">
        <v>1966</v>
      </c>
      <c r="H68" t="s">
        <v>2244</v>
      </c>
      <c r="J68">
        <v>48</v>
      </c>
      <c r="V68">
        <v>1</v>
      </c>
      <c r="W68">
        <v>2</v>
      </c>
      <c r="X68">
        <v>2</v>
      </c>
      <c r="Y68">
        <v>0.7</v>
      </c>
    </row>
    <row r="69" ht="13.8" spans="2:10">
      <c r="B69" t="s">
        <v>2051</v>
      </c>
      <c r="C69" t="s">
        <v>2245</v>
      </c>
      <c r="D69" t="s">
        <v>2246</v>
      </c>
      <c r="E69" t="s">
        <v>2247</v>
      </c>
      <c r="F69" t="s">
        <v>2243</v>
      </c>
      <c r="G69" t="s">
        <v>1971</v>
      </c>
      <c r="H69" t="s">
        <v>2248</v>
      </c>
      <c r="J69">
        <v>48</v>
      </c>
    </row>
    <row r="70" ht="13.8" spans="2:25">
      <c r="B70" t="s">
        <v>2051</v>
      </c>
      <c r="C70" t="s">
        <v>2249</v>
      </c>
      <c r="D70" t="s">
        <v>2250</v>
      </c>
      <c r="E70" t="s">
        <v>2251</v>
      </c>
      <c r="F70" t="s">
        <v>2243</v>
      </c>
      <c r="G70" t="s">
        <v>1976</v>
      </c>
      <c r="H70" t="s">
        <v>2252</v>
      </c>
      <c r="I70" t="s">
        <v>103</v>
      </c>
      <c r="J70">
        <v>48</v>
      </c>
      <c r="K70">
        <v>2</v>
      </c>
      <c r="W70">
        <v>1</v>
      </c>
      <c r="X70">
        <v>1</v>
      </c>
      <c r="Y70">
        <v>0.2</v>
      </c>
    </row>
    <row r="71" ht="13.8" spans="2:25">
      <c r="B71" t="s">
        <v>2051</v>
      </c>
      <c r="C71" t="s">
        <v>2253</v>
      </c>
      <c r="D71" t="s">
        <v>2254</v>
      </c>
      <c r="E71" t="s">
        <v>2255</v>
      </c>
      <c r="F71" t="s">
        <v>2243</v>
      </c>
      <c r="G71" t="s">
        <v>1981</v>
      </c>
      <c r="H71" t="s">
        <v>2256</v>
      </c>
      <c r="I71" t="s">
        <v>80</v>
      </c>
      <c r="J71">
        <v>48</v>
      </c>
      <c r="L71">
        <v>5</v>
      </c>
      <c r="W71">
        <v>2</v>
      </c>
      <c r="X71">
        <v>2</v>
      </c>
      <c r="Y71">
        <v>0.4</v>
      </c>
    </row>
    <row r="72" ht="13.8" spans="2:25">
      <c r="B72" t="s">
        <v>2051</v>
      </c>
      <c r="C72" t="s">
        <v>2257</v>
      </c>
      <c r="D72" t="s">
        <v>2258</v>
      </c>
      <c r="E72" t="s">
        <v>2259</v>
      </c>
      <c r="F72" t="s">
        <v>2243</v>
      </c>
      <c r="G72" t="s">
        <v>1986</v>
      </c>
      <c r="H72" t="s">
        <v>2260</v>
      </c>
      <c r="I72" t="s">
        <v>103</v>
      </c>
      <c r="J72">
        <v>48</v>
      </c>
      <c r="K72">
        <v>1</v>
      </c>
      <c r="W72">
        <v>2</v>
      </c>
      <c r="X72">
        <v>2</v>
      </c>
      <c r="Y72">
        <v>0.4</v>
      </c>
    </row>
    <row r="73" ht="13.8" spans="2:11">
      <c r="B73" t="s">
        <v>2051</v>
      </c>
      <c r="C73" t="s">
        <v>2261</v>
      </c>
      <c r="D73" t="s">
        <v>2262</v>
      </c>
      <c r="E73" t="s">
        <v>2263</v>
      </c>
      <c r="F73" t="s">
        <v>2264</v>
      </c>
      <c r="G73" t="s">
        <v>1966</v>
      </c>
      <c r="H73" t="s">
        <v>2265</v>
      </c>
      <c r="I73" t="s">
        <v>103</v>
      </c>
      <c r="J73">
        <v>48</v>
      </c>
      <c r="K73">
        <v>1</v>
      </c>
    </row>
    <row r="74" ht="13.8" spans="2:11">
      <c r="B74" t="s">
        <v>2051</v>
      </c>
      <c r="C74" t="s">
        <v>2266</v>
      </c>
      <c r="D74" t="s">
        <v>2267</v>
      </c>
      <c r="E74" t="s">
        <v>2268</v>
      </c>
      <c r="F74" t="s">
        <v>2264</v>
      </c>
      <c r="G74" t="s">
        <v>1971</v>
      </c>
      <c r="H74" t="s">
        <v>2269</v>
      </c>
      <c r="I74" t="s">
        <v>103</v>
      </c>
      <c r="J74">
        <v>48</v>
      </c>
      <c r="K74">
        <v>1</v>
      </c>
    </row>
    <row r="75" ht="13.8" spans="2:25">
      <c r="B75" t="s">
        <v>2051</v>
      </c>
      <c r="C75" t="s">
        <v>2270</v>
      </c>
      <c r="D75" t="s">
        <v>2271</v>
      </c>
      <c r="E75" t="s">
        <v>2272</v>
      </c>
      <c r="F75" t="s">
        <v>2264</v>
      </c>
      <c r="G75" t="s">
        <v>1976</v>
      </c>
      <c r="H75" t="s">
        <v>2273</v>
      </c>
      <c r="J75">
        <v>48</v>
      </c>
      <c r="V75">
        <v>1</v>
      </c>
      <c r="W75">
        <v>1</v>
      </c>
      <c r="X75">
        <v>1</v>
      </c>
      <c r="Y75">
        <v>0.5</v>
      </c>
    </row>
    <row r="76" ht="13.8" spans="2:10">
      <c r="B76" t="s">
        <v>2051</v>
      </c>
      <c r="C76" t="s">
        <v>2274</v>
      </c>
      <c r="D76" t="s">
        <v>2275</v>
      </c>
      <c r="E76" t="s">
        <v>2276</v>
      </c>
      <c r="F76" t="s">
        <v>2264</v>
      </c>
      <c r="G76" t="s">
        <v>1981</v>
      </c>
      <c r="H76" t="s">
        <v>2277</v>
      </c>
      <c r="J76">
        <v>48</v>
      </c>
    </row>
    <row r="77" ht="13.8" spans="2:11">
      <c r="B77" t="s">
        <v>2051</v>
      </c>
      <c r="C77" t="s">
        <v>2278</v>
      </c>
      <c r="D77" t="s">
        <v>2279</v>
      </c>
      <c r="E77" t="s">
        <v>2280</v>
      </c>
      <c r="F77" t="s">
        <v>2264</v>
      </c>
      <c r="G77" t="s">
        <v>2072</v>
      </c>
      <c r="H77" t="s">
        <v>2281</v>
      </c>
      <c r="I77" t="s">
        <v>103</v>
      </c>
      <c r="J77">
        <v>48</v>
      </c>
      <c r="K77">
        <v>1</v>
      </c>
    </row>
    <row r="78" ht="13.8" spans="2:25">
      <c r="B78" t="s">
        <v>2051</v>
      </c>
      <c r="C78" t="s">
        <v>2282</v>
      </c>
      <c r="D78" t="s">
        <v>2283</v>
      </c>
      <c r="E78" t="s">
        <v>2284</v>
      </c>
      <c r="F78" t="s">
        <v>2264</v>
      </c>
      <c r="G78" t="s">
        <v>2077</v>
      </c>
      <c r="H78" t="s">
        <v>2285</v>
      </c>
      <c r="J78">
        <v>48</v>
      </c>
      <c r="V78">
        <v>1</v>
      </c>
      <c r="W78">
        <v>1</v>
      </c>
      <c r="X78">
        <v>1</v>
      </c>
      <c r="Y78">
        <v>0.5</v>
      </c>
    </row>
    <row r="79" ht="13.8" spans="2:11">
      <c r="B79" t="s">
        <v>2051</v>
      </c>
      <c r="C79" t="s">
        <v>2286</v>
      </c>
      <c r="D79" t="s">
        <v>2287</v>
      </c>
      <c r="E79" t="s">
        <v>2288</v>
      </c>
      <c r="F79" t="s">
        <v>802</v>
      </c>
      <c r="G79" t="s">
        <v>1966</v>
      </c>
      <c r="H79" t="s">
        <v>2289</v>
      </c>
      <c r="I79" t="s">
        <v>103</v>
      </c>
      <c r="J79">
        <v>48</v>
      </c>
      <c r="K79">
        <v>1</v>
      </c>
    </row>
    <row r="80" ht="13.8" spans="2:11">
      <c r="B80" t="s">
        <v>2051</v>
      </c>
      <c r="C80" t="s">
        <v>2290</v>
      </c>
      <c r="D80" t="s">
        <v>2291</v>
      </c>
      <c r="E80" t="s">
        <v>2292</v>
      </c>
      <c r="F80" t="s">
        <v>802</v>
      </c>
      <c r="G80" t="s">
        <v>1971</v>
      </c>
      <c r="H80" t="s">
        <v>2293</v>
      </c>
      <c r="I80" t="s">
        <v>103</v>
      </c>
      <c r="J80">
        <v>48</v>
      </c>
      <c r="K80">
        <v>2</v>
      </c>
    </row>
    <row r="81" ht="13.8" spans="2:11">
      <c r="B81" t="s">
        <v>2051</v>
      </c>
      <c r="C81" t="s">
        <v>2294</v>
      </c>
      <c r="D81" t="s">
        <v>2295</v>
      </c>
      <c r="E81" t="s">
        <v>2296</v>
      </c>
      <c r="F81" t="s">
        <v>802</v>
      </c>
      <c r="G81" t="s">
        <v>1976</v>
      </c>
      <c r="H81" t="s">
        <v>2297</v>
      </c>
      <c r="I81" t="s">
        <v>103</v>
      </c>
      <c r="J81">
        <v>48</v>
      </c>
      <c r="K81">
        <v>2</v>
      </c>
    </row>
    <row r="82" ht="13.8" spans="2:11">
      <c r="B82" t="s">
        <v>2051</v>
      </c>
      <c r="C82" t="s">
        <v>2298</v>
      </c>
      <c r="D82" t="s">
        <v>2299</v>
      </c>
      <c r="E82" t="s">
        <v>2300</v>
      </c>
      <c r="F82" t="s">
        <v>802</v>
      </c>
      <c r="G82" t="s">
        <v>1981</v>
      </c>
      <c r="H82" t="s">
        <v>2301</v>
      </c>
      <c r="I82" t="s">
        <v>103</v>
      </c>
      <c r="J82">
        <v>48</v>
      </c>
      <c r="K82">
        <v>2</v>
      </c>
    </row>
    <row r="83" ht="13.8" spans="2:11">
      <c r="B83" t="s">
        <v>2051</v>
      </c>
      <c r="C83" t="s">
        <v>2302</v>
      </c>
      <c r="D83" t="s">
        <v>2303</v>
      </c>
      <c r="E83" t="s">
        <v>2304</v>
      </c>
      <c r="F83" t="s">
        <v>802</v>
      </c>
      <c r="G83" t="s">
        <v>2072</v>
      </c>
      <c r="H83" t="s">
        <v>2305</v>
      </c>
      <c r="I83" t="s">
        <v>103</v>
      </c>
      <c r="J83">
        <v>48</v>
      </c>
      <c r="K83">
        <v>3</v>
      </c>
    </row>
    <row r="84" ht="13.8" spans="2:11">
      <c r="B84" t="s">
        <v>2051</v>
      </c>
      <c r="C84" t="s">
        <v>2306</v>
      </c>
      <c r="D84" t="s">
        <v>2307</v>
      </c>
      <c r="E84" t="s">
        <v>2308</v>
      </c>
      <c r="F84" t="s">
        <v>802</v>
      </c>
      <c r="G84" t="s">
        <v>2077</v>
      </c>
      <c r="H84" t="s">
        <v>2309</v>
      </c>
      <c r="I84" t="s">
        <v>103</v>
      </c>
      <c r="J84">
        <v>48</v>
      </c>
      <c r="K84">
        <v>2</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8"/>
  <sheetViews>
    <sheetView showGridLines="0" zoomScale="85" zoomScaleNormal="85" workbookViewId="0">
      <selection activeCell="E9" sqref="E9"/>
    </sheetView>
  </sheetViews>
  <sheetFormatPr defaultColWidth="9" defaultRowHeight="13.2"/>
  <cols>
    <col min="1" max="1" width="2.62962962962963" style="2" customWidth="1" collapsed="1"/>
    <col min="2" max="2" width="8.62962962962963" style="2" customWidth="1" collapsed="1"/>
    <col min="3" max="5" width="10.6296296296296" style="2" customWidth="1" outlineLevel="1" collapsed="1"/>
    <col min="6" max="7" width="20.6296296296296" style="2" customWidth="1" collapsed="1"/>
    <col min="8" max="8" width="50.6296296296296" style="2" customWidth="1" collapsed="1"/>
    <col min="9" max="20" width="8.62962962962963" style="2" customWidth="1" collapsed="1"/>
    <col min="21" max="24" width="8.62962962962963" style="2" customWidth="1" outlineLevel="1" collapsed="1"/>
    <col min="25" max="25" width="8.62962962962963" style="2" customWidth="1" collapsed="1"/>
    <col min="26" max="26" width="9" style="2" customWidth="1" collapsed="1"/>
    <col min="27" max="27" width="11" style="2" customWidth="1" collapsed="1"/>
    <col min="28" max="28" width="13" style="2" customWidth="1" collapsed="1"/>
    <col min="29" max="16384" width="9" style="2" collapsed="1"/>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2310</v>
      </c>
      <c r="C3" s="8" t="s">
        <v>2311</v>
      </c>
      <c r="D3" s="8" t="s">
        <v>2312</v>
      </c>
      <c r="E3" s="8" t="s">
        <v>2313</v>
      </c>
      <c r="F3" s="8" t="s">
        <v>2314</v>
      </c>
      <c r="G3" s="9"/>
      <c r="H3" s="10" t="s">
        <v>2315</v>
      </c>
      <c r="I3" s="25" t="s">
        <v>103</v>
      </c>
      <c r="J3" s="26">
        <v>30</v>
      </c>
      <c r="K3" s="25">
        <v>7</v>
      </c>
      <c r="L3" s="27"/>
      <c r="M3" s="27"/>
      <c r="N3" s="27"/>
      <c r="O3" s="27"/>
      <c r="P3" s="28">
        <f t="shared" ref="P3:P48" si="0">IF(H3="FBA",J3,K3)+L3+M3</f>
        <v>7</v>
      </c>
      <c r="Q3" s="39">
        <f t="shared" ref="Q3:Q48" si="1">IF(I3="FBA",K3,L3)+M3+N3+O3</f>
        <v>7</v>
      </c>
      <c r="R3" s="40"/>
      <c r="S3" s="41"/>
      <c r="T3" s="41"/>
      <c r="U3" s="41"/>
      <c r="V3" s="41">
        <v>2</v>
      </c>
      <c r="W3" s="41">
        <v>9</v>
      </c>
      <c r="X3" s="41">
        <v>9</v>
      </c>
      <c r="Y3" s="51">
        <v>2.4</v>
      </c>
      <c r="Z3" s="52"/>
      <c r="AA3" s="53">
        <f t="shared" ref="AA3:AA48" si="2">Q3+Z3</f>
        <v>7</v>
      </c>
      <c r="AB3" s="54">
        <f t="shared" ref="AB3:AB48" si="3">IF(Y3&gt;0,AA3/Y3,"-")</f>
        <v>2.91666666666667</v>
      </c>
    </row>
    <row r="4" ht="14.25" customHeight="1" spans="2:28">
      <c r="B4" s="7" t="s">
        <v>2310</v>
      </c>
      <c r="C4" s="8" t="s">
        <v>2316</v>
      </c>
      <c r="D4" s="8" t="s">
        <v>2317</v>
      </c>
      <c r="E4" s="8" t="s">
        <v>2318</v>
      </c>
      <c r="F4" s="8" t="s">
        <v>2319</v>
      </c>
      <c r="G4" s="9"/>
      <c r="H4" s="10" t="s">
        <v>2320</v>
      </c>
      <c r="I4" s="25" t="s">
        <v>103</v>
      </c>
      <c r="J4" s="26">
        <v>30</v>
      </c>
      <c r="K4" s="25">
        <v>1</v>
      </c>
      <c r="L4" s="27"/>
      <c r="M4" s="27"/>
      <c r="N4" s="27"/>
      <c r="O4" s="27"/>
      <c r="P4" s="28">
        <f t="shared" si="0"/>
        <v>1</v>
      </c>
      <c r="Q4" s="39">
        <f t="shared" si="1"/>
        <v>1</v>
      </c>
      <c r="R4" s="40"/>
      <c r="S4" s="41"/>
      <c r="T4" s="41"/>
      <c r="U4" s="41"/>
      <c r="V4" s="41">
        <v>1</v>
      </c>
      <c r="W4" s="41">
        <v>1</v>
      </c>
      <c r="X4" s="41">
        <v>1</v>
      </c>
      <c r="Y4" s="51">
        <v>0.5</v>
      </c>
      <c r="Z4" s="52"/>
      <c r="AA4" s="53">
        <f t="shared" si="2"/>
        <v>1</v>
      </c>
      <c r="AB4" s="54">
        <f t="shared" si="3"/>
        <v>2</v>
      </c>
    </row>
    <row r="5" ht="14.25" customHeight="1" spans="2:28">
      <c r="B5" s="7"/>
      <c r="C5" s="8"/>
      <c r="D5" s="8"/>
      <c r="E5" s="8"/>
      <c r="F5" s="8"/>
      <c r="G5" s="9"/>
      <c r="H5" s="10"/>
      <c r="I5" s="25"/>
      <c r="J5" s="26"/>
      <c r="K5" s="25"/>
      <c r="L5" s="27"/>
      <c r="M5" s="27"/>
      <c r="N5" s="27"/>
      <c r="O5" s="27"/>
      <c r="P5" s="28">
        <f t="shared" si="0"/>
        <v>0</v>
      </c>
      <c r="Q5" s="39">
        <f t="shared" si="1"/>
        <v>0</v>
      </c>
      <c r="R5" s="40"/>
      <c r="S5" s="41"/>
      <c r="T5" s="41"/>
      <c r="U5" s="41"/>
      <c r="V5" s="41"/>
      <c r="W5" s="41"/>
      <c r="X5" s="41"/>
      <c r="Y5" s="51"/>
      <c r="Z5" s="52"/>
      <c r="AA5" s="53">
        <f t="shared" si="2"/>
        <v>0</v>
      </c>
      <c r="AB5" s="54" t="str">
        <f t="shared" si="3"/>
        <v>-</v>
      </c>
    </row>
    <row r="6" ht="14.25" customHeight="1" spans="2:28">
      <c r="B6" s="7"/>
      <c r="C6" s="8"/>
      <c r="D6" s="8"/>
      <c r="E6" s="8"/>
      <c r="F6" s="8"/>
      <c r="G6" s="9"/>
      <c r="H6" s="10"/>
      <c r="I6" s="25"/>
      <c r="J6" s="26"/>
      <c r="K6" s="25"/>
      <c r="L6" s="27"/>
      <c r="M6" s="27"/>
      <c r="N6" s="27"/>
      <c r="O6" s="27"/>
      <c r="P6" s="28">
        <f t="shared" si="0"/>
        <v>0</v>
      </c>
      <c r="Q6" s="39">
        <f t="shared" si="1"/>
        <v>0</v>
      </c>
      <c r="R6" s="40"/>
      <c r="S6" s="41"/>
      <c r="T6" s="41"/>
      <c r="U6" s="41"/>
      <c r="V6" s="41"/>
      <c r="W6" s="41"/>
      <c r="X6" s="41"/>
      <c r="Y6" s="51"/>
      <c r="Z6" s="52"/>
      <c r="AA6" s="53">
        <f t="shared" si="2"/>
        <v>0</v>
      </c>
      <c r="AB6" s="54" t="str">
        <f t="shared" si="3"/>
        <v>-</v>
      </c>
    </row>
    <row r="7" ht="14.25" customHeight="1" spans="2:28">
      <c r="B7" s="7"/>
      <c r="C7" s="8"/>
      <c r="D7" s="8"/>
      <c r="E7" s="8"/>
      <c r="F7" s="8"/>
      <c r="G7" s="9"/>
      <c r="H7" s="10"/>
      <c r="I7" s="25"/>
      <c r="J7" s="26"/>
      <c r="K7" s="25"/>
      <c r="L7" s="27"/>
      <c r="M7" s="27"/>
      <c r="N7" s="27"/>
      <c r="O7" s="27"/>
      <c r="P7" s="28">
        <f t="shared" si="0"/>
        <v>0</v>
      </c>
      <c r="Q7" s="39">
        <f t="shared" si="1"/>
        <v>0</v>
      </c>
      <c r="R7" s="40"/>
      <c r="S7" s="41"/>
      <c r="T7" s="41"/>
      <c r="U7" s="41"/>
      <c r="V7" s="41"/>
      <c r="W7" s="41"/>
      <c r="X7" s="41"/>
      <c r="Y7" s="51"/>
      <c r="Z7" s="52"/>
      <c r="AA7" s="53">
        <f t="shared" si="2"/>
        <v>0</v>
      </c>
      <c r="AB7" s="54" t="str">
        <f t="shared" si="3"/>
        <v>-</v>
      </c>
    </row>
    <row r="8" ht="14.25" customHeight="1" spans="2:28">
      <c r="B8" s="7"/>
      <c r="C8" s="8"/>
      <c r="D8" s="8"/>
      <c r="E8" s="8"/>
      <c r="F8" s="8"/>
      <c r="G8" s="9"/>
      <c r="H8" s="10"/>
      <c r="I8" s="25"/>
      <c r="J8" s="26"/>
      <c r="K8" s="25"/>
      <c r="L8" s="27"/>
      <c r="M8" s="27"/>
      <c r="N8" s="27"/>
      <c r="O8" s="27"/>
      <c r="P8" s="28">
        <f t="shared" si="0"/>
        <v>0</v>
      </c>
      <c r="Q8" s="39">
        <f t="shared" si="1"/>
        <v>0</v>
      </c>
      <c r="R8" s="40"/>
      <c r="S8" s="41"/>
      <c r="T8" s="41"/>
      <c r="U8" s="41"/>
      <c r="V8" s="41"/>
      <c r="W8" s="41"/>
      <c r="X8" s="41"/>
      <c r="Y8" s="51"/>
      <c r="Z8" s="52"/>
      <c r="AA8" s="53">
        <f t="shared" si="2"/>
        <v>0</v>
      </c>
      <c r="AB8" s="54" t="str">
        <f t="shared" si="3"/>
        <v>-</v>
      </c>
    </row>
    <row r="9" ht="14.25" customHeight="1" spans="2:28">
      <c r="B9" s="7"/>
      <c r="C9" s="11"/>
      <c r="D9" s="11"/>
      <c r="E9" s="11"/>
      <c r="F9" s="11"/>
      <c r="G9" s="9"/>
      <c r="H9" s="12"/>
      <c r="I9" s="25"/>
      <c r="J9" s="26"/>
      <c r="K9" s="25"/>
      <c r="L9" s="27"/>
      <c r="M9" s="27"/>
      <c r="N9" s="27"/>
      <c r="O9" s="27"/>
      <c r="P9" s="28">
        <f t="shared" si="0"/>
        <v>0</v>
      </c>
      <c r="Q9" s="39">
        <f t="shared" si="1"/>
        <v>0</v>
      </c>
      <c r="R9" s="40"/>
      <c r="S9" s="41"/>
      <c r="T9" s="41"/>
      <c r="U9" s="41"/>
      <c r="V9" s="41"/>
      <c r="W9" s="41"/>
      <c r="X9" s="41"/>
      <c r="Y9" s="51"/>
      <c r="Z9" s="52"/>
      <c r="AA9" s="53">
        <f t="shared" si="2"/>
        <v>0</v>
      </c>
      <c r="AB9" s="54" t="str">
        <f t="shared" si="3"/>
        <v>-</v>
      </c>
    </row>
    <row r="10" ht="14.25" customHeight="1" spans="2:28">
      <c r="B10" s="7"/>
      <c r="C10" s="11"/>
      <c r="D10" s="11"/>
      <c r="E10" s="11"/>
      <c r="F10" s="11"/>
      <c r="G10" s="9"/>
      <c r="H10" s="12"/>
      <c r="I10" s="25"/>
      <c r="J10" s="26"/>
      <c r="K10" s="25"/>
      <c r="L10" s="27"/>
      <c r="M10" s="27"/>
      <c r="N10" s="27"/>
      <c r="O10" s="27"/>
      <c r="P10" s="28">
        <f t="shared" si="0"/>
        <v>0</v>
      </c>
      <c r="Q10" s="39">
        <f t="shared" si="1"/>
        <v>0</v>
      </c>
      <c r="R10" s="40"/>
      <c r="S10" s="41"/>
      <c r="T10" s="41"/>
      <c r="U10" s="41"/>
      <c r="V10" s="41"/>
      <c r="W10" s="41"/>
      <c r="X10" s="41"/>
      <c r="Y10" s="51"/>
      <c r="Z10" s="52"/>
      <c r="AA10" s="53">
        <f t="shared" si="2"/>
        <v>0</v>
      </c>
      <c r="AB10" s="54" t="str">
        <f t="shared" si="3"/>
        <v>-</v>
      </c>
    </row>
    <row r="11" ht="14.25" customHeight="1" spans="2:28">
      <c r="B11" s="7"/>
      <c r="C11" s="11"/>
      <c r="D11" s="11"/>
      <c r="E11" s="11"/>
      <c r="F11" s="11"/>
      <c r="G11" s="9"/>
      <c r="H11" s="12"/>
      <c r="I11" s="25"/>
      <c r="J11" s="26"/>
      <c r="K11" s="25"/>
      <c r="L11" s="27"/>
      <c r="M11" s="27"/>
      <c r="N11" s="27"/>
      <c r="O11" s="27"/>
      <c r="P11" s="28">
        <f t="shared" si="0"/>
        <v>0</v>
      </c>
      <c r="Q11" s="39">
        <f t="shared" si="1"/>
        <v>0</v>
      </c>
      <c r="R11" s="40"/>
      <c r="S11" s="41"/>
      <c r="T11" s="41"/>
      <c r="U11" s="41"/>
      <c r="V11" s="41"/>
      <c r="W11" s="41"/>
      <c r="X11" s="41"/>
      <c r="Y11" s="51"/>
      <c r="Z11" s="52"/>
      <c r="AA11" s="53">
        <f t="shared" si="2"/>
        <v>0</v>
      </c>
      <c r="AB11" s="54" t="str">
        <f t="shared" si="3"/>
        <v>-</v>
      </c>
    </row>
    <row r="12" ht="14.25" customHeight="1" spans="2:28">
      <c r="B12" s="7" t="s">
        <v>28</v>
      </c>
      <c r="C12" s="11"/>
      <c r="D12" s="11"/>
      <c r="E12" s="11"/>
      <c r="F12" s="11"/>
      <c r="G12" s="9"/>
      <c r="H12" s="12"/>
      <c r="I12" s="25"/>
      <c r="J12" s="26"/>
      <c r="K12" s="25"/>
      <c r="L12" s="27"/>
      <c r="M12" s="27"/>
      <c r="N12" s="27"/>
      <c r="O12" s="27"/>
      <c r="P12" s="28">
        <f t="shared" si="0"/>
        <v>0</v>
      </c>
      <c r="Q12" s="39">
        <f t="shared" si="1"/>
        <v>0</v>
      </c>
      <c r="R12" s="40"/>
      <c r="S12" s="41"/>
      <c r="T12" s="41"/>
      <c r="U12" s="41"/>
      <c r="V12" s="41"/>
      <c r="W12" s="41"/>
      <c r="X12" s="41"/>
      <c r="Y12" s="51"/>
      <c r="Z12" s="52"/>
      <c r="AA12" s="53">
        <f t="shared" si="2"/>
        <v>0</v>
      </c>
      <c r="AB12" s="54" t="str">
        <f t="shared" si="3"/>
        <v>-</v>
      </c>
    </row>
    <row r="13" ht="14.25" customHeight="1" spans="2:28">
      <c r="B13" s="7" t="s">
        <v>28</v>
      </c>
      <c r="C13" s="11"/>
      <c r="D13" s="11"/>
      <c r="E13" s="11"/>
      <c r="F13" s="11"/>
      <c r="G13" s="9"/>
      <c r="H13" s="12"/>
      <c r="I13" s="25"/>
      <c r="J13" s="26"/>
      <c r="K13" s="25"/>
      <c r="L13" s="27"/>
      <c r="M13" s="27"/>
      <c r="N13" s="27"/>
      <c r="O13" s="27"/>
      <c r="P13" s="28">
        <f t="shared" si="0"/>
        <v>0</v>
      </c>
      <c r="Q13" s="39">
        <f t="shared" si="1"/>
        <v>0</v>
      </c>
      <c r="R13" s="40"/>
      <c r="S13" s="41"/>
      <c r="T13" s="41"/>
      <c r="U13" s="41"/>
      <c r="V13" s="41"/>
      <c r="W13" s="41"/>
      <c r="X13" s="41"/>
      <c r="Y13" s="51"/>
      <c r="Z13" s="52"/>
      <c r="AA13" s="53">
        <f t="shared" si="2"/>
        <v>0</v>
      </c>
      <c r="AB13" s="54" t="str">
        <f t="shared" si="3"/>
        <v>-</v>
      </c>
    </row>
    <row r="14" ht="14.25" customHeight="1" spans="2:28">
      <c r="B14" s="13"/>
      <c r="C14" s="14"/>
      <c r="D14" s="14"/>
      <c r="E14" s="14"/>
      <c r="F14" s="14"/>
      <c r="G14" s="15"/>
      <c r="H14" s="16"/>
      <c r="I14" s="29"/>
      <c r="J14" s="30"/>
      <c r="K14" s="29"/>
      <c r="L14" s="31"/>
      <c r="M14" s="31"/>
      <c r="N14" s="31"/>
      <c r="O14" s="31"/>
      <c r="P14" s="28">
        <f t="shared" si="0"/>
        <v>0</v>
      </c>
      <c r="Q14" s="39">
        <f t="shared" si="1"/>
        <v>0</v>
      </c>
      <c r="R14" s="42"/>
      <c r="S14" s="43"/>
      <c r="T14" s="43"/>
      <c r="U14" s="43"/>
      <c r="V14" s="43"/>
      <c r="W14" s="43"/>
      <c r="X14" s="43"/>
      <c r="Y14" s="51"/>
      <c r="Z14" s="52"/>
      <c r="AA14" s="53">
        <f t="shared" si="2"/>
        <v>0</v>
      </c>
      <c r="AB14" s="54" t="str">
        <f t="shared" si="3"/>
        <v>-</v>
      </c>
    </row>
    <row r="15" ht="14.25" customHeight="1" spans="2:28">
      <c r="B15" s="13"/>
      <c r="C15" s="14"/>
      <c r="D15" s="14"/>
      <c r="E15" s="14"/>
      <c r="F15" s="14"/>
      <c r="G15" s="15"/>
      <c r="H15" s="16"/>
      <c r="I15" s="29"/>
      <c r="J15" s="30"/>
      <c r="K15" s="29"/>
      <c r="L15" s="31"/>
      <c r="M15" s="31"/>
      <c r="N15" s="31"/>
      <c r="O15" s="31"/>
      <c r="P15" s="28">
        <f t="shared" si="0"/>
        <v>0</v>
      </c>
      <c r="Q15" s="39">
        <f t="shared" si="1"/>
        <v>0</v>
      </c>
      <c r="R15" s="42"/>
      <c r="S15" s="43"/>
      <c r="T15" s="43"/>
      <c r="U15" s="43"/>
      <c r="V15" s="43"/>
      <c r="W15" s="43"/>
      <c r="X15" s="43"/>
      <c r="Y15" s="51"/>
      <c r="Z15" s="52"/>
      <c r="AA15" s="53">
        <f t="shared" si="2"/>
        <v>0</v>
      </c>
      <c r="AB15" s="54" t="str">
        <f t="shared" si="3"/>
        <v>-</v>
      </c>
    </row>
    <row r="16" ht="14.25" customHeight="1" spans="2:28">
      <c r="B16" s="13"/>
      <c r="C16" s="14"/>
      <c r="D16" s="14"/>
      <c r="E16" s="14"/>
      <c r="F16" s="14"/>
      <c r="G16" s="15"/>
      <c r="H16" s="16"/>
      <c r="I16" s="29"/>
      <c r="J16" s="30"/>
      <c r="K16" s="29"/>
      <c r="L16" s="31"/>
      <c r="M16" s="31"/>
      <c r="N16" s="31"/>
      <c r="O16" s="31"/>
      <c r="P16" s="28">
        <f t="shared" si="0"/>
        <v>0</v>
      </c>
      <c r="Q16" s="39">
        <f t="shared" si="1"/>
        <v>0</v>
      </c>
      <c r="R16" s="42"/>
      <c r="S16" s="43"/>
      <c r="T16" s="43"/>
      <c r="U16" s="43"/>
      <c r="V16" s="43"/>
      <c r="W16" s="43"/>
      <c r="X16" s="43"/>
      <c r="Y16" s="51"/>
      <c r="Z16" s="52"/>
      <c r="AA16" s="53">
        <f t="shared" si="2"/>
        <v>0</v>
      </c>
      <c r="AB16" s="54" t="str">
        <f t="shared" si="3"/>
        <v>-</v>
      </c>
    </row>
    <row r="17" ht="14.25" customHeight="1" spans="2:28">
      <c r="B17" s="13"/>
      <c r="C17" s="14"/>
      <c r="D17" s="14"/>
      <c r="E17" s="14"/>
      <c r="F17" s="14"/>
      <c r="G17" s="15"/>
      <c r="H17" s="16"/>
      <c r="I17" s="29"/>
      <c r="J17" s="30"/>
      <c r="K17" s="29"/>
      <c r="L17" s="31"/>
      <c r="M17" s="31"/>
      <c r="N17" s="31"/>
      <c r="O17" s="31"/>
      <c r="P17" s="28">
        <f t="shared" si="0"/>
        <v>0</v>
      </c>
      <c r="Q17" s="39">
        <f t="shared" si="1"/>
        <v>0</v>
      </c>
      <c r="R17" s="42"/>
      <c r="S17" s="43"/>
      <c r="T17" s="43"/>
      <c r="U17" s="43"/>
      <c r="V17" s="43"/>
      <c r="W17" s="43"/>
      <c r="X17" s="43"/>
      <c r="Y17" s="51"/>
      <c r="Z17" s="52"/>
      <c r="AA17" s="53">
        <f t="shared" si="2"/>
        <v>0</v>
      </c>
      <c r="AB17" s="54" t="str">
        <f t="shared" si="3"/>
        <v>-</v>
      </c>
    </row>
    <row r="18" ht="14.25" customHeight="1" spans="2:28">
      <c r="B18" s="13"/>
      <c r="C18" s="14"/>
      <c r="D18" s="14"/>
      <c r="E18" s="14"/>
      <c r="F18" s="14"/>
      <c r="G18" s="15"/>
      <c r="H18" s="16"/>
      <c r="I18" s="29"/>
      <c r="J18" s="30"/>
      <c r="K18" s="29"/>
      <c r="L18" s="31"/>
      <c r="M18" s="31"/>
      <c r="N18" s="31"/>
      <c r="O18" s="31"/>
      <c r="P18" s="28">
        <f t="shared" si="0"/>
        <v>0</v>
      </c>
      <c r="Q18" s="39">
        <f t="shared" si="1"/>
        <v>0</v>
      </c>
      <c r="R18" s="42"/>
      <c r="S18" s="43"/>
      <c r="T18" s="43"/>
      <c r="U18" s="43"/>
      <c r="V18" s="43"/>
      <c r="W18" s="43"/>
      <c r="X18" s="43"/>
      <c r="Y18" s="51"/>
      <c r="Z18" s="52"/>
      <c r="AA18" s="53">
        <f t="shared" si="2"/>
        <v>0</v>
      </c>
      <c r="AB18" s="54" t="str">
        <f t="shared" si="3"/>
        <v>-</v>
      </c>
    </row>
    <row r="19" ht="14.25" customHeight="1" spans="2:28">
      <c r="B19" s="13"/>
      <c r="C19" s="14"/>
      <c r="D19" s="14"/>
      <c r="E19" s="14"/>
      <c r="F19" s="14"/>
      <c r="G19" s="15"/>
      <c r="H19" s="16"/>
      <c r="I19" s="29"/>
      <c r="J19" s="30"/>
      <c r="K19" s="29"/>
      <c r="L19" s="31"/>
      <c r="M19" s="31"/>
      <c r="N19" s="31"/>
      <c r="O19" s="31"/>
      <c r="P19" s="28">
        <f t="shared" si="0"/>
        <v>0</v>
      </c>
      <c r="Q19" s="39">
        <f t="shared" si="1"/>
        <v>0</v>
      </c>
      <c r="R19" s="42"/>
      <c r="S19" s="43"/>
      <c r="T19" s="43"/>
      <c r="U19" s="43"/>
      <c r="V19" s="43"/>
      <c r="W19" s="43"/>
      <c r="X19" s="43"/>
      <c r="Y19" s="51"/>
      <c r="Z19" s="52"/>
      <c r="AA19" s="53">
        <f t="shared" si="2"/>
        <v>0</v>
      </c>
      <c r="AB19" s="54" t="str">
        <f t="shared" si="3"/>
        <v>-</v>
      </c>
    </row>
    <row r="20" ht="14.25" customHeight="1" spans="2:28">
      <c r="B20" s="13"/>
      <c r="C20" s="14"/>
      <c r="D20" s="14"/>
      <c r="E20" s="14"/>
      <c r="F20" s="14"/>
      <c r="G20" s="15"/>
      <c r="H20" s="16"/>
      <c r="I20" s="29"/>
      <c r="J20" s="30"/>
      <c r="K20" s="29"/>
      <c r="L20" s="31"/>
      <c r="M20" s="31"/>
      <c r="N20" s="31"/>
      <c r="O20" s="31"/>
      <c r="P20" s="28">
        <f t="shared" si="0"/>
        <v>0</v>
      </c>
      <c r="Q20" s="39">
        <f t="shared" si="1"/>
        <v>0</v>
      </c>
      <c r="R20" s="42"/>
      <c r="S20" s="43"/>
      <c r="T20" s="43"/>
      <c r="U20" s="43"/>
      <c r="V20" s="43"/>
      <c r="W20" s="43"/>
      <c r="X20" s="43"/>
      <c r="Y20" s="51"/>
      <c r="Z20" s="52"/>
      <c r="AA20" s="53">
        <f t="shared" si="2"/>
        <v>0</v>
      </c>
      <c r="AB20" s="54" t="str">
        <f t="shared" si="3"/>
        <v>-</v>
      </c>
    </row>
    <row r="21" ht="14.25" customHeight="1" spans="2:28">
      <c r="B21" s="13"/>
      <c r="C21" s="14"/>
      <c r="D21" s="14"/>
      <c r="E21" s="14"/>
      <c r="F21" s="14"/>
      <c r="G21" s="15"/>
      <c r="H21" s="16"/>
      <c r="I21" s="29"/>
      <c r="J21" s="30"/>
      <c r="K21" s="29"/>
      <c r="L21" s="31"/>
      <c r="M21" s="31"/>
      <c r="N21" s="31"/>
      <c r="O21" s="31"/>
      <c r="P21" s="28">
        <f t="shared" si="0"/>
        <v>0</v>
      </c>
      <c r="Q21" s="39">
        <f t="shared" si="1"/>
        <v>0</v>
      </c>
      <c r="R21" s="42"/>
      <c r="S21" s="43"/>
      <c r="T21" s="43"/>
      <c r="U21" s="43"/>
      <c r="V21" s="43"/>
      <c r="W21" s="43"/>
      <c r="X21" s="43"/>
      <c r="Y21" s="51"/>
      <c r="Z21" s="52"/>
      <c r="AA21" s="53">
        <f t="shared" si="2"/>
        <v>0</v>
      </c>
      <c r="AB21" s="54" t="str">
        <f t="shared" si="3"/>
        <v>-</v>
      </c>
    </row>
    <row r="22" ht="14.25" customHeight="1" spans="2:28">
      <c r="B22" s="13"/>
      <c r="C22" s="14"/>
      <c r="D22" s="14"/>
      <c r="E22" s="14"/>
      <c r="F22" s="14"/>
      <c r="G22" s="15"/>
      <c r="H22" s="16"/>
      <c r="I22" s="29"/>
      <c r="J22" s="30"/>
      <c r="K22" s="29"/>
      <c r="L22" s="31"/>
      <c r="M22" s="31"/>
      <c r="N22" s="31"/>
      <c r="O22" s="31"/>
      <c r="P22" s="28">
        <f t="shared" si="0"/>
        <v>0</v>
      </c>
      <c r="Q22" s="39">
        <f t="shared" si="1"/>
        <v>0</v>
      </c>
      <c r="R22" s="42"/>
      <c r="S22" s="43"/>
      <c r="T22" s="43"/>
      <c r="U22" s="43"/>
      <c r="V22" s="43"/>
      <c r="W22" s="43"/>
      <c r="X22" s="43"/>
      <c r="Y22" s="51"/>
      <c r="Z22" s="52"/>
      <c r="AA22" s="53">
        <f t="shared" si="2"/>
        <v>0</v>
      </c>
      <c r="AB22" s="54" t="str">
        <f t="shared" si="3"/>
        <v>-</v>
      </c>
    </row>
    <row r="23" ht="14.25" customHeight="1" spans="2:28">
      <c r="B23" s="13"/>
      <c r="C23" s="14"/>
      <c r="D23" s="14"/>
      <c r="E23" s="14"/>
      <c r="F23" s="14"/>
      <c r="G23" s="15"/>
      <c r="H23" s="16"/>
      <c r="I23" s="29"/>
      <c r="J23" s="30"/>
      <c r="K23" s="29"/>
      <c r="L23" s="31"/>
      <c r="M23" s="31"/>
      <c r="N23" s="31"/>
      <c r="O23" s="31"/>
      <c r="P23" s="28">
        <f t="shared" si="0"/>
        <v>0</v>
      </c>
      <c r="Q23" s="39">
        <f t="shared" si="1"/>
        <v>0</v>
      </c>
      <c r="R23" s="42"/>
      <c r="S23" s="43"/>
      <c r="T23" s="43"/>
      <c r="U23" s="43"/>
      <c r="V23" s="43"/>
      <c r="W23" s="43"/>
      <c r="X23" s="43"/>
      <c r="Y23" s="51"/>
      <c r="Z23" s="52"/>
      <c r="AA23" s="53">
        <f t="shared" si="2"/>
        <v>0</v>
      </c>
      <c r="AB23" s="54" t="str">
        <f t="shared" si="3"/>
        <v>-</v>
      </c>
    </row>
    <row r="24" ht="14.25" customHeight="1" spans="2:28">
      <c r="B24" s="13"/>
      <c r="C24" s="14"/>
      <c r="D24" s="14"/>
      <c r="E24" s="14"/>
      <c r="F24" s="14"/>
      <c r="G24" s="15"/>
      <c r="H24" s="16"/>
      <c r="I24" s="29"/>
      <c r="J24" s="30"/>
      <c r="K24" s="29"/>
      <c r="L24" s="31"/>
      <c r="M24" s="31"/>
      <c r="N24" s="31"/>
      <c r="O24" s="31"/>
      <c r="P24" s="28">
        <f t="shared" si="0"/>
        <v>0</v>
      </c>
      <c r="Q24" s="39">
        <f t="shared" si="1"/>
        <v>0</v>
      </c>
      <c r="R24" s="42"/>
      <c r="S24" s="43"/>
      <c r="T24" s="43"/>
      <c r="U24" s="43"/>
      <c r="V24" s="43"/>
      <c r="W24" s="43"/>
      <c r="X24" s="43"/>
      <c r="Y24" s="51"/>
      <c r="Z24" s="52"/>
      <c r="AA24" s="53">
        <f t="shared" si="2"/>
        <v>0</v>
      </c>
      <c r="AB24" s="54" t="str">
        <f t="shared" si="3"/>
        <v>-</v>
      </c>
    </row>
    <row r="25" ht="14.25" customHeight="1" spans="2:28">
      <c r="B25" s="13"/>
      <c r="C25" s="14"/>
      <c r="D25" s="14"/>
      <c r="E25" s="14"/>
      <c r="F25" s="14"/>
      <c r="G25" s="15"/>
      <c r="H25" s="16"/>
      <c r="I25" s="29"/>
      <c r="J25" s="30"/>
      <c r="K25" s="29"/>
      <c r="L25" s="31"/>
      <c r="M25" s="31"/>
      <c r="N25" s="31"/>
      <c r="O25" s="31"/>
      <c r="P25" s="28">
        <f t="shared" si="0"/>
        <v>0</v>
      </c>
      <c r="Q25" s="39">
        <f t="shared" si="1"/>
        <v>0</v>
      </c>
      <c r="R25" s="42"/>
      <c r="S25" s="43"/>
      <c r="T25" s="43"/>
      <c r="U25" s="43"/>
      <c r="V25" s="43"/>
      <c r="W25" s="43"/>
      <c r="X25" s="43"/>
      <c r="Y25" s="51"/>
      <c r="Z25" s="52"/>
      <c r="AA25" s="53">
        <f t="shared" si="2"/>
        <v>0</v>
      </c>
      <c r="AB25" s="54" t="str">
        <f t="shared" si="3"/>
        <v>-</v>
      </c>
    </row>
    <row r="26" ht="14.25" customHeight="1" spans="2:28">
      <c r="B26" s="13"/>
      <c r="C26" s="14"/>
      <c r="D26" s="14"/>
      <c r="E26" s="14"/>
      <c r="F26" s="14"/>
      <c r="G26" s="15"/>
      <c r="H26" s="16"/>
      <c r="I26" s="29"/>
      <c r="J26" s="30"/>
      <c r="K26" s="29"/>
      <c r="L26" s="31"/>
      <c r="M26" s="31"/>
      <c r="N26" s="31"/>
      <c r="O26" s="31"/>
      <c r="P26" s="28">
        <f t="shared" si="0"/>
        <v>0</v>
      </c>
      <c r="Q26" s="39">
        <f t="shared" si="1"/>
        <v>0</v>
      </c>
      <c r="R26" s="42"/>
      <c r="S26" s="43"/>
      <c r="T26" s="43"/>
      <c r="U26" s="43"/>
      <c r="V26" s="43"/>
      <c r="W26" s="43"/>
      <c r="X26" s="43"/>
      <c r="Y26" s="51"/>
      <c r="Z26" s="52"/>
      <c r="AA26" s="53">
        <f t="shared" si="2"/>
        <v>0</v>
      </c>
      <c r="AB26" s="54" t="str">
        <f t="shared" si="3"/>
        <v>-</v>
      </c>
    </row>
    <row r="27" ht="14.25" customHeight="1" spans="2:28">
      <c r="B27" s="13"/>
      <c r="C27" s="14"/>
      <c r="D27" s="14"/>
      <c r="E27" s="14"/>
      <c r="F27" s="14"/>
      <c r="G27" s="15"/>
      <c r="H27" s="16"/>
      <c r="I27" s="29"/>
      <c r="J27" s="30"/>
      <c r="K27" s="29"/>
      <c r="L27" s="31"/>
      <c r="M27" s="31"/>
      <c r="N27" s="31"/>
      <c r="O27" s="31"/>
      <c r="P27" s="28">
        <f t="shared" si="0"/>
        <v>0</v>
      </c>
      <c r="Q27" s="39">
        <f t="shared" si="1"/>
        <v>0</v>
      </c>
      <c r="R27" s="42"/>
      <c r="S27" s="43"/>
      <c r="T27" s="43"/>
      <c r="U27" s="43"/>
      <c r="V27" s="43"/>
      <c r="W27" s="43"/>
      <c r="X27" s="43"/>
      <c r="Y27" s="51"/>
      <c r="Z27" s="52"/>
      <c r="AA27" s="53">
        <f t="shared" si="2"/>
        <v>0</v>
      </c>
      <c r="AB27" s="54" t="str">
        <f t="shared" si="3"/>
        <v>-</v>
      </c>
    </row>
    <row r="28" ht="14.25" customHeight="1" spans="2:28">
      <c r="B28" s="13"/>
      <c r="C28" s="14"/>
      <c r="D28" s="14"/>
      <c r="E28" s="14"/>
      <c r="F28" s="14"/>
      <c r="G28" s="15"/>
      <c r="H28" s="16"/>
      <c r="I28" s="29"/>
      <c r="J28" s="30"/>
      <c r="K28" s="29"/>
      <c r="L28" s="31"/>
      <c r="M28" s="31"/>
      <c r="N28" s="31"/>
      <c r="O28" s="31"/>
      <c r="P28" s="28">
        <f t="shared" si="0"/>
        <v>0</v>
      </c>
      <c r="Q28" s="39">
        <f t="shared" si="1"/>
        <v>0</v>
      </c>
      <c r="R28" s="42"/>
      <c r="S28" s="43"/>
      <c r="T28" s="43"/>
      <c r="U28" s="43"/>
      <c r="V28" s="43"/>
      <c r="W28" s="43"/>
      <c r="X28" s="43"/>
      <c r="Y28" s="51"/>
      <c r="Z28" s="52"/>
      <c r="AA28" s="53">
        <f t="shared" si="2"/>
        <v>0</v>
      </c>
      <c r="AB28" s="54" t="str">
        <f t="shared" si="3"/>
        <v>-</v>
      </c>
    </row>
    <row r="29" ht="14.25" customHeight="1" spans="2:28">
      <c r="B29" s="13"/>
      <c r="C29" s="14"/>
      <c r="D29" s="14"/>
      <c r="E29" s="14"/>
      <c r="F29" s="14"/>
      <c r="G29" s="15"/>
      <c r="H29" s="16"/>
      <c r="I29" s="29"/>
      <c r="J29" s="30"/>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c r="C30" s="14"/>
      <c r="D30" s="14"/>
      <c r="E30" s="14"/>
      <c r="F30" s="14"/>
      <c r="G30" s="15"/>
      <c r="H30" s="16"/>
      <c r="I30" s="29"/>
      <c r="J30" s="30"/>
      <c r="K30" s="29"/>
      <c r="L30" s="31"/>
      <c r="M30" s="31"/>
      <c r="N30" s="31"/>
      <c r="O30" s="31"/>
      <c r="P30" s="28">
        <f t="shared" si="0"/>
        <v>0</v>
      </c>
      <c r="Q30" s="39">
        <f t="shared" si="1"/>
        <v>0</v>
      </c>
      <c r="R30" s="42"/>
      <c r="S30" s="43"/>
      <c r="T30" s="43"/>
      <c r="U30" s="43"/>
      <c r="V30" s="43"/>
      <c r="W30" s="43"/>
      <c r="X30" s="43"/>
      <c r="Y30" s="51"/>
      <c r="Z30" s="52"/>
      <c r="AA30" s="53">
        <f t="shared" si="2"/>
        <v>0</v>
      </c>
      <c r="AB30" s="54" t="str">
        <f t="shared" si="3"/>
        <v>-</v>
      </c>
    </row>
    <row r="31" ht="14.25" customHeight="1" spans="2:28">
      <c r="B31" s="13"/>
      <c r="C31" s="14"/>
      <c r="D31" s="14"/>
      <c r="E31" s="14"/>
      <c r="F31" s="14"/>
      <c r="G31" s="15"/>
      <c r="H31" s="16"/>
      <c r="I31" s="29"/>
      <c r="J31" s="30"/>
      <c r="K31" s="29"/>
      <c r="L31" s="31"/>
      <c r="M31" s="31"/>
      <c r="N31" s="31"/>
      <c r="O31" s="31"/>
      <c r="P31" s="28">
        <f t="shared" si="0"/>
        <v>0</v>
      </c>
      <c r="Q31" s="39">
        <f t="shared" si="1"/>
        <v>0</v>
      </c>
      <c r="R31" s="42"/>
      <c r="S31" s="43"/>
      <c r="T31" s="43"/>
      <c r="U31" s="43"/>
      <c r="V31" s="43"/>
      <c r="W31" s="43"/>
      <c r="X31" s="43"/>
      <c r="Y31" s="51"/>
      <c r="Z31" s="52"/>
      <c r="AA31" s="53">
        <f t="shared" si="2"/>
        <v>0</v>
      </c>
      <c r="AB31" s="54" t="str">
        <f t="shared" si="3"/>
        <v>-</v>
      </c>
    </row>
    <row r="32" ht="14.25" customHeight="1" spans="2:28">
      <c r="B32" s="13"/>
      <c r="C32" s="14"/>
      <c r="D32" s="14"/>
      <c r="E32" s="14"/>
      <c r="F32" s="14"/>
      <c r="G32" s="15"/>
      <c r="H32" s="16"/>
      <c r="I32" s="29"/>
      <c r="J32" s="30"/>
      <c r="K32" s="29"/>
      <c r="L32" s="31"/>
      <c r="M32" s="31"/>
      <c r="N32" s="31"/>
      <c r="O32" s="31"/>
      <c r="P32" s="28">
        <f t="shared" si="0"/>
        <v>0</v>
      </c>
      <c r="Q32" s="39">
        <f t="shared" si="1"/>
        <v>0</v>
      </c>
      <c r="R32" s="42"/>
      <c r="S32" s="43"/>
      <c r="T32" s="43"/>
      <c r="U32" s="43"/>
      <c r="V32" s="43"/>
      <c r="W32" s="43"/>
      <c r="X32" s="43"/>
      <c r="Y32" s="51"/>
      <c r="Z32" s="52"/>
      <c r="AA32" s="53">
        <f t="shared" si="2"/>
        <v>0</v>
      </c>
      <c r="AB32" s="54" t="str">
        <f t="shared" si="3"/>
        <v>-</v>
      </c>
    </row>
    <row r="33" ht="14.25" customHeight="1" spans="2:28">
      <c r="B33" s="13"/>
      <c r="C33" s="14"/>
      <c r="D33" s="14"/>
      <c r="E33" s="14"/>
      <c r="F33" s="14"/>
      <c r="G33" s="15"/>
      <c r="H33" s="16"/>
      <c r="I33" s="29"/>
      <c r="J33" s="30"/>
      <c r="K33" s="29"/>
      <c r="L33" s="31"/>
      <c r="M33" s="31"/>
      <c r="N33" s="31"/>
      <c r="O33" s="31"/>
      <c r="P33" s="28">
        <f t="shared" si="0"/>
        <v>0</v>
      </c>
      <c r="Q33" s="39">
        <f t="shared" si="1"/>
        <v>0</v>
      </c>
      <c r="R33" s="42"/>
      <c r="S33" s="43"/>
      <c r="T33" s="43"/>
      <c r="U33" s="43"/>
      <c r="V33" s="43"/>
      <c r="W33" s="43"/>
      <c r="X33" s="43"/>
      <c r="Y33" s="51"/>
      <c r="Z33" s="52"/>
      <c r="AA33" s="53">
        <f t="shared" si="2"/>
        <v>0</v>
      </c>
      <c r="AB33" s="54" t="str">
        <f t="shared" si="3"/>
        <v>-</v>
      </c>
    </row>
    <row r="34" ht="14.25" customHeight="1" spans="2:28">
      <c r="B34" s="13"/>
      <c r="C34" s="14"/>
      <c r="D34" s="14"/>
      <c r="E34" s="14"/>
      <c r="F34" s="14"/>
      <c r="G34" s="15"/>
      <c r="H34" s="16"/>
      <c r="I34" s="29"/>
      <c r="J34" s="30"/>
      <c r="K34" s="29"/>
      <c r="L34" s="31"/>
      <c r="M34" s="31"/>
      <c r="N34" s="31"/>
      <c r="O34" s="31"/>
      <c r="P34" s="28">
        <f t="shared" si="0"/>
        <v>0</v>
      </c>
      <c r="Q34" s="39">
        <f t="shared" si="1"/>
        <v>0</v>
      </c>
      <c r="R34" s="42"/>
      <c r="S34" s="43"/>
      <c r="T34" s="43"/>
      <c r="U34" s="43"/>
      <c r="V34" s="43"/>
      <c r="W34" s="43"/>
      <c r="X34" s="43"/>
      <c r="Y34" s="51"/>
      <c r="Z34" s="52"/>
      <c r="AA34" s="53">
        <f t="shared" si="2"/>
        <v>0</v>
      </c>
      <c r="AB34" s="54" t="str">
        <f t="shared" si="3"/>
        <v>-</v>
      </c>
    </row>
    <row r="35" ht="14.25" customHeight="1" spans="2:28">
      <c r="B35" s="13"/>
      <c r="C35" s="14"/>
      <c r="D35" s="14"/>
      <c r="E35" s="14"/>
      <c r="F35" s="14"/>
      <c r="G35" s="15"/>
      <c r="H35" s="16"/>
      <c r="I35" s="29"/>
      <c r="J35" s="30"/>
      <c r="K35" s="29"/>
      <c r="L35" s="31"/>
      <c r="M35" s="31"/>
      <c r="N35" s="31"/>
      <c r="O35" s="31"/>
      <c r="P35" s="28">
        <f t="shared" si="0"/>
        <v>0</v>
      </c>
      <c r="Q35" s="39">
        <f t="shared" si="1"/>
        <v>0</v>
      </c>
      <c r="R35" s="42"/>
      <c r="S35" s="43"/>
      <c r="T35" s="43"/>
      <c r="U35" s="43"/>
      <c r="V35" s="43"/>
      <c r="W35" s="43"/>
      <c r="X35" s="43"/>
      <c r="Y35" s="51"/>
      <c r="Z35" s="52"/>
      <c r="AA35" s="53">
        <f t="shared" si="2"/>
        <v>0</v>
      </c>
      <c r="AB35" s="54" t="str">
        <f t="shared" si="3"/>
        <v>-</v>
      </c>
    </row>
    <row r="36" ht="14.25" customHeight="1" spans="2:28">
      <c r="B36" s="13"/>
      <c r="C36" s="14"/>
      <c r="D36" s="14"/>
      <c r="E36" s="14"/>
      <c r="F36" s="14"/>
      <c r="G36" s="15"/>
      <c r="H36" s="16"/>
      <c r="I36" s="29"/>
      <c r="J36" s="30"/>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c r="C37" s="14"/>
      <c r="D37" s="14"/>
      <c r="E37" s="14"/>
      <c r="F37" s="14"/>
      <c r="G37" s="15"/>
      <c r="H37" s="16"/>
      <c r="I37" s="29"/>
      <c r="J37" s="30"/>
      <c r="K37" s="29"/>
      <c r="L37" s="31"/>
      <c r="M37" s="31"/>
      <c r="N37" s="31"/>
      <c r="O37" s="31"/>
      <c r="P37" s="28">
        <f t="shared" si="0"/>
        <v>0</v>
      </c>
      <c r="Q37" s="39">
        <f t="shared" si="1"/>
        <v>0</v>
      </c>
      <c r="R37" s="42"/>
      <c r="S37" s="43"/>
      <c r="T37" s="43"/>
      <c r="U37" s="43"/>
      <c r="V37" s="43"/>
      <c r="W37" s="43"/>
      <c r="X37" s="43"/>
      <c r="Y37" s="51"/>
      <c r="Z37" s="52"/>
      <c r="AA37" s="53">
        <f t="shared" si="2"/>
        <v>0</v>
      </c>
      <c r="AB37" s="54" t="str">
        <f t="shared" si="3"/>
        <v>-</v>
      </c>
    </row>
    <row r="38" ht="14.25" customHeight="1" spans="2:28">
      <c r="B38" s="13"/>
      <c r="C38" s="14"/>
      <c r="D38" s="14"/>
      <c r="E38" s="14"/>
      <c r="F38" s="14"/>
      <c r="G38" s="15"/>
      <c r="H38" s="16"/>
      <c r="I38" s="29"/>
      <c r="J38" s="30"/>
      <c r="K38" s="29"/>
      <c r="L38" s="31"/>
      <c r="M38" s="31"/>
      <c r="N38" s="31"/>
      <c r="O38" s="31"/>
      <c r="P38" s="28">
        <f t="shared" si="0"/>
        <v>0</v>
      </c>
      <c r="Q38" s="39">
        <f t="shared" si="1"/>
        <v>0</v>
      </c>
      <c r="R38" s="42"/>
      <c r="S38" s="43"/>
      <c r="T38" s="43"/>
      <c r="U38" s="43"/>
      <c r="V38" s="43"/>
      <c r="W38" s="43"/>
      <c r="X38" s="43"/>
      <c r="Y38" s="51"/>
      <c r="Z38" s="52"/>
      <c r="AA38" s="53">
        <f t="shared" si="2"/>
        <v>0</v>
      </c>
      <c r="AB38" s="54" t="str">
        <f t="shared" si="3"/>
        <v>-</v>
      </c>
    </row>
    <row r="39" ht="14.25" customHeight="1" spans="2:28">
      <c r="B39" s="13"/>
      <c r="C39" s="14"/>
      <c r="D39" s="14"/>
      <c r="E39" s="14"/>
      <c r="F39" s="14"/>
      <c r="G39" s="15"/>
      <c r="H39" s="16"/>
      <c r="I39" s="29"/>
      <c r="J39" s="30"/>
      <c r="K39" s="29"/>
      <c r="L39" s="31"/>
      <c r="M39" s="31"/>
      <c r="N39" s="31"/>
      <c r="O39" s="31"/>
      <c r="P39" s="28">
        <f t="shared" si="0"/>
        <v>0</v>
      </c>
      <c r="Q39" s="39">
        <f t="shared" si="1"/>
        <v>0</v>
      </c>
      <c r="R39" s="42"/>
      <c r="S39" s="43"/>
      <c r="T39" s="43"/>
      <c r="U39" s="43"/>
      <c r="V39" s="43"/>
      <c r="W39" s="43"/>
      <c r="X39" s="43"/>
      <c r="Y39" s="51"/>
      <c r="Z39" s="52"/>
      <c r="AA39" s="53">
        <f t="shared" si="2"/>
        <v>0</v>
      </c>
      <c r="AB39" s="54" t="str">
        <f t="shared" si="3"/>
        <v>-</v>
      </c>
    </row>
    <row r="40" ht="14.25" customHeight="1" spans="2:28">
      <c r="B40" s="13"/>
      <c r="C40" s="14"/>
      <c r="D40" s="14"/>
      <c r="E40" s="14"/>
      <c r="F40" s="14"/>
      <c r="G40" s="15"/>
      <c r="H40" s="16"/>
      <c r="I40" s="29"/>
      <c r="J40" s="30"/>
      <c r="K40" s="29"/>
      <c r="L40" s="31"/>
      <c r="M40" s="31"/>
      <c r="N40" s="31"/>
      <c r="O40" s="31"/>
      <c r="P40" s="28">
        <f t="shared" si="0"/>
        <v>0</v>
      </c>
      <c r="Q40" s="39">
        <f t="shared" si="1"/>
        <v>0</v>
      </c>
      <c r="R40" s="42"/>
      <c r="S40" s="43"/>
      <c r="T40" s="43"/>
      <c r="U40" s="43"/>
      <c r="V40" s="43"/>
      <c r="W40" s="43"/>
      <c r="X40" s="43"/>
      <c r="Y40" s="51"/>
      <c r="Z40" s="52"/>
      <c r="AA40" s="53">
        <f t="shared" si="2"/>
        <v>0</v>
      </c>
      <c r="AB40" s="54" t="str">
        <f t="shared" si="3"/>
        <v>-</v>
      </c>
    </row>
    <row r="41" ht="14.25" customHeight="1" spans="2:28">
      <c r="B41" s="13"/>
      <c r="C41" s="14"/>
      <c r="D41" s="14"/>
      <c r="E41" s="14"/>
      <c r="F41" s="14"/>
      <c r="G41" s="15"/>
      <c r="H41" s="16"/>
      <c r="I41" s="29"/>
      <c r="J41" s="30"/>
      <c r="K41" s="29"/>
      <c r="L41" s="31"/>
      <c r="M41" s="31"/>
      <c r="N41" s="31"/>
      <c r="O41" s="31"/>
      <c r="P41" s="28">
        <f t="shared" si="0"/>
        <v>0</v>
      </c>
      <c r="Q41" s="39">
        <f t="shared" si="1"/>
        <v>0</v>
      </c>
      <c r="R41" s="42"/>
      <c r="S41" s="43"/>
      <c r="T41" s="43"/>
      <c r="U41" s="43"/>
      <c r="V41" s="43"/>
      <c r="W41" s="43"/>
      <c r="X41" s="43"/>
      <c r="Y41" s="51"/>
      <c r="Z41" s="52"/>
      <c r="AA41" s="53">
        <f t="shared" si="2"/>
        <v>0</v>
      </c>
      <c r="AB41" s="54" t="str">
        <f t="shared" si="3"/>
        <v>-</v>
      </c>
    </row>
    <row r="42" ht="14.25" customHeight="1" spans="2:28">
      <c r="B42" s="13"/>
      <c r="C42" s="14"/>
      <c r="D42" s="14"/>
      <c r="E42" s="14"/>
      <c r="F42" s="14"/>
      <c r="G42" s="15"/>
      <c r="H42" s="16"/>
      <c r="I42" s="29"/>
      <c r="J42" s="30"/>
      <c r="K42" s="29"/>
      <c r="L42" s="31"/>
      <c r="M42" s="31"/>
      <c r="N42" s="31"/>
      <c r="O42" s="31"/>
      <c r="P42" s="28">
        <f t="shared" si="0"/>
        <v>0</v>
      </c>
      <c r="Q42" s="39">
        <f t="shared" si="1"/>
        <v>0</v>
      </c>
      <c r="R42" s="42"/>
      <c r="S42" s="43"/>
      <c r="T42" s="43"/>
      <c r="U42" s="43"/>
      <c r="V42" s="43"/>
      <c r="W42" s="43"/>
      <c r="X42" s="43"/>
      <c r="Y42" s="51"/>
      <c r="Z42" s="52"/>
      <c r="AA42" s="53">
        <f t="shared" si="2"/>
        <v>0</v>
      </c>
      <c r="AB42" s="54" t="str">
        <f t="shared" si="3"/>
        <v>-</v>
      </c>
    </row>
    <row r="43" ht="14.25" customHeight="1" spans="2:28">
      <c r="B43" s="13"/>
      <c r="C43" s="14"/>
      <c r="D43" s="14"/>
      <c r="E43" s="14"/>
      <c r="F43" s="14"/>
      <c r="G43" s="15"/>
      <c r="H43" s="16"/>
      <c r="I43" s="29"/>
      <c r="J43" s="30"/>
      <c r="K43" s="29"/>
      <c r="L43" s="31"/>
      <c r="M43" s="31"/>
      <c r="N43" s="31"/>
      <c r="O43" s="31"/>
      <c r="P43" s="28">
        <f t="shared" si="0"/>
        <v>0</v>
      </c>
      <c r="Q43" s="39">
        <f t="shared" si="1"/>
        <v>0</v>
      </c>
      <c r="R43" s="42"/>
      <c r="S43" s="43"/>
      <c r="T43" s="43"/>
      <c r="U43" s="43"/>
      <c r="V43" s="43"/>
      <c r="W43" s="43"/>
      <c r="X43" s="43"/>
      <c r="Y43" s="51"/>
      <c r="Z43" s="52"/>
      <c r="AA43" s="53">
        <f t="shared" si="2"/>
        <v>0</v>
      </c>
      <c r="AB43" s="54" t="str">
        <f t="shared" si="3"/>
        <v>-</v>
      </c>
    </row>
    <row r="44" ht="14.25" customHeight="1" spans="2:28">
      <c r="B44" s="13"/>
      <c r="C44" s="14"/>
      <c r="D44" s="14"/>
      <c r="E44" s="14"/>
      <c r="F44" s="14"/>
      <c r="G44" s="15"/>
      <c r="H44" s="16"/>
      <c r="I44" s="29"/>
      <c r="J44" s="30"/>
      <c r="K44" s="29"/>
      <c r="L44" s="31"/>
      <c r="M44" s="31"/>
      <c r="N44" s="31"/>
      <c r="O44" s="31"/>
      <c r="P44" s="28">
        <f t="shared" si="0"/>
        <v>0</v>
      </c>
      <c r="Q44" s="39">
        <f t="shared" si="1"/>
        <v>0</v>
      </c>
      <c r="R44" s="42"/>
      <c r="S44" s="43"/>
      <c r="T44" s="43"/>
      <c r="U44" s="43"/>
      <c r="V44" s="43"/>
      <c r="W44" s="43"/>
      <c r="X44" s="43"/>
      <c r="Y44" s="51"/>
      <c r="Z44" s="52"/>
      <c r="AA44" s="53">
        <f t="shared" si="2"/>
        <v>0</v>
      </c>
      <c r="AB44" s="54" t="str">
        <f t="shared" si="3"/>
        <v>-</v>
      </c>
    </row>
    <row r="45" ht="14.25" customHeight="1" spans="2:28">
      <c r="B45" s="13"/>
      <c r="C45" s="14"/>
      <c r="D45" s="14"/>
      <c r="E45" s="14"/>
      <c r="F45" s="14"/>
      <c r="G45" s="15"/>
      <c r="H45" s="16"/>
      <c r="I45" s="29"/>
      <c r="J45" s="30"/>
      <c r="K45" s="29"/>
      <c r="L45" s="31"/>
      <c r="M45" s="31"/>
      <c r="N45" s="31"/>
      <c r="O45" s="31"/>
      <c r="P45" s="28">
        <f t="shared" si="0"/>
        <v>0</v>
      </c>
      <c r="Q45" s="39">
        <f t="shared" si="1"/>
        <v>0</v>
      </c>
      <c r="R45" s="42"/>
      <c r="S45" s="43"/>
      <c r="T45" s="43"/>
      <c r="U45" s="43"/>
      <c r="V45" s="43"/>
      <c r="W45" s="43"/>
      <c r="X45" s="43"/>
      <c r="Y45" s="51"/>
      <c r="Z45" s="52"/>
      <c r="AA45" s="53">
        <f t="shared" si="2"/>
        <v>0</v>
      </c>
      <c r="AB45" s="54" t="str">
        <f t="shared" si="3"/>
        <v>-</v>
      </c>
    </row>
    <row r="46" ht="14.25" customHeight="1" spans="2:28">
      <c r="B46" s="13"/>
      <c r="C46" s="14"/>
      <c r="D46" s="14"/>
      <c r="E46" s="14"/>
      <c r="F46" s="14"/>
      <c r="G46" s="15"/>
      <c r="H46" s="16"/>
      <c r="I46" s="29"/>
      <c r="J46" s="30"/>
      <c r="K46" s="29"/>
      <c r="L46" s="31"/>
      <c r="M46" s="31"/>
      <c r="N46" s="31"/>
      <c r="O46" s="31"/>
      <c r="P46" s="28">
        <f t="shared" si="0"/>
        <v>0</v>
      </c>
      <c r="Q46" s="39">
        <f t="shared" si="1"/>
        <v>0</v>
      </c>
      <c r="R46" s="42"/>
      <c r="S46" s="43"/>
      <c r="T46" s="43"/>
      <c r="U46" s="43"/>
      <c r="V46" s="43"/>
      <c r="W46" s="43"/>
      <c r="X46" s="43"/>
      <c r="Y46" s="51"/>
      <c r="Z46" s="52"/>
      <c r="AA46" s="53">
        <f t="shared" si="2"/>
        <v>0</v>
      </c>
      <c r="AB46" s="54" t="str">
        <f t="shared" si="3"/>
        <v>-</v>
      </c>
    </row>
    <row r="47" ht="14.25" customHeight="1" spans="2:28">
      <c r="B47" s="13"/>
      <c r="C47" s="14"/>
      <c r="D47" s="14"/>
      <c r="E47" s="14"/>
      <c r="F47" s="14"/>
      <c r="G47" s="15"/>
      <c r="H47" s="16"/>
      <c r="I47" s="29"/>
      <c r="J47" s="30"/>
      <c r="K47" s="29"/>
      <c r="L47" s="31"/>
      <c r="M47" s="31"/>
      <c r="N47" s="31"/>
      <c r="O47" s="31"/>
      <c r="P47" s="28">
        <f t="shared" si="0"/>
        <v>0</v>
      </c>
      <c r="Q47" s="39">
        <f t="shared" si="1"/>
        <v>0</v>
      </c>
      <c r="R47" s="42"/>
      <c r="S47" s="43"/>
      <c r="T47" s="43"/>
      <c r="U47" s="43"/>
      <c r="V47" s="43"/>
      <c r="W47" s="43"/>
      <c r="X47" s="43"/>
      <c r="Y47" s="51"/>
      <c r="Z47" s="52"/>
      <c r="AA47" s="53">
        <f t="shared" si="2"/>
        <v>0</v>
      </c>
      <c r="AB47" s="54" t="str">
        <f t="shared" si="3"/>
        <v>-</v>
      </c>
    </row>
    <row r="48" ht="14.25" customHeight="1" spans="2:28">
      <c r="B48" s="17" t="s">
        <v>28</v>
      </c>
      <c r="C48" s="18"/>
      <c r="D48" s="18"/>
      <c r="E48" s="18"/>
      <c r="F48" s="18"/>
      <c r="G48" s="19"/>
      <c r="H48" s="20"/>
      <c r="I48" s="32"/>
      <c r="J48" s="33"/>
      <c r="K48" s="32"/>
      <c r="L48" s="34"/>
      <c r="M48" s="34"/>
      <c r="N48" s="34"/>
      <c r="O48" s="34"/>
      <c r="P48" s="35">
        <f t="shared" si="0"/>
        <v>0</v>
      </c>
      <c r="Q48" s="44">
        <f t="shared" si="1"/>
        <v>0</v>
      </c>
      <c r="R48" s="45"/>
      <c r="S48" s="46"/>
      <c r="T48" s="46"/>
      <c r="U48" s="46"/>
      <c r="V48" s="46"/>
      <c r="W48" s="46"/>
      <c r="X48" s="46"/>
      <c r="Y48" s="55"/>
      <c r="Z48" s="56"/>
      <c r="AA48" s="57">
        <f t="shared" si="2"/>
        <v>0</v>
      </c>
      <c r="AB48" s="58"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6"/>
  <sheetViews>
    <sheetView showGridLines="0" zoomScale="85" zoomScaleNormal="85" workbookViewId="0">
      <selection activeCell="E9" sqref="E9"/>
    </sheetView>
  </sheetViews>
  <sheetFormatPr defaultColWidth="9" defaultRowHeight="13.2"/>
  <cols>
    <col min="1" max="1" width="2.62962962962963" style="2" customWidth="1" collapsed="1"/>
    <col min="2" max="2" width="8.62962962962963" style="2" customWidth="1" collapsed="1"/>
    <col min="3" max="5" width="10.6296296296296" style="2" customWidth="1" outlineLevel="1" collapsed="1"/>
    <col min="6" max="7" width="20.6296296296296" style="2" customWidth="1" collapsed="1"/>
    <col min="8" max="8" width="50.6296296296296" style="2" customWidth="1" collapsed="1"/>
    <col min="9" max="20" width="8.62962962962963" style="2" customWidth="1" collapsed="1"/>
    <col min="21" max="24" width="8.62962962962963" style="2" customWidth="1" outlineLevel="1" collapsed="1"/>
    <col min="25" max="25" width="8.62962962962963" style="2" customWidth="1" collapsed="1"/>
    <col min="26" max="26" width="9" style="2" customWidth="1" collapsed="1"/>
    <col min="27" max="27" width="11" style="2" customWidth="1" collapsed="1"/>
    <col min="28" max="28" width="13" style="2" customWidth="1" collapsed="1"/>
    <col min="29" max="16384" width="9" style="2" collapsed="1"/>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99</v>
      </c>
      <c r="C3" s="8" t="s">
        <v>2321</v>
      </c>
      <c r="D3" s="8" t="s">
        <v>2322</v>
      </c>
      <c r="E3" s="8"/>
      <c r="F3" s="8" t="s">
        <v>2323</v>
      </c>
      <c r="G3" s="9" t="s">
        <v>2324</v>
      </c>
      <c r="H3" s="10" t="s">
        <v>2321</v>
      </c>
      <c r="I3" s="25"/>
      <c r="J3" s="26">
        <v>2</v>
      </c>
      <c r="K3" s="25"/>
      <c r="L3" s="27"/>
      <c r="M3" s="27"/>
      <c r="N3" s="27">
        <v>666</v>
      </c>
      <c r="O3" s="27"/>
      <c r="P3" s="28">
        <f t="shared" ref="P3:P48" si="0">IF(H3="FBA",J3,K3)+L3+M3</f>
        <v>0</v>
      </c>
      <c r="Q3" s="39">
        <f t="shared" ref="Q3:Q48" si="1">IF(I3="FBA",K3,L3)+M3+N3+O3</f>
        <v>666</v>
      </c>
      <c r="R3" s="40"/>
      <c r="S3" s="41"/>
      <c r="T3" s="41"/>
      <c r="U3" s="41"/>
      <c r="V3" s="41"/>
      <c r="W3" s="41"/>
      <c r="X3" s="41"/>
      <c r="Y3" s="51"/>
      <c r="Z3" s="52"/>
      <c r="AA3" s="53">
        <f t="shared" ref="AA3:AA48" si="2">Q3+Z3</f>
        <v>666</v>
      </c>
      <c r="AB3" s="54" t="str">
        <f t="shared" ref="AB3:AB48" si="3">IF(Y3&gt;0,AA3/Y3,"-")</f>
        <v>-</v>
      </c>
    </row>
    <row r="4" ht="14.25" customHeight="1" spans="2:28">
      <c r="B4" s="7" t="s">
        <v>2325</v>
      </c>
      <c r="C4" s="8" t="s">
        <v>2326</v>
      </c>
      <c r="D4" s="8" t="s">
        <v>2327</v>
      </c>
      <c r="E4" s="8"/>
      <c r="F4" s="8" t="s">
        <v>539</v>
      </c>
      <c r="G4" s="9" t="s">
        <v>2328</v>
      </c>
      <c r="H4" s="10" t="s">
        <v>2329</v>
      </c>
      <c r="I4" s="25" t="s">
        <v>80</v>
      </c>
      <c r="J4" s="26">
        <v>2</v>
      </c>
      <c r="K4" s="25"/>
      <c r="L4" s="27">
        <v>23</v>
      </c>
      <c r="M4" s="27"/>
      <c r="N4" s="27"/>
      <c r="O4" s="27"/>
      <c r="P4" s="28">
        <f t="shared" si="0"/>
        <v>23</v>
      </c>
      <c r="Q4" s="39">
        <f t="shared" si="1"/>
        <v>23</v>
      </c>
      <c r="R4" s="40"/>
      <c r="S4" s="41"/>
      <c r="T4" s="41"/>
      <c r="U4" s="41"/>
      <c r="V4" s="41"/>
      <c r="W4" s="41"/>
      <c r="X4" s="41"/>
      <c r="Y4" s="51"/>
      <c r="Z4" s="52"/>
      <c r="AA4" s="53">
        <f t="shared" si="2"/>
        <v>23</v>
      </c>
      <c r="AB4" s="54" t="str">
        <f t="shared" si="3"/>
        <v>-</v>
      </c>
    </row>
    <row r="5" ht="14.25" customHeight="1" spans="2:28">
      <c r="B5" s="7" t="s">
        <v>2325</v>
      </c>
      <c r="C5" s="8" t="s">
        <v>2330</v>
      </c>
      <c r="D5" s="8" t="s">
        <v>2331</v>
      </c>
      <c r="E5" s="8"/>
      <c r="F5" s="8" t="s">
        <v>539</v>
      </c>
      <c r="G5" s="9" t="s">
        <v>2332</v>
      </c>
      <c r="H5" s="10" t="s">
        <v>2333</v>
      </c>
      <c r="I5" s="25" t="s">
        <v>80</v>
      </c>
      <c r="J5" s="26">
        <v>2</v>
      </c>
      <c r="K5" s="25"/>
      <c r="L5" s="27">
        <v>4</v>
      </c>
      <c r="M5" s="27"/>
      <c r="N5" s="27"/>
      <c r="O5" s="27"/>
      <c r="P5" s="28">
        <f t="shared" si="0"/>
        <v>4</v>
      </c>
      <c r="Q5" s="39">
        <f t="shared" si="1"/>
        <v>4</v>
      </c>
      <c r="R5" s="40"/>
      <c r="S5" s="41"/>
      <c r="T5" s="41"/>
      <c r="U5" s="41"/>
      <c r="V5" s="41"/>
      <c r="W5" s="41"/>
      <c r="X5" s="41"/>
      <c r="Y5" s="51"/>
      <c r="Z5" s="52"/>
      <c r="AA5" s="53">
        <f t="shared" si="2"/>
        <v>4</v>
      </c>
      <c r="AB5" s="54" t="str">
        <f t="shared" si="3"/>
        <v>-</v>
      </c>
    </row>
    <row r="6" ht="14.25" customHeight="1" spans="2:28">
      <c r="B6" s="7" t="s">
        <v>2325</v>
      </c>
      <c r="C6" s="8" t="s">
        <v>2334</v>
      </c>
      <c r="D6" s="8" t="s">
        <v>2335</v>
      </c>
      <c r="E6" s="8"/>
      <c r="F6" s="8" t="s">
        <v>2336</v>
      </c>
      <c r="G6" s="9" t="s">
        <v>2328</v>
      </c>
      <c r="H6" s="10" t="s">
        <v>2337</v>
      </c>
      <c r="I6" s="25" t="s">
        <v>80</v>
      </c>
      <c r="J6" s="26">
        <v>2</v>
      </c>
      <c r="K6" s="25"/>
      <c r="L6" s="27">
        <v>23</v>
      </c>
      <c r="M6" s="27"/>
      <c r="N6" s="27"/>
      <c r="O6" s="27"/>
      <c r="P6" s="28">
        <f t="shared" si="0"/>
        <v>23</v>
      </c>
      <c r="Q6" s="39">
        <f t="shared" si="1"/>
        <v>23</v>
      </c>
      <c r="R6" s="40"/>
      <c r="S6" s="41"/>
      <c r="T6" s="41"/>
      <c r="U6" s="41"/>
      <c r="V6" s="41"/>
      <c r="W6" s="41"/>
      <c r="X6" s="41"/>
      <c r="Y6" s="51"/>
      <c r="Z6" s="52"/>
      <c r="AA6" s="53">
        <f t="shared" si="2"/>
        <v>23</v>
      </c>
      <c r="AB6" s="54" t="str">
        <f t="shared" si="3"/>
        <v>-</v>
      </c>
    </row>
    <row r="7" ht="14.25" customHeight="1" spans="2:28">
      <c r="B7" s="7" t="s">
        <v>2325</v>
      </c>
      <c r="C7" s="8" t="s">
        <v>2338</v>
      </c>
      <c r="D7" s="8" t="s">
        <v>2339</v>
      </c>
      <c r="E7" s="8"/>
      <c r="F7" s="8" t="s">
        <v>134</v>
      </c>
      <c r="G7" s="9" t="s">
        <v>2328</v>
      </c>
      <c r="H7" s="10" t="s">
        <v>2340</v>
      </c>
      <c r="I7" s="25" t="s">
        <v>80</v>
      </c>
      <c r="J7" s="26">
        <v>2</v>
      </c>
      <c r="K7" s="25"/>
      <c r="L7" s="27">
        <v>15</v>
      </c>
      <c r="M7" s="27"/>
      <c r="N7" s="27"/>
      <c r="O7" s="27"/>
      <c r="P7" s="28">
        <f t="shared" si="0"/>
        <v>15</v>
      </c>
      <c r="Q7" s="39">
        <f t="shared" si="1"/>
        <v>15</v>
      </c>
      <c r="R7" s="40"/>
      <c r="S7" s="41"/>
      <c r="T7" s="41"/>
      <c r="U7" s="41"/>
      <c r="V7" s="41"/>
      <c r="W7" s="41"/>
      <c r="X7" s="41"/>
      <c r="Y7" s="51"/>
      <c r="Z7" s="52"/>
      <c r="AA7" s="53">
        <f t="shared" si="2"/>
        <v>15</v>
      </c>
      <c r="AB7" s="54" t="str">
        <f t="shared" si="3"/>
        <v>-</v>
      </c>
    </row>
    <row r="8" ht="14.25" customHeight="1" spans="2:28">
      <c r="B8" s="7" t="s">
        <v>2325</v>
      </c>
      <c r="C8" s="8" t="s">
        <v>2341</v>
      </c>
      <c r="D8" s="8" t="s">
        <v>2342</v>
      </c>
      <c r="E8" s="8"/>
      <c r="F8" s="8" t="s">
        <v>134</v>
      </c>
      <c r="G8" s="9" t="s">
        <v>2332</v>
      </c>
      <c r="H8" s="10" t="s">
        <v>2343</v>
      </c>
      <c r="I8" s="25" t="s">
        <v>80</v>
      </c>
      <c r="J8" s="26">
        <v>2</v>
      </c>
      <c r="K8" s="25"/>
      <c r="L8" s="27">
        <v>8</v>
      </c>
      <c r="M8" s="27"/>
      <c r="N8" s="27"/>
      <c r="O8" s="27"/>
      <c r="P8" s="28">
        <f t="shared" si="0"/>
        <v>8</v>
      </c>
      <c r="Q8" s="39">
        <f t="shared" si="1"/>
        <v>8</v>
      </c>
      <c r="R8" s="40"/>
      <c r="S8" s="41"/>
      <c r="T8" s="41"/>
      <c r="U8" s="41"/>
      <c r="V8" s="41"/>
      <c r="W8" s="41"/>
      <c r="X8" s="41"/>
      <c r="Y8" s="51"/>
      <c r="Z8" s="52"/>
      <c r="AA8" s="53">
        <f t="shared" si="2"/>
        <v>8</v>
      </c>
      <c r="AB8" s="54" t="str">
        <f t="shared" si="3"/>
        <v>-</v>
      </c>
    </row>
    <row r="9" ht="14.25" customHeight="1" spans="2:28">
      <c r="B9" s="7" t="s">
        <v>2325</v>
      </c>
      <c r="C9" s="11" t="s">
        <v>2344</v>
      </c>
      <c r="D9" s="11" t="s">
        <v>2345</v>
      </c>
      <c r="E9" s="11"/>
      <c r="F9" s="11" t="s">
        <v>2346</v>
      </c>
      <c r="G9" s="9" t="s">
        <v>2328</v>
      </c>
      <c r="H9" s="12" t="s">
        <v>2347</v>
      </c>
      <c r="I9" s="25" t="s">
        <v>80</v>
      </c>
      <c r="J9" s="26">
        <v>2</v>
      </c>
      <c r="K9" s="25"/>
      <c r="L9" s="27">
        <v>3</v>
      </c>
      <c r="M9" s="27"/>
      <c r="N9" s="27"/>
      <c r="O9" s="27"/>
      <c r="P9" s="28">
        <f t="shared" si="0"/>
        <v>3</v>
      </c>
      <c r="Q9" s="39">
        <f t="shared" si="1"/>
        <v>3</v>
      </c>
      <c r="R9" s="40"/>
      <c r="S9" s="41"/>
      <c r="T9" s="41"/>
      <c r="U9" s="41"/>
      <c r="V9" s="41"/>
      <c r="W9" s="41"/>
      <c r="X9" s="41"/>
      <c r="Y9" s="51"/>
      <c r="Z9" s="52"/>
      <c r="AA9" s="53">
        <f t="shared" si="2"/>
        <v>3</v>
      </c>
      <c r="AB9" s="54" t="str">
        <f t="shared" si="3"/>
        <v>-</v>
      </c>
    </row>
    <row r="10" ht="14.25" customHeight="1" spans="2:28">
      <c r="B10" s="7" t="s">
        <v>2348</v>
      </c>
      <c r="C10" s="11" t="s">
        <v>2349</v>
      </c>
      <c r="D10" s="11" t="s">
        <v>2350</v>
      </c>
      <c r="E10" s="11"/>
      <c r="F10" s="11"/>
      <c r="G10" s="9" t="s">
        <v>2351</v>
      </c>
      <c r="H10" s="12" t="s">
        <v>2352</v>
      </c>
      <c r="I10" s="25" t="s">
        <v>80</v>
      </c>
      <c r="J10" s="26">
        <v>1</v>
      </c>
      <c r="K10" s="25"/>
      <c r="L10" s="27">
        <v>17</v>
      </c>
      <c r="M10" s="27"/>
      <c r="N10" s="27"/>
      <c r="O10" s="27"/>
      <c r="P10" s="28">
        <f t="shared" si="0"/>
        <v>17</v>
      </c>
      <c r="Q10" s="39">
        <f t="shared" si="1"/>
        <v>17</v>
      </c>
      <c r="R10" s="40"/>
      <c r="S10" s="41"/>
      <c r="T10" s="41"/>
      <c r="U10" s="41"/>
      <c r="V10" s="41"/>
      <c r="W10" s="41"/>
      <c r="X10" s="41"/>
      <c r="Y10" s="51"/>
      <c r="Z10" s="52"/>
      <c r="AA10" s="53">
        <f t="shared" si="2"/>
        <v>17</v>
      </c>
      <c r="AB10" s="54" t="str">
        <f t="shared" si="3"/>
        <v>-</v>
      </c>
    </row>
    <row r="11" ht="14.25" customHeight="1" spans="2:28">
      <c r="B11" s="7" t="s">
        <v>2348</v>
      </c>
      <c r="C11" s="11" t="s">
        <v>2353</v>
      </c>
      <c r="D11" s="11" t="s">
        <v>2354</v>
      </c>
      <c r="E11" s="11"/>
      <c r="F11" s="11"/>
      <c r="G11" s="9" t="s">
        <v>2355</v>
      </c>
      <c r="H11" s="12" t="s">
        <v>2356</v>
      </c>
      <c r="I11" s="25" t="s">
        <v>80</v>
      </c>
      <c r="J11" s="26">
        <v>1</v>
      </c>
      <c r="K11" s="25"/>
      <c r="L11" s="27">
        <v>25</v>
      </c>
      <c r="M11" s="27"/>
      <c r="N11" s="27"/>
      <c r="O11" s="27"/>
      <c r="P11" s="28">
        <f t="shared" si="0"/>
        <v>25</v>
      </c>
      <c r="Q11" s="39">
        <f t="shared" si="1"/>
        <v>25</v>
      </c>
      <c r="R11" s="40"/>
      <c r="S11" s="41"/>
      <c r="T11" s="41"/>
      <c r="U11" s="41"/>
      <c r="V11" s="41"/>
      <c r="W11" s="41"/>
      <c r="X11" s="41"/>
      <c r="Y11" s="51"/>
      <c r="Z11" s="52"/>
      <c r="AA11" s="53">
        <f t="shared" si="2"/>
        <v>25</v>
      </c>
      <c r="AB11" s="54" t="str">
        <f t="shared" si="3"/>
        <v>-</v>
      </c>
    </row>
    <row r="12" ht="14.25" customHeight="1" spans="2:28">
      <c r="B12" s="7" t="s">
        <v>2357</v>
      </c>
      <c r="C12" s="11" t="s">
        <v>2358</v>
      </c>
      <c r="D12" s="11" t="s">
        <v>2359</v>
      </c>
      <c r="E12" s="11"/>
      <c r="F12" s="11" t="s">
        <v>496</v>
      </c>
      <c r="G12" s="9" t="s">
        <v>2360</v>
      </c>
      <c r="H12" s="12" t="s">
        <v>2361</v>
      </c>
      <c r="I12" s="25" t="s">
        <v>80</v>
      </c>
      <c r="J12" s="26">
        <v>1</v>
      </c>
      <c r="K12" s="25"/>
      <c r="L12" s="27">
        <v>6</v>
      </c>
      <c r="M12" s="27"/>
      <c r="N12" s="27"/>
      <c r="O12" s="27"/>
      <c r="P12" s="28">
        <f t="shared" si="0"/>
        <v>6</v>
      </c>
      <c r="Q12" s="39">
        <f t="shared" si="1"/>
        <v>6</v>
      </c>
      <c r="R12" s="40"/>
      <c r="S12" s="41"/>
      <c r="T12" s="41"/>
      <c r="U12" s="41"/>
      <c r="V12" s="41"/>
      <c r="W12" s="41"/>
      <c r="X12" s="41"/>
      <c r="Y12" s="51"/>
      <c r="Z12" s="52"/>
      <c r="AA12" s="53">
        <f t="shared" si="2"/>
        <v>6</v>
      </c>
      <c r="AB12" s="54" t="str">
        <f t="shared" si="3"/>
        <v>-</v>
      </c>
    </row>
    <row r="13" ht="14.25" customHeight="1" spans="2:28">
      <c r="B13" s="7" t="s">
        <v>2357</v>
      </c>
      <c r="C13" s="11" t="s">
        <v>2362</v>
      </c>
      <c r="D13" s="11" t="s">
        <v>2363</v>
      </c>
      <c r="E13" s="11"/>
      <c r="F13" s="11" t="s">
        <v>496</v>
      </c>
      <c r="G13" s="9" t="s">
        <v>2351</v>
      </c>
      <c r="H13" s="12" t="s">
        <v>2364</v>
      </c>
      <c r="I13" s="25" t="s">
        <v>80</v>
      </c>
      <c r="J13" s="26">
        <v>1</v>
      </c>
      <c r="K13" s="25"/>
      <c r="L13" s="27">
        <v>16</v>
      </c>
      <c r="M13" s="27"/>
      <c r="N13" s="27"/>
      <c r="O13" s="27"/>
      <c r="P13" s="28">
        <f t="shared" si="0"/>
        <v>16</v>
      </c>
      <c r="Q13" s="39">
        <f t="shared" si="1"/>
        <v>16</v>
      </c>
      <c r="R13" s="40"/>
      <c r="S13" s="41"/>
      <c r="T13" s="41"/>
      <c r="U13" s="41"/>
      <c r="V13" s="41"/>
      <c r="W13" s="41">
        <v>1</v>
      </c>
      <c r="X13" s="41">
        <v>1</v>
      </c>
      <c r="Y13" s="51">
        <v>0.2</v>
      </c>
      <c r="Z13" s="52"/>
      <c r="AA13" s="53">
        <f t="shared" si="2"/>
        <v>16</v>
      </c>
      <c r="AB13" s="54">
        <f t="shared" si="3"/>
        <v>80</v>
      </c>
    </row>
    <row r="14" ht="14.25" customHeight="1" spans="2:28">
      <c r="B14" s="13" t="s">
        <v>2357</v>
      </c>
      <c r="C14" s="14" t="s">
        <v>2365</v>
      </c>
      <c r="D14" s="14" t="s">
        <v>2366</v>
      </c>
      <c r="E14" s="14"/>
      <c r="F14" s="14" t="s">
        <v>496</v>
      </c>
      <c r="G14" s="15" t="s">
        <v>2355</v>
      </c>
      <c r="H14" s="16" t="s">
        <v>2367</v>
      </c>
      <c r="I14" s="29" t="s">
        <v>80</v>
      </c>
      <c r="J14" s="30">
        <v>1</v>
      </c>
      <c r="K14" s="29"/>
      <c r="L14" s="31">
        <v>9</v>
      </c>
      <c r="M14" s="31"/>
      <c r="N14" s="31"/>
      <c r="O14" s="31"/>
      <c r="P14" s="28">
        <f t="shared" si="0"/>
        <v>9</v>
      </c>
      <c r="Q14" s="39">
        <f t="shared" si="1"/>
        <v>9</v>
      </c>
      <c r="R14" s="42"/>
      <c r="S14" s="43"/>
      <c r="T14" s="43"/>
      <c r="U14" s="43"/>
      <c r="V14" s="43"/>
      <c r="W14" s="43"/>
      <c r="X14" s="43"/>
      <c r="Y14" s="51"/>
      <c r="Z14" s="52"/>
      <c r="AA14" s="53">
        <f t="shared" si="2"/>
        <v>9</v>
      </c>
      <c r="AB14" s="54" t="str">
        <f t="shared" si="3"/>
        <v>-</v>
      </c>
    </row>
    <row r="15" ht="14.25" customHeight="1" spans="2:28">
      <c r="B15" s="13" t="s">
        <v>2368</v>
      </c>
      <c r="C15" s="14" t="s">
        <v>2369</v>
      </c>
      <c r="D15" s="14" t="s">
        <v>2370</v>
      </c>
      <c r="E15" s="14"/>
      <c r="F15" s="14"/>
      <c r="G15" s="15" t="s">
        <v>2371</v>
      </c>
      <c r="H15" s="16" t="s">
        <v>2372</v>
      </c>
      <c r="I15" s="29" t="s">
        <v>80</v>
      </c>
      <c r="J15" s="30">
        <v>1</v>
      </c>
      <c r="K15" s="29"/>
      <c r="L15" s="31">
        <v>21</v>
      </c>
      <c r="M15" s="31"/>
      <c r="N15" s="31"/>
      <c r="O15" s="31"/>
      <c r="P15" s="28">
        <f t="shared" si="0"/>
        <v>21</v>
      </c>
      <c r="Q15" s="39">
        <f t="shared" si="1"/>
        <v>21</v>
      </c>
      <c r="R15" s="42"/>
      <c r="S15" s="43"/>
      <c r="T15" s="43"/>
      <c r="U15" s="43"/>
      <c r="V15" s="43"/>
      <c r="W15" s="43"/>
      <c r="X15" s="43"/>
      <c r="Y15" s="51"/>
      <c r="Z15" s="52"/>
      <c r="AA15" s="53">
        <f t="shared" si="2"/>
        <v>21</v>
      </c>
      <c r="AB15" s="54" t="str">
        <f t="shared" si="3"/>
        <v>-</v>
      </c>
    </row>
    <row r="16" ht="14.25" customHeight="1" spans="2:28">
      <c r="B16" s="13" t="s">
        <v>2368</v>
      </c>
      <c r="C16" s="14" t="s">
        <v>2373</v>
      </c>
      <c r="D16" s="14" t="s">
        <v>2374</v>
      </c>
      <c r="E16" s="14"/>
      <c r="F16" s="14"/>
      <c r="G16" s="15" t="s">
        <v>2375</v>
      </c>
      <c r="H16" s="16" t="s">
        <v>2376</v>
      </c>
      <c r="I16" s="29" t="s">
        <v>80</v>
      </c>
      <c r="J16" s="30">
        <v>1</v>
      </c>
      <c r="K16" s="29"/>
      <c r="L16" s="31">
        <v>29</v>
      </c>
      <c r="M16" s="31"/>
      <c r="N16" s="31"/>
      <c r="O16" s="31"/>
      <c r="P16" s="28">
        <f t="shared" si="0"/>
        <v>29</v>
      </c>
      <c r="Q16" s="39">
        <f t="shared" si="1"/>
        <v>29</v>
      </c>
      <c r="R16" s="42"/>
      <c r="S16" s="43"/>
      <c r="T16" s="43"/>
      <c r="U16" s="43"/>
      <c r="V16" s="43"/>
      <c r="W16" s="43"/>
      <c r="X16" s="43"/>
      <c r="Y16" s="51"/>
      <c r="Z16" s="52"/>
      <c r="AA16" s="53">
        <f t="shared" si="2"/>
        <v>29</v>
      </c>
      <c r="AB16" s="54" t="str">
        <f t="shared" si="3"/>
        <v>-</v>
      </c>
    </row>
    <row r="17" ht="14.25" customHeight="1" spans="2:28">
      <c r="B17" s="13" t="s">
        <v>2368</v>
      </c>
      <c r="C17" s="14" t="s">
        <v>2377</v>
      </c>
      <c r="D17" s="14" t="s">
        <v>2378</v>
      </c>
      <c r="E17" s="14"/>
      <c r="F17" s="14"/>
      <c r="G17" s="15" t="s">
        <v>2379</v>
      </c>
      <c r="H17" s="16" t="s">
        <v>2380</v>
      </c>
      <c r="I17" s="29" t="s">
        <v>80</v>
      </c>
      <c r="J17" s="30">
        <v>1</v>
      </c>
      <c r="K17" s="29"/>
      <c r="L17" s="31">
        <v>30</v>
      </c>
      <c r="M17" s="31"/>
      <c r="N17" s="31"/>
      <c r="O17" s="31"/>
      <c r="P17" s="28">
        <f t="shared" si="0"/>
        <v>30</v>
      </c>
      <c r="Q17" s="39">
        <f t="shared" si="1"/>
        <v>30</v>
      </c>
      <c r="R17" s="42"/>
      <c r="S17" s="43"/>
      <c r="T17" s="43"/>
      <c r="U17" s="43"/>
      <c r="V17" s="43"/>
      <c r="W17" s="43">
        <v>1</v>
      </c>
      <c r="X17" s="43">
        <v>1</v>
      </c>
      <c r="Y17" s="51">
        <v>0.2</v>
      </c>
      <c r="Z17" s="52"/>
      <c r="AA17" s="53">
        <f t="shared" si="2"/>
        <v>30</v>
      </c>
      <c r="AB17" s="54">
        <f t="shared" si="3"/>
        <v>150</v>
      </c>
    </row>
    <row r="18" ht="14.25" customHeight="1" spans="2:28">
      <c r="B18" s="13" t="s">
        <v>2368</v>
      </c>
      <c r="C18" s="14" t="s">
        <v>2381</v>
      </c>
      <c r="D18" s="14" t="s">
        <v>2382</v>
      </c>
      <c r="E18" s="14"/>
      <c r="F18" s="14"/>
      <c r="G18" s="15" t="s">
        <v>2383</v>
      </c>
      <c r="H18" s="16" t="s">
        <v>2384</v>
      </c>
      <c r="I18" s="29" t="s">
        <v>80</v>
      </c>
      <c r="J18" s="30">
        <v>1</v>
      </c>
      <c r="K18" s="29"/>
      <c r="L18" s="31">
        <v>26</v>
      </c>
      <c r="M18" s="31"/>
      <c r="N18" s="31"/>
      <c r="O18" s="31"/>
      <c r="P18" s="28">
        <f t="shared" si="0"/>
        <v>26</v>
      </c>
      <c r="Q18" s="39">
        <f t="shared" si="1"/>
        <v>26</v>
      </c>
      <c r="R18" s="42"/>
      <c r="S18" s="43"/>
      <c r="T18" s="43"/>
      <c r="U18" s="43"/>
      <c r="V18" s="43">
        <v>1</v>
      </c>
      <c r="W18" s="43">
        <v>2</v>
      </c>
      <c r="X18" s="43">
        <v>2</v>
      </c>
      <c r="Y18" s="51">
        <v>0.7</v>
      </c>
      <c r="Z18" s="52"/>
      <c r="AA18" s="53">
        <f t="shared" si="2"/>
        <v>26</v>
      </c>
      <c r="AB18" s="54">
        <f t="shared" si="3"/>
        <v>37.1428571428571</v>
      </c>
    </row>
    <row r="19" ht="14.25" customHeight="1" spans="2:28">
      <c r="B19" s="13" t="s">
        <v>2385</v>
      </c>
      <c r="C19" s="14" t="s">
        <v>2386</v>
      </c>
      <c r="D19" s="14" t="s">
        <v>2387</v>
      </c>
      <c r="E19" s="14"/>
      <c r="F19" s="14"/>
      <c r="G19" s="15" t="s">
        <v>2388</v>
      </c>
      <c r="H19" s="16" t="s">
        <v>2389</v>
      </c>
      <c r="I19" s="29" t="s">
        <v>80</v>
      </c>
      <c r="J19" s="30">
        <v>1</v>
      </c>
      <c r="K19" s="29"/>
      <c r="L19" s="31">
        <v>96</v>
      </c>
      <c r="M19" s="31"/>
      <c r="N19" s="31"/>
      <c r="O19" s="31"/>
      <c r="P19" s="28">
        <f t="shared" si="0"/>
        <v>96</v>
      </c>
      <c r="Q19" s="39">
        <f t="shared" si="1"/>
        <v>96</v>
      </c>
      <c r="R19" s="42"/>
      <c r="S19" s="43"/>
      <c r="T19" s="43"/>
      <c r="U19" s="43"/>
      <c r="V19" s="43"/>
      <c r="W19" s="43"/>
      <c r="X19" s="43"/>
      <c r="Y19" s="51"/>
      <c r="Z19" s="52"/>
      <c r="AA19" s="53">
        <f t="shared" si="2"/>
        <v>96</v>
      </c>
      <c r="AB19" s="54" t="str">
        <f t="shared" si="3"/>
        <v>-</v>
      </c>
    </row>
    <row r="20" ht="14.25" customHeight="1" spans="2:28">
      <c r="B20" s="13" t="s">
        <v>2385</v>
      </c>
      <c r="C20" s="14" t="s">
        <v>2390</v>
      </c>
      <c r="D20" s="14" t="s">
        <v>2391</v>
      </c>
      <c r="E20" s="14"/>
      <c r="F20" s="14"/>
      <c r="G20" s="15" t="s">
        <v>2392</v>
      </c>
      <c r="H20" s="16" t="s">
        <v>2393</v>
      </c>
      <c r="I20" s="29" t="s">
        <v>80</v>
      </c>
      <c r="J20" s="30">
        <v>1</v>
      </c>
      <c r="K20" s="29"/>
      <c r="L20" s="31">
        <v>36</v>
      </c>
      <c r="M20" s="31"/>
      <c r="N20" s="31"/>
      <c r="O20" s="31"/>
      <c r="P20" s="28">
        <f t="shared" si="0"/>
        <v>36</v>
      </c>
      <c r="Q20" s="39">
        <f t="shared" si="1"/>
        <v>36</v>
      </c>
      <c r="R20" s="42"/>
      <c r="S20" s="43"/>
      <c r="T20" s="43"/>
      <c r="U20" s="43"/>
      <c r="V20" s="43"/>
      <c r="W20" s="43">
        <v>2</v>
      </c>
      <c r="X20" s="43">
        <v>2</v>
      </c>
      <c r="Y20" s="51">
        <v>0.4</v>
      </c>
      <c r="Z20" s="52"/>
      <c r="AA20" s="53">
        <f t="shared" si="2"/>
        <v>36</v>
      </c>
      <c r="AB20" s="54">
        <f t="shared" si="3"/>
        <v>90</v>
      </c>
    </row>
    <row r="21" ht="14.25" customHeight="1" spans="2:28">
      <c r="B21" s="13" t="s">
        <v>2385</v>
      </c>
      <c r="C21" s="14" t="s">
        <v>2394</v>
      </c>
      <c r="D21" s="14" t="s">
        <v>2395</v>
      </c>
      <c r="E21" s="14"/>
      <c r="F21" s="14"/>
      <c r="G21" s="15" t="s">
        <v>2396</v>
      </c>
      <c r="H21" s="16" t="s">
        <v>2397</v>
      </c>
      <c r="I21" s="29" t="s">
        <v>80</v>
      </c>
      <c r="J21" s="30">
        <v>1</v>
      </c>
      <c r="K21" s="29"/>
      <c r="L21" s="31">
        <v>13</v>
      </c>
      <c r="M21" s="31"/>
      <c r="N21" s="31"/>
      <c r="O21" s="31"/>
      <c r="P21" s="28">
        <f t="shared" si="0"/>
        <v>13</v>
      </c>
      <c r="Q21" s="39">
        <f t="shared" si="1"/>
        <v>13</v>
      </c>
      <c r="R21" s="42"/>
      <c r="S21" s="43"/>
      <c r="T21" s="43"/>
      <c r="U21" s="43"/>
      <c r="V21" s="43"/>
      <c r="W21" s="43">
        <v>2</v>
      </c>
      <c r="X21" s="43">
        <v>2</v>
      </c>
      <c r="Y21" s="51">
        <v>0.4</v>
      </c>
      <c r="Z21" s="52"/>
      <c r="AA21" s="53">
        <f t="shared" si="2"/>
        <v>13</v>
      </c>
      <c r="AB21" s="54">
        <f t="shared" si="3"/>
        <v>32.5</v>
      </c>
    </row>
    <row r="22" ht="14.25" customHeight="1" spans="2:28">
      <c r="B22" s="13" t="s">
        <v>2385</v>
      </c>
      <c r="C22" s="14" t="s">
        <v>2398</v>
      </c>
      <c r="D22" s="14" t="s">
        <v>2399</v>
      </c>
      <c r="E22" s="14"/>
      <c r="F22" s="14"/>
      <c r="G22" s="15" t="s">
        <v>2400</v>
      </c>
      <c r="H22" s="16" t="s">
        <v>2401</v>
      </c>
      <c r="I22" s="29" t="s">
        <v>80</v>
      </c>
      <c r="J22" s="30">
        <v>1</v>
      </c>
      <c r="K22" s="29"/>
      <c r="L22" s="31">
        <v>92</v>
      </c>
      <c r="M22" s="31"/>
      <c r="N22" s="31"/>
      <c r="O22" s="31"/>
      <c r="P22" s="28">
        <f t="shared" si="0"/>
        <v>92</v>
      </c>
      <c r="Q22" s="39">
        <f t="shared" si="1"/>
        <v>92</v>
      </c>
      <c r="R22" s="42"/>
      <c r="S22" s="43"/>
      <c r="T22" s="43"/>
      <c r="U22" s="43"/>
      <c r="V22" s="43">
        <v>2</v>
      </c>
      <c r="W22" s="43">
        <v>3</v>
      </c>
      <c r="X22" s="43">
        <v>3</v>
      </c>
      <c r="Y22" s="51">
        <v>1.2</v>
      </c>
      <c r="Z22" s="52"/>
      <c r="AA22" s="53">
        <f t="shared" si="2"/>
        <v>92</v>
      </c>
      <c r="AB22" s="54">
        <f t="shared" si="3"/>
        <v>76.6666666666667</v>
      </c>
    </row>
    <row r="23" ht="14.25" customHeight="1" spans="2:28">
      <c r="B23" s="13" t="s">
        <v>2402</v>
      </c>
      <c r="C23" s="14" t="s">
        <v>2403</v>
      </c>
      <c r="D23" s="14" t="s">
        <v>2404</v>
      </c>
      <c r="E23" s="14"/>
      <c r="F23" s="14" t="s">
        <v>134</v>
      </c>
      <c r="G23" s="15"/>
      <c r="H23" s="16" t="s">
        <v>2405</v>
      </c>
      <c r="I23" s="29" t="s">
        <v>80</v>
      </c>
      <c r="J23" s="30">
        <v>5</v>
      </c>
      <c r="K23" s="29"/>
      <c r="L23" s="31">
        <v>4</v>
      </c>
      <c r="M23" s="31"/>
      <c r="N23" s="31"/>
      <c r="O23" s="31"/>
      <c r="P23" s="28">
        <f t="shared" si="0"/>
        <v>4</v>
      </c>
      <c r="Q23" s="39">
        <f t="shared" si="1"/>
        <v>4</v>
      </c>
      <c r="R23" s="42"/>
      <c r="S23" s="43"/>
      <c r="T23" s="43"/>
      <c r="U23" s="43"/>
      <c r="V23" s="43"/>
      <c r="W23" s="43"/>
      <c r="X23" s="43"/>
      <c r="Y23" s="51"/>
      <c r="Z23" s="52"/>
      <c r="AA23" s="53">
        <f t="shared" si="2"/>
        <v>4</v>
      </c>
      <c r="AB23" s="54" t="str">
        <f t="shared" si="3"/>
        <v>-</v>
      </c>
    </row>
    <row r="24" ht="14.25" customHeight="1" spans="2:28">
      <c r="B24" s="13" t="s">
        <v>2402</v>
      </c>
      <c r="C24" s="14" t="s">
        <v>2406</v>
      </c>
      <c r="D24" s="14" t="s">
        <v>2407</v>
      </c>
      <c r="E24" s="14"/>
      <c r="F24" s="14" t="s">
        <v>496</v>
      </c>
      <c r="G24" s="15"/>
      <c r="H24" s="16" t="s">
        <v>2408</v>
      </c>
      <c r="I24" s="29" t="s">
        <v>80</v>
      </c>
      <c r="J24" s="30">
        <v>5</v>
      </c>
      <c r="K24" s="29"/>
      <c r="L24" s="31">
        <v>2</v>
      </c>
      <c r="M24" s="31"/>
      <c r="N24" s="31"/>
      <c r="O24" s="31"/>
      <c r="P24" s="28">
        <f t="shared" si="0"/>
        <v>2</v>
      </c>
      <c r="Q24" s="39">
        <f t="shared" si="1"/>
        <v>2</v>
      </c>
      <c r="R24" s="42"/>
      <c r="S24" s="43"/>
      <c r="T24" s="43"/>
      <c r="U24" s="43"/>
      <c r="V24" s="43"/>
      <c r="W24" s="43"/>
      <c r="X24" s="43"/>
      <c r="Y24" s="51"/>
      <c r="Z24" s="52"/>
      <c r="AA24" s="53">
        <f t="shared" si="2"/>
        <v>2</v>
      </c>
      <c r="AB24" s="54" t="str">
        <f t="shared" si="3"/>
        <v>-</v>
      </c>
    </row>
    <row r="25" ht="14.25" customHeight="1" spans="2:28">
      <c r="B25" s="13" t="s">
        <v>2409</v>
      </c>
      <c r="C25" s="14" t="s">
        <v>2410</v>
      </c>
      <c r="D25" s="14" t="s">
        <v>2411</v>
      </c>
      <c r="E25" s="14"/>
      <c r="F25" s="14" t="s">
        <v>134</v>
      </c>
      <c r="G25" s="15"/>
      <c r="H25" s="16" t="s">
        <v>2412</v>
      </c>
      <c r="I25" s="29" t="s">
        <v>80</v>
      </c>
      <c r="J25" s="30">
        <v>5</v>
      </c>
      <c r="K25" s="29"/>
      <c r="L25" s="31">
        <v>6</v>
      </c>
      <c r="M25" s="31"/>
      <c r="N25" s="31"/>
      <c r="O25" s="31"/>
      <c r="P25" s="28">
        <f t="shared" si="0"/>
        <v>6</v>
      </c>
      <c r="Q25" s="39">
        <f t="shared" si="1"/>
        <v>6</v>
      </c>
      <c r="R25" s="42"/>
      <c r="S25" s="43"/>
      <c r="T25" s="43"/>
      <c r="U25" s="43"/>
      <c r="V25" s="43"/>
      <c r="W25" s="43"/>
      <c r="X25" s="43"/>
      <c r="Y25" s="51"/>
      <c r="Z25" s="52"/>
      <c r="AA25" s="53">
        <f t="shared" si="2"/>
        <v>6</v>
      </c>
      <c r="AB25" s="54" t="str">
        <f t="shared" si="3"/>
        <v>-</v>
      </c>
    </row>
    <row r="26" ht="14.25" customHeight="1" spans="2:28">
      <c r="B26" s="13" t="s">
        <v>2409</v>
      </c>
      <c r="C26" s="14" t="s">
        <v>2413</v>
      </c>
      <c r="D26" s="14" t="s">
        <v>2414</v>
      </c>
      <c r="E26" s="14"/>
      <c r="F26" s="14" t="s">
        <v>155</v>
      </c>
      <c r="G26" s="15"/>
      <c r="H26" s="16" t="s">
        <v>2415</v>
      </c>
      <c r="I26" s="29" t="s">
        <v>80</v>
      </c>
      <c r="J26" s="30">
        <v>5</v>
      </c>
      <c r="K26" s="29"/>
      <c r="L26" s="31">
        <v>6</v>
      </c>
      <c r="M26" s="31"/>
      <c r="N26" s="31"/>
      <c r="O26" s="31"/>
      <c r="P26" s="28">
        <f t="shared" si="0"/>
        <v>6</v>
      </c>
      <c r="Q26" s="39">
        <f t="shared" si="1"/>
        <v>6</v>
      </c>
      <c r="R26" s="42"/>
      <c r="S26" s="43"/>
      <c r="T26" s="43"/>
      <c r="U26" s="43"/>
      <c r="V26" s="43"/>
      <c r="W26" s="43"/>
      <c r="X26" s="43"/>
      <c r="Y26" s="51"/>
      <c r="Z26" s="52"/>
      <c r="AA26" s="53">
        <f t="shared" si="2"/>
        <v>6</v>
      </c>
      <c r="AB26" s="54" t="str">
        <f t="shared" si="3"/>
        <v>-</v>
      </c>
    </row>
    <row r="27" ht="14.25" customHeight="1" spans="2:28">
      <c r="B27" s="13" t="s">
        <v>2409</v>
      </c>
      <c r="C27" s="14" t="s">
        <v>2416</v>
      </c>
      <c r="D27" s="14" t="s">
        <v>2417</v>
      </c>
      <c r="E27" s="14"/>
      <c r="F27" s="14" t="s">
        <v>2418</v>
      </c>
      <c r="G27" s="15"/>
      <c r="H27" s="16" t="s">
        <v>2419</v>
      </c>
      <c r="I27" s="29" t="s">
        <v>80</v>
      </c>
      <c r="J27" s="30">
        <v>5</v>
      </c>
      <c r="K27" s="29"/>
      <c r="L27" s="31">
        <v>9</v>
      </c>
      <c r="M27" s="31"/>
      <c r="N27" s="31"/>
      <c r="O27" s="31"/>
      <c r="P27" s="28">
        <f t="shared" si="0"/>
        <v>9</v>
      </c>
      <c r="Q27" s="39">
        <f t="shared" si="1"/>
        <v>9</v>
      </c>
      <c r="R27" s="42"/>
      <c r="S27" s="43"/>
      <c r="T27" s="43"/>
      <c r="U27" s="43"/>
      <c r="V27" s="43"/>
      <c r="W27" s="43"/>
      <c r="X27" s="43"/>
      <c r="Y27" s="51"/>
      <c r="Z27" s="52"/>
      <c r="AA27" s="53">
        <f t="shared" si="2"/>
        <v>9</v>
      </c>
      <c r="AB27" s="54" t="str">
        <f t="shared" si="3"/>
        <v>-</v>
      </c>
    </row>
    <row r="28" ht="14.25" customHeight="1" spans="2:28">
      <c r="B28" s="13" t="s">
        <v>2409</v>
      </c>
      <c r="C28" s="14" t="s">
        <v>2420</v>
      </c>
      <c r="D28" s="14" t="s">
        <v>2421</v>
      </c>
      <c r="E28" s="14"/>
      <c r="F28" s="14" t="s">
        <v>2346</v>
      </c>
      <c r="G28" s="15"/>
      <c r="H28" s="16" t="s">
        <v>2422</v>
      </c>
      <c r="I28" s="29" t="s">
        <v>80</v>
      </c>
      <c r="J28" s="30">
        <v>5</v>
      </c>
      <c r="K28" s="29"/>
      <c r="L28" s="31">
        <v>5</v>
      </c>
      <c r="M28" s="31"/>
      <c r="N28" s="31"/>
      <c r="O28" s="31"/>
      <c r="P28" s="28">
        <f t="shared" si="0"/>
        <v>5</v>
      </c>
      <c r="Q28" s="39">
        <f t="shared" si="1"/>
        <v>5</v>
      </c>
      <c r="R28" s="42"/>
      <c r="S28" s="43"/>
      <c r="T28" s="43"/>
      <c r="U28" s="43"/>
      <c r="V28" s="43"/>
      <c r="W28" s="43"/>
      <c r="X28" s="43"/>
      <c r="Y28" s="51"/>
      <c r="Z28" s="52"/>
      <c r="AA28" s="53">
        <f t="shared" si="2"/>
        <v>5</v>
      </c>
      <c r="AB28" s="54" t="str">
        <f t="shared" si="3"/>
        <v>-</v>
      </c>
    </row>
    <row r="29" ht="14.25" customHeight="1" spans="2:28">
      <c r="B29" s="13" t="s">
        <v>2423</v>
      </c>
      <c r="C29" s="14" t="s">
        <v>2424</v>
      </c>
      <c r="D29" s="14" t="s">
        <v>2425</v>
      </c>
      <c r="E29" s="14" t="s">
        <v>2426</v>
      </c>
      <c r="F29" s="14" t="s">
        <v>539</v>
      </c>
      <c r="G29" s="15"/>
      <c r="H29" s="16" t="s">
        <v>2427</v>
      </c>
      <c r="I29" s="29" t="s">
        <v>80</v>
      </c>
      <c r="J29" s="30">
        <v>5</v>
      </c>
      <c r="K29" s="29"/>
      <c r="L29" s="31">
        <v>4</v>
      </c>
      <c r="M29" s="31"/>
      <c r="N29" s="31"/>
      <c r="O29" s="31"/>
      <c r="P29" s="28">
        <f t="shared" si="0"/>
        <v>4</v>
      </c>
      <c r="Q29" s="39">
        <f t="shared" si="1"/>
        <v>4</v>
      </c>
      <c r="R29" s="42"/>
      <c r="S29" s="43"/>
      <c r="T29" s="43"/>
      <c r="U29" s="43"/>
      <c r="V29" s="43"/>
      <c r="W29" s="43"/>
      <c r="X29" s="43"/>
      <c r="Y29" s="51"/>
      <c r="Z29" s="52"/>
      <c r="AA29" s="53">
        <f t="shared" si="2"/>
        <v>4</v>
      </c>
      <c r="AB29" s="54" t="str">
        <f t="shared" si="3"/>
        <v>-</v>
      </c>
    </row>
    <row r="30" ht="14.25" customHeight="1" spans="2:28">
      <c r="B30" s="13" t="s">
        <v>2423</v>
      </c>
      <c r="C30" s="14" t="s">
        <v>2428</v>
      </c>
      <c r="D30" s="14" t="s">
        <v>2429</v>
      </c>
      <c r="E30" s="14" t="s">
        <v>2430</v>
      </c>
      <c r="F30" s="14" t="s">
        <v>134</v>
      </c>
      <c r="G30" s="15"/>
      <c r="H30" s="16" t="s">
        <v>2431</v>
      </c>
      <c r="I30" s="29" t="s">
        <v>80</v>
      </c>
      <c r="J30" s="30">
        <v>5</v>
      </c>
      <c r="K30" s="29"/>
      <c r="L30" s="31">
        <v>3</v>
      </c>
      <c r="M30" s="31"/>
      <c r="N30" s="31"/>
      <c r="O30" s="31"/>
      <c r="P30" s="28">
        <f t="shared" si="0"/>
        <v>3</v>
      </c>
      <c r="Q30" s="39">
        <f t="shared" si="1"/>
        <v>3</v>
      </c>
      <c r="R30" s="42"/>
      <c r="S30" s="43"/>
      <c r="T30" s="43"/>
      <c r="U30" s="43"/>
      <c r="V30" s="43"/>
      <c r="W30" s="43"/>
      <c r="X30" s="43"/>
      <c r="Y30" s="51"/>
      <c r="Z30" s="52"/>
      <c r="AA30" s="53">
        <f t="shared" si="2"/>
        <v>3</v>
      </c>
      <c r="AB30" s="54" t="str">
        <f t="shared" si="3"/>
        <v>-</v>
      </c>
    </row>
    <row r="31" ht="14.25" customHeight="1" spans="2:28">
      <c r="B31" s="13" t="s">
        <v>2423</v>
      </c>
      <c r="C31" s="14" t="s">
        <v>2432</v>
      </c>
      <c r="D31" s="14" t="s">
        <v>2433</v>
      </c>
      <c r="E31" s="14" t="s">
        <v>2434</v>
      </c>
      <c r="F31" s="14" t="s">
        <v>496</v>
      </c>
      <c r="G31" s="15"/>
      <c r="H31" s="16" t="s">
        <v>2435</v>
      </c>
      <c r="I31" s="29" t="s">
        <v>80</v>
      </c>
      <c r="J31" s="30">
        <v>5</v>
      </c>
      <c r="K31" s="29"/>
      <c r="L31" s="31">
        <v>1</v>
      </c>
      <c r="M31" s="31"/>
      <c r="N31" s="31"/>
      <c r="O31" s="31"/>
      <c r="P31" s="28">
        <f t="shared" si="0"/>
        <v>1</v>
      </c>
      <c r="Q31" s="39">
        <f t="shared" si="1"/>
        <v>1</v>
      </c>
      <c r="R31" s="42"/>
      <c r="S31" s="43"/>
      <c r="T31" s="43"/>
      <c r="U31" s="43"/>
      <c r="V31" s="43"/>
      <c r="W31" s="43"/>
      <c r="X31" s="43"/>
      <c r="Y31" s="51"/>
      <c r="Z31" s="52"/>
      <c r="AA31" s="53">
        <f t="shared" si="2"/>
        <v>1</v>
      </c>
      <c r="AB31" s="54" t="str">
        <f t="shared" si="3"/>
        <v>-</v>
      </c>
    </row>
    <row r="32" ht="14.25" customHeight="1" spans="2:28">
      <c r="B32" s="13" t="s">
        <v>2423</v>
      </c>
      <c r="C32" s="14" t="s">
        <v>2436</v>
      </c>
      <c r="D32" s="14" t="s">
        <v>2437</v>
      </c>
      <c r="E32" s="14" t="s">
        <v>2438</v>
      </c>
      <c r="F32" s="14" t="s">
        <v>155</v>
      </c>
      <c r="G32" s="15"/>
      <c r="H32" s="16" t="s">
        <v>2439</v>
      </c>
      <c r="I32" s="29" t="s">
        <v>80</v>
      </c>
      <c r="J32" s="30">
        <v>5</v>
      </c>
      <c r="K32" s="29"/>
      <c r="L32" s="31">
        <v>1</v>
      </c>
      <c r="M32" s="31"/>
      <c r="N32" s="31"/>
      <c r="O32" s="31"/>
      <c r="P32" s="28">
        <f t="shared" si="0"/>
        <v>1</v>
      </c>
      <c r="Q32" s="39">
        <f t="shared" si="1"/>
        <v>1</v>
      </c>
      <c r="R32" s="42"/>
      <c r="S32" s="43"/>
      <c r="T32" s="43"/>
      <c r="U32" s="43"/>
      <c r="V32" s="43"/>
      <c r="W32" s="43"/>
      <c r="X32" s="43"/>
      <c r="Y32" s="51"/>
      <c r="Z32" s="52"/>
      <c r="AA32" s="53">
        <f t="shared" si="2"/>
        <v>1</v>
      </c>
      <c r="AB32" s="54" t="str">
        <f t="shared" si="3"/>
        <v>-</v>
      </c>
    </row>
    <row r="33" ht="14.25" customHeight="1" spans="2:28">
      <c r="B33" s="13" t="s">
        <v>28</v>
      </c>
      <c r="C33" s="14" t="s">
        <v>2440</v>
      </c>
      <c r="D33" s="14" t="s">
        <v>2441</v>
      </c>
      <c r="E33" s="14"/>
      <c r="F33" s="14" t="s">
        <v>539</v>
      </c>
      <c r="G33" s="15"/>
      <c r="H33" s="16" t="s">
        <v>2442</v>
      </c>
      <c r="I33" s="29" t="s">
        <v>80</v>
      </c>
      <c r="J33" s="30">
        <v>5</v>
      </c>
      <c r="K33" s="29"/>
      <c r="L33" s="31">
        <v>9</v>
      </c>
      <c r="M33" s="31"/>
      <c r="N33" s="31"/>
      <c r="O33" s="31"/>
      <c r="P33" s="28">
        <f t="shared" si="0"/>
        <v>9</v>
      </c>
      <c r="Q33" s="39">
        <f t="shared" si="1"/>
        <v>9</v>
      </c>
      <c r="R33" s="42"/>
      <c r="S33" s="43"/>
      <c r="T33" s="43"/>
      <c r="U33" s="43"/>
      <c r="V33" s="43"/>
      <c r="W33" s="43"/>
      <c r="X33" s="43"/>
      <c r="Y33" s="51"/>
      <c r="Z33" s="52"/>
      <c r="AA33" s="53">
        <f t="shared" si="2"/>
        <v>9</v>
      </c>
      <c r="AB33" s="54" t="str">
        <f t="shared" si="3"/>
        <v>-</v>
      </c>
    </row>
    <row r="34" ht="14.25" customHeight="1" spans="2:28">
      <c r="B34" s="13" t="s">
        <v>28</v>
      </c>
      <c r="C34" s="14" t="s">
        <v>2443</v>
      </c>
      <c r="D34" s="14" t="s">
        <v>2444</v>
      </c>
      <c r="E34" s="14"/>
      <c r="F34" s="14" t="s">
        <v>434</v>
      </c>
      <c r="G34" s="15"/>
      <c r="H34" s="16" t="s">
        <v>2445</v>
      </c>
      <c r="I34" s="29" t="s">
        <v>80</v>
      </c>
      <c r="J34" s="30">
        <v>5</v>
      </c>
      <c r="K34" s="29"/>
      <c r="L34" s="31">
        <v>6</v>
      </c>
      <c r="M34" s="31"/>
      <c r="N34" s="31"/>
      <c r="O34" s="31"/>
      <c r="P34" s="28">
        <f t="shared" si="0"/>
        <v>6</v>
      </c>
      <c r="Q34" s="39">
        <f t="shared" si="1"/>
        <v>6</v>
      </c>
      <c r="R34" s="42"/>
      <c r="S34" s="43"/>
      <c r="T34" s="43"/>
      <c r="U34" s="43"/>
      <c r="V34" s="43"/>
      <c r="W34" s="43"/>
      <c r="X34" s="43"/>
      <c r="Y34" s="51"/>
      <c r="Z34" s="52"/>
      <c r="AA34" s="53">
        <f t="shared" si="2"/>
        <v>6</v>
      </c>
      <c r="AB34" s="54" t="str">
        <f t="shared" si="3"/>
        <v>-</v>
      </c>
    </row>
    <row r="35" ht="14.25" customHeight="1" spans="2:28">
      <c r="B35" s="13" t="s">
        <v>28</v>
      </c>
      <c r="C35" s="14" t="s">
        <v>2446</v>
      </c>
      <c r="D35" s="14" t="s">
        <v>2447</v>
      </c>
      <c r="E35" s="14"/>
      <c r="F35" s="14" t="s">
        <v>134</v>
      </c>
      <c r="G35" s="15"/>
      <c r="H35" s="16" t="s">
        <v>2448</v>
      </c>
      <c r="I35" s="29" t="s">
        <v>80</v>
      </c>
      <c r="J35" s="30">
        <v>5</v>
      </c>
      <c r="K35" s="29"/>
      <c r="L35" s="31">
        <v>7</v>
      </c>
      <c r="M35" s="31"/>
      <c r="N35" s="31"/>
      <c r="O35" s="31"/>
      <c r="P35" s="28">
        <f t="shared" si="0"/>
        <v>7</v>
      </c>
      <c r="Q35" s="39">
        <f t="shared" si="1"/>
        <v>7</v>
      </c>
      <c r="R35" s="42"/>
      <c r="S35" s="43"/>
      <c r="T35" s="43"/>
      <c r="U35" s="43"/>
      <c r="V35" s="43"/>
      <c r="W35" s="43"/>
      <c r="X35" s="43"/>
      <c r="Y35" s="51"/>
      <c r="Z35" s="52"/>
      <c r="AA35" s="53">
        <f t="shared" si="2"/>
        <v>7</v>
      </c>
      <c r="AB35" s="54" t="str">
        <f t="shared" si="3"/>
        <v>-</v>
      </c>
    </row>
    <row r="36" ht="14.25" customHeight="1" spans="2:28">
      <c r="B36" s="13" t="s">
        <v>28</v>
      </c>
      <c r="C36" s="14" t="s">
        <v>2449</v>
      </c>
      <c r="D36" s="14" t="s">
        <v>2450</v>
      </c>
      <c r="E36" s="14"/>
      <c r="F36" s="14" t="s">
        <v>496</v>
      </c>
      <c r="G36" s="15"/>
      <c r="H36" s="16" t="s">
        <v>2451</v>
      </c>
      <c r="I36" s="29" t="s">
        <v>80</v>
      </c>
      <c r="J36" s="30">
        <v>5</v>
      </c>
      <c r="K36" s="29"/>
      <c r="L36" s="31">
        <v>8</v>
      </c>
      <c r="M36" s="31"/>
      <c r="N36" s="31"/>
      <c r="O36" s="31"/>
      <c r="P36" s="28">
        <f t="shared" si="0"/>
        <v>8</v>
      </c>
      <c r="Q36" s="39">
        <f t="shared" si="1"/>
        <v>8</v>
      </c>
      <c r="R36" s="42"/>
      <c r="S36" s="43"/>
      <c r="T36" s="43"/>
      <c r="U36" s="43"/>
      <c r="V36" s="43"/>
      <c r="W36" s="43"/>
      <c r="X36" s="43"/>
      <c r="Y36" s="51"/>
      <c r="Z36" s="52"/>
      <c r="AA36" s="53">
        <f t="shared" si="2"/>
        <v>8</v>
      </c>
      <c r="AB36" s="54" t="str">
        <f t="shared" si="3"/>
        <v>-</v>
      </c>
    </row>
    <row r="37" ht="14.25" customHeight="1" spans="2:28">
      <c r="B37" s="13" t="s">
        <v>28</v>
      </c>
      <c r="C37" s="14" t="s">
        <v>2452</v>
      </c>
      <c r="D37" s="14" t="s">
        <v>2453</v>
      </c>
      <c r="E37" s="14"/>
      <c r="F37" s="14" t="s">
        <v>155</v>
      </c>
      <c r="G37" s="15"/>
      <c r="H37" s="16" t="s">
        <v>2454</v>
      </c>
      <c r="I37" s="29" t="s">
        <v>80</v>
      </c>
      <c r="J37" s="30">
        <v>5</v>
      </c>
      <c r="K37" s="29"/>
      <c r="L37" s="31">
        <v>9</v>
      </c>
      <c r="M37" s="31"/>
      <c r="N37" s="31"/>
      <c r="O37" s="31"/>
      <c r="P37" s="28">
        <f t="shared" si="0"/>
        <v>9</v>
      </c>
      <c r="Q37" s="39">
        <f t="shared" si="1"/>
        <v>9</v>
      </c>
      <c r="R37" s="42"/>
      <c r="S37" s="43"/>
      <c r="T37" s="43"/>
      <c r="U37" s="43"/>
      <c r="V37" s="43"/>
      <c r="W37" s="43"/>
      <c r="X37" s="43"/>
      <c r="Y37" s="51"/>
      <c r="Z37" s="52"/>
      <c r="AA37" s="53">
        <f t="shared" si="2"/>
        <v>9</v>
      </c>
      <c r="AB37" s="54" t="str">
        <f t="shared" si="3"/>
        <v>-</v>
      </c>
    </row>
    <row r="38" ht="14.25" customHeight="1" spans="2:28">
      <c r="B38" s="13" t="s">
        <v>28</v>
      </c>
      <c r="C38" s="14" t="s">
        <v>2455</v>
      </c>
      <c r="D38" s="14" t="s">
        <v>2456</v>
      </c>
      <c r="E38" s="14"/>
      <c r="F38" s="14" t="s">
        <v>2418</v>
      </c>
      <c r="G38" s="15"/>
      <c r="H38" s="16" t="s">
        <v>2457</v>
      </c>
      <c r="I38" s="29" t="s">
        <v>80</v>
      </c>
      <c r="J38" s="30">
        <v>5</v>
      </c>
      <c r="K38" s="29"/>
      <c r="L38" s="31">
        <v>8</v>
      </c>
      <c r="M38" s="31"/>
      <c r="N38" s="31"/>
      <c r="O38" s="31"/>
      <c r="P38" s="28">
        <f t="shared" si="0"/>
        <v>8</v>
      </c>
      <c r="Q38" s="39">
        <f t="shared" si="1"/>
        <v>8</v>
      </c>
      <c r="R38" s="42"/>
      <c r="S38" s="43"/>
      <c r="T38" s="43"/>
      <c r="U38" s="43"/>
      <c r="V38" s="43"/>
      <c r="W38" s="43"/>
      <c r="X38" s="43"/>
      <c r="Y38" s="51"/>
      <c r="Z38" s="52"/>
      <c r="AA38" s="53">
        <f t="shared" si="2"/>
        <v>8</v>
      </c>
      <c r="AB38" s="54" t="str">
        <f t="shared" si="3"/>
        <v>-</v>
      </c>
    </row>
    <row r="39" ht="14.25" customHeight="1" spans="2:28">
      <c r="B39" s="13" t="s">
        <v>2458</v>
      </c>
      <c r="C39" s="14" t="s">
        <v>2459</v>
      </c>
      <c r="D39" s="14" t="s">
        <v>2460</v>
      </c>
      <c r="E39" s="14"/>
      <c r="F39" s="14"/>
      <c r="G39" s="15" t="s">
        <v>2461</v>
      </c>
      <c r="H39" s="16" t="s">
        <v>2462</v>
      </c>
      <c r="I39" s="29" t="s">
        <v>80</v>
      </c>
      <c r="J39" s="30">
        <v>2</v>
      </c>
      <c r="K39" s="29"/>
      <c r="L39" s="31">
        <v>10</v>
      </c>
      <c r="M39" s="31"/>
      <c r="N39" s="31"/>
      <c r="O39" s="31"/>
      <c r="P39" s="28">
        <f t="shared" si="0"/>
        <v>10</v>
      </c>
      <c r="Q39" s="39">
        <f t="shared" si="1"/>
        <v>10</v>
      </c>
      <c r="R39" s="42"/>
      <c r="S39" s="43"/>
      <c r="T39" s="43"/>
      <c r="U39" s="43"/>
      <c r="V39" s="43"/>
      <c r="W39" s="43"/>
      <c r="X39" s="43"/>
      <c r="Y39" s="51"/>
      <c r="Z39" s="52"/>
      <c r="AA39" s="53">
        <f t="shared" si="2"/>
        <v>10</v>
      </c>
      <c r="AB39" s="54" t="str">
        <f t="shared" si="3"/>
        <v>-</v>
      </c>
    </row>
    <row r="40" ht="14.25" customHeight="1" spans="2:28">
      <c r="B40" s="13" t="s">
        <v>2458</v>
      </c>
      <c r="C40" s="14" t="s">
        <v>2463</v>
      </c>
      <c r="D40" s="14" t="s">
        <v>2464</v>
      </c>
      <c r="E40" s="14"/>
      <c r="F40" s="14"/>
      <c r="G40" s="15" t="s">
        <v>2360</v>
      </c>
      <c r="H40" s="16" t="s">
        <v>2465</v>
      </c>
      <c r="I40" s="29" t="s">
        <v>80</v>
      </c>
      <c r="J40" s="30">
        <v>2</v>
      </c>
      <c r="K40" s="29"/>
      <c r="L40" s="31">
        <v>10</v>
      </c>
      <c r="M40" s="31"/>
      <c r="N40" s="31"/>
      <c r="O40" s="31"/>
      <c r="P40" s="28">
        <f t="shared" si="0"/>
        <v>10</v>
      </c>
      <c r="Q40" s="39">
        <f t="shared" si="1"/>
        <v>10</v>
      </c>
      <c r="R40" s="42"/>
      <c r="S40" s="43"/>
      <c r="T40" s="43"/>
      <c r="U40" s="43"/>
      <c r="V40" s="43"/>
      <c r="W40" s="43"/>
      <c r="X40" s="43"/>
      <c r="Y40" s="51"/>
      <c r="Z40" s="52"/>
      <c r="AA40" s="53">
        <f t="shared" si="2"/>
        <v>10</v>
      </c>
      <c r="AB40" s="54" t="str">
        <f t="shared" si="3"/>
        <v>-</v>
      </c>
    </row>
    <row r="41" ht="14.25" customHeight="1" spans="2:28">
      <c r="B41" s="13" t="s">
        <v>2458</v>
      </c>
      <c r="C41" s="14" t="s">
        <v>2466</v>
      </c>
      <c r="D41" s="14" t="s">
        <v>2467</v>
      </c>
      <c r="E41" s="14"/>
      <c r="F41" s="14"/>
      <c r="G41" s="15" t="s">
        <v>2468</v>
      </c>
      <c r="H41" s="16" t="s">
        <v>2469</v>
      </c>
      <c r="I41" s="29" t="s">
        <v>80</v>
      </c>
      <c r="J41" s="30">
        <v>2</v>
      </c>
      <c r="K41" s="29"/>
      <c r="L41" s="31">
        <v>30</v>
      </c>
      <c r="M41" s="31"/>
      <c r="N41" s="31"/>
      <c r="O41" s="31"/>
      <c r="P41" s="28">
        <f t="shared" si="0"/>
        <v>30</v>
      </c>
      <c r="Q41" s="39">
        <f t="shared" si="1"/>
        <v>30</v>
      </c>
      <c r="R41" s="42"/>
      <c r="S41" s="43"/>
      <c r="T41" s="43"/>
      <c r="U41" s="43"/>
      <c r="V41" s="43"/>
      <c r="W41" s="43"/>
      <c r="X41" s="43"/>
      <c r="Y41" s="51"/>
      <c r="Z41" s="52"/>
      <c r="AA41" s="53">
        <f t="shared" si="2"/>
        <v>30</v>
      </c>
      <c r="AB41" s="54" t="str">
        <f t="shared" si="3"/>
        <v>-</v>
      </c>
    </row>
    <row r="42" ht="14.25" customHeight="1" spans="2:28">
      <c r="B42" s="13" t="s">
        <v>2470</v>
      </c>
      <c r="C42" s="14" t="s">
        <v>2471</v>
      </c>
      <c r="D42" s="14" t="s">
        <v>2472</v>
      </c>
      <c r="E42" s="14" t="s">
        <v>2473</v>
      </c>
      <c r="F42" s="14" t="s">
        <v>2474</v>
      </c>
      <c r="G42" s="15" t="s">
        <v>2461</v>
      </c>
      <c r="H42" s="16" t="s">
        <v>2475</v>
      </c>
      <c r="I42" s="29" t="s">
        <v>80</v>
      </c>
      <c r="J42" s="30">
        <v>2</v>
      </c>
      <c r="K42" s="29"/>
      <c r="L42" s="31">
        <v>15</v>
      </c>
      <c r="M42" s="31"/>
      <c r="N42" s="31"/>
      <c r="O42" s="31"/>
      <c r="P42" s="28">
        <f t="shared" si="0"/>
        <v>15</v>
      </c>
      <c r="Q42" s="39">
        <f t="shared" si="1"/>
        <v>15</v>
      </c>
      <c r="R42" s="42"/>
      <c r="S42" s="43"/>
      <c r="T42" s="43"/>
      <c r="U42" s="43"/>
      <c r="V42" s="43"/>
      <c r="W42" s="43"/>
      <c r="X42" s="43"/>
      <c r="Y42" s="51"/>
      <c r="Z42" s="52"/>
      <c r="AA42" s="53">
        <f t="shared" si="2"/>
        <v>15</v>
      </c>
      <c r="AB42" s="54" t="str">
        <f t="shared" si="3"/>
        <v>-</v>
      </c>
    </row>
    <row r="43" ht="14.25" customHeight="1" spans="2:28">
      <c r="B43" s="13" t="s">
        <v>2470</v>
      </c>
      <c r="C43" s="14" t="s">
        <v>2476</v>
      </c>
      <c r="D43" s="14" t="s">
        <v>2477</v>
      </c>
      <c r="E43" s="14" t="s">
        <v>2478</v>
      </c>
      <c r="F43" s="14" t="s">
        <v>2474</v>
      </c>
      <c r="G43" s="15" t="s">
        <v>2360</v>
      </c>
      <c r="H43" s="16" t="s">
        <v>2479</v>
      </c>
      <c r="I43" s="29" t="s">
        <v>80</v>
      </c>
      <c r="J43" s="30">
        <v>2</v>
      </c>
      <c r="K43" s="29"/>
      <c r="L43" s="31">
        <v>10</v>
      </c>
      <c r="M43" s="31"/>
      <c r="N43" s="31"/>
      <c r="O43" s="31"/>
      <c r="P43" s="28">
        <f t="shared" si="0"/>
        <v>10</v>
      </c>
      <c r="Q43" s="39">
        <f t="shared" si="1"/>
        <v>10</v>
      </c>
      <c r="R43" s="42"/>
      <c r="S43" s="43"/>
      <c r="T43" s="43"/>
      <c r="U43" s="43"/>
      <c r="V43" s="43"/>
      <c r="W43" s="43"/>
      <c r="X43" s="43"/>
      <c r="Y43" s="51"/>
      <c r="Z43" s="52"/>
      <c r="AA43" s="53">
        <f t="shared" si="2"/>
        <v>10</v>
      </c>
      <c r="AB43" s="54" t="str">
        <f t="shared" si="3"/>
        <v>-</v>
      </c>
    </row>
    <row r="44" ht="14.25" customHeight="1" spans="2:28">
      <c r="B44" s="13" t="s">
        <v>2470</v>
      </c>
      <c r="C44" s="14" t="s">
        <v>2480</v>
      </c>
      <c r="D44" s="14" t="s">
        <v>2481</v>
      </c>
      <c r="E44" s="14" t="s">
        <v>2482</v>
      </c>
      <c r="F44" s="14" t="s">
        <v>2474</v>
      </c>
      <c r="G44" s="15" t="s">
        <v>2468</v>
      </c>
      <c r="H44" s="16" t="s">
        <v>2483</v>
      </c>
      <c r="I44" s="29" t="s">
        <v>80</v>
      </c>
      <c r="J44" s="30">
        <v>2</v>
      </c>
      <c r="K44" s="29"/>
      <c r="L44" s="31">
        <v>20</v>
      </c>
      <c r="M44" s="31"/>
      <c r="N44" s="31"/>
      <c r="O44" s="31"/>
      <c r="P44" s="28">
        <f t="shared" si="0"/>
        <v>20</v>
      </c>
      <c r="Q44" s="39">
        <f t="shared" si="1"/>
        <v>20</v>
      </c>
      <c r="R44" s="42"/>
      <c r="S44" s="43"/>
      <c r="T44" s="43"/>
      <c r="U44" s="43"/>
      <c r="V44" s="43"/>
      <c r="W44" s="43"/>
      <c r="X44" s="43"/>
      <c r="Y44" s="51"/>
      <c r="Z44" s="52"/>
      <c r="AA44" s="53">
        <f t="shared" si="2"/>
        <v>20</v>
      </c>
      <c r="AB44" s="54" t="str">
        <f t="shared" si="3"/>
        <v>-</v>
      </c>
    </row>
    <row r="45" ht="14.25" customHeight="1" spans="2:28">
      <c r="B45" s="13" t="s">
        <v>2470</v>
      </c>
      <c r="C45" s="14" t="s">
        <v>2484</v>
      </c>
      <c r="D45" s="14" t="s">
        <v>2485</v>
      </c>
      <c r="E45" s="14" t="s">
        <v>2486</v>
      </c>
      <c r="F45" s="14" t="s">
        <v>2487</v>
      </c>
      <c r="G45" s="15" t="s">
        <v>2461</v>
      </c>
      <c r="H45" s="16" t="s">
        <v>2488</v>
      </c>
      <c r="I45" s="29" t="s">
        <v>80</v>
      </c>
      <c r="J45" s="30">
        <v>2</v>
      </c>
      <c r="K45" s="29"/>
      <c r="L45" s="31">
        <v>11</v>
      </c>
      <c r="M45" s="31"/>
      <c r="N45" s="31"/>
      <c r="O45" s="31"/>
      <c r="P45" s="28">
        <f t="shared" si="0"/>
        <v>11</v>
      </c>
      <c r="Q45" s="39">
        <f t="shared" si="1"/>
        <v>11</v>
      </c>
      <c r="R45" s="42"/>
      <c r="S45" s="43"/>
      <c r="T45" s="43"/>
      <c r="U45" s="43"/>
      <c r="V45" s="43"/>
      <c r="W45" s="43"/>
      <c r="X45" s="43"/>
      <c r="Y45" s="51"/>
      <c r="Z45" s="52"/>
      <c r="AA45" s="53">
        <f t="shared" si="2"/>
        <v>11</v>
      </c>
      <c r="AB45" s="54" t="str">
        <f t="shared" si="3"/>
        <v>-</v>
      </c>
    </row>
    <row r="46" ht="14.25" customHeight="1" spans="2:28">
      <c r="B46" s="13" t="s">
        <v>2470</v>
      </c>
      <c r="C46" s="14" t="s">
        <v>2489</v>
      </c>
      <c r="D46" s="14" t="s">
        <v>2490</v>
      </c>
      <c r="E46" s="14" t="s">
        <v>2491</v>
      </c>
      <c r="F46" s="14" t="s">
        <v>2487</v>
      </c>
      <c r="G46" s="15" t="s">
        <v>2360</v>
      </c>
      <c r="H46" s="16" t="s">
        <v>2492</v>
      </c>
      <c r="I46" s="29" t="s">
        <v>80</v>
      </c>
      <c r="J46" s="30">
        <v>2</v>
      </c>
      <c r="K46" s="29"/>
      <c r="L46" s="31">
        <v>9</v>
      </c>
      <c r="M46" s="31"/>
      <c r="N46" s="31"/>
      <c r="O46" s="31"/>
      <c r="P46" s="28">
        <f t="shared" si="0"/>
        <v>9</v>
      </c>
      <c r="Q46" s="39">
        <f t="shared" si="1"/>
        <v>9</v>
      </c>
      <c r="R46" s="42"/>
      <c r="S46" s="43"/>
      <c r="T46" s="43"/>
      <c r="U46" s="43"/>
      <c r="V46" s="43"/>
      <c r="W46" s="43"/>
      <c r="X46" s="43"/>
      <c r="Y46" s="51"/>
      <c r="Z46" s="52"/>
      <c r="AA46" s="53">
        <f t="shared" si="2"/>
        <v>9</v>
      </c>
      <c r="AB46" s="54" t="str">
        <f t="shared" si="3"/>
        <v>-</v>
      </c>
    </row>
    <row r="47" ht="14.25" customHeight="1" spans="2:28">
      <c r="B47" s="13" t="s">
        <v>2470</v>
      </c>
      <c r="C47" s="14" t="s">
        <v>2493</v>
      </c>
      <c r="D47" s="14" t="s">
        <v>2494</v>
      </c>
      <c r="E47" s="14" t="s">
        <v>2495</v>
      </c>
      <c r="F47" s="14" t="s">
        <v>2487</v>
      </c>
      <c r="G47" s="15" t="s">
        <v>2468</v>
      </c>
      <c r="H47" s="16" t="s">
        <v>2496</v>
      </c>
      <c r="I47" s="29" t="s">
        <v>80</v>
      </c>
      <c r="J47" s="30">
        <v>2</v>
      </c>
      <c r="K47" s="29"/>
      <c r="L47" s="31">
        <v>12</v>
      </c>
      <c r="M47" s="31"/>
      <c r="N47" s="31"/>
      <c r="O47" s="31"/>
      <c r="P47" s="28">
        <f t="shared" si="0"/>
        <v>12</v>
      </c>
      <c r="Q47" s="39">
        <f t="shared" si="1"/>
        <v>12</v>
      </c>
      <c r="R47" s="42"/>
      <c r="S47" s="43"/>
      <c r="T47" s="43"/>
      <c r="U47" s="43"/>
      <c r="V47" s="43"/>
      <c r="W47" s="43"/>
      <c r="X47" s="43"/>
      <c r="Y47" s="51"/>
      <c r="Z47" s="52"/>
      <c r="AA47" s="53">
        <f t="shared" si="2"/>
        <v>12</v>
      </c>
      <c r="AB47" s="54" t="str">
        <f t="shared" si="3"/>
        <v>-</v>
      </c>
    </row>
    <row r="48" ht="14.25" customHeight="1" spans="2:28">
      <c r="B48" s="17" t="s">
        <v>2470</v>
      </c>
      <c r="C48" s="18" t="s">
        <v>2497</v>
      </c>
      <c r="D48" s="18" t="s">
        <v>2498</v>
      </c>
      <c r="E48" s="18" t="s">
        <v>2499</v>
      </c>
      <c r="F48" s="18" t="s">
        <v>2487</v>
      </c>
      <c r="G48" s="19" t="s">
        <v>2500</v>
      </c>
      <c r="H48" s="20" t="s">
        <v>2501</v>
      </c>
      <c r="I48" s="32" t="s">
        <v>80</v>
      </c>
      <c r="J48" s="33">
        <v>2</v>
      </c>
      <c r="K48" s="32"/>
      <c r="L48" s="34">
        <v>1</v>
      </c>
      <c r="M48" s="34"/>
      <c r="N48" s="34"/>
      <c r="O48" s="34"/>
      <c r="P48" s="35">
        <f t="shared" si="0"/>
        <v>1</v>
      </c>
      <c r="Q48" s="44">
        <f t="shared" si="1"/>
        <v>1</v>
      </c>
      <c r="R48" s="45"/>
      <c r="S48" s="46"/>
      <c r="T48" s="46"/>
      <c r="U48" s="46"/>
      <c r="V48" s="46"/>
      <c r="W48" s="46"/>
      <c r="X48" s="46"/>
      <c r="Y48" s="55"/>
      <c r="Z48" s="56"/>
      <c r="AA48" s="57">
        <f t="shared" si="2"/>
        <v>1</v>
      </c>
      <c r="AB48" s="58" t="str">
        <f t="shared" si="3"/>
        <v>-</v>
      </c>
    </row>
    <row r="49" ht="13.8" spans="2:12">
      <c r="B49" t="s">
        <v>2470</v>
      </c>
      <c r="C49" t="s">
        <v>2502</v>
      </c>
      <c r="D49" t="s">
        <v>2503</v>
      </c>
      <c r="E49" t="s">
        <v>2504</v>
      </c>
      <c r="F49" t="s">
        <v>496</v>
      </c>
      <c r="G49" t="s">
        <v>2461</v>
      </c>
      <c r="H49" t="s">
        <v>2505</v>
      </c>
      <c r="I49" t="s">
        <v>80</v>
      </c>
      <c r="J49">
        <v>2</v>
      </c>
      <c r="L49">
        <v>11</v>
      </c>
    </row>
    <row r="50" ht="13.8" spans="2:12">
      <c r="B50" t="s">
        <v>2470</v>
      </c>
      <c r="C50" t="s">
        <v>2506</v>
      </c>
      <c r="D50" t="s">
        <v>2507</v>
      </c>
      <c r="E50" t="s">
        <v>2508</v>
      </c>
      <c r="F50" t="s">
        <v>496</v>
      </c>
      <c r="G50" t="s">
        <v>2360</v>
      </c>
      <c r="H50" t="s">
        <v>2509</v>
      </c>
      <c r="I50" t="s">
        <v>80</v>
      </c>
      <c r="J50">
        <v>2</v>
      </c>
      <c r="L50">
        <v>7</v>
      </c>
    </row>
    <row r="51" ht="13.8" spans="2:12">
      <c r="B51" t="s">
        <v>2470</v>
      </c>
      <c r="C51" t="s">
        <v>2510</v>
      </c>
      <c r="D51" t="s">
        <v>2511</v>
      </c>
      <c r="E51" t="s">
        <v>2512</v>
      </c>
      <c r="F51" t="s">
        <v>496</v>
      </c>
      <c r="G51" t="s">
        <v>2468</v>
      </c>
      <c r="H51" t="s">
        <v>2513</v>
      </c>
      <c r="I51" t="s">
        <v>80</v>
      </c>
      <c r="J51">
        <v>2</v>
      </c>
      <c r="L51">
        <v>10</v>
      </c>
    </row>
    <row r="52" ht="13.8" spans="2:12">
      <c r="B52" t="s">
        <v>2470</v>
      </c>
      <c r="C52" t="s">
        <v>2514</v>
      </c>
      <c r="D52" t="s">
        <v>2515</v>
      </c>
      <c r="E52" t="s">
        <v>2516</v>
      </c>
      <c r="F52" t="s">
        <v>155</v>
      </c>
      <c r="G52" t="s">
        <v>2468</v>
      </c>
      <c r="H52" t="s">
        <v>2517</v>
      </c>
      <c r="I52" t="s">
        <v>80</v>
      </c>
      <c r="J52">
        <v>2</v>
      </c>
      <c r="L52">
        <v>20</v>
      </c>
    </row>
    <row r="53" ht="13.8" spans="2:12">
      <c r="B53" t="s">
        <v>2470</v>
      </c>
      <c r="C53" t="s">
        <v>2518</v>
      </c>
      <c r="D53" t="s">
        <v>2519</v>
      </c>
      <c r="E53" t="s">
        <v>2520</v>
      </c>
      <c r="F53" t="s">
        <v>2418</v>
      </c>
      <c r="G53" t="s">
        <v>2500</v>
      </c>
      <c r="H53" t="s">
        <v>2521</v>
      </c>
      <c r="I53" t="s">
        <v>80</v>
      </c>
      <c r="J53">
        <v>2</v>
      </c>
      <c r="L53">
        <v>16</v>
      </c>
    </row>
    <row r="54" ht="13.8" spans="2:12">
      <c r="B54" t="s">
        <v>2470</v>
      </c>
      <c r="C54" t="s">
        <v>2522</v>
      </c>
      <c r="D54" t="s">
        <v>2523</v>
      </c>
      <c r="E54" t="s">
        <v>2524</v>
      </c>
      <c r="F54" t="s">
        <v>2525</v>
      </c>
      <c r="G54" t="s">
        <v>2468</v>
      </c>
      <c r="H54" t="s">
        <v>2526</v>
      </c>
      <c r="I54" t="s">
        <v>80</v>
      </c>
      <c r="J54">
        <v>2</v>
      </c>
      <c r="L54">
        <v>16</v>
      </c>
    </row>
    <row r="55" ht="13.8" spans="2:12">
      <c r="B55" t="s">
        <v>2470</v>
      </c>
      <c r="C55" t="s">
        <v>2527</v>
      </c>
      <c r="D55" t="s">
        <v>2528</v>
      </c>
      <c r="E55" t="s">
        <v>2529</v>
      </c>
      <c r="F55" t="s">
        <v>2525</v>
      </c>
      <c r="G55" t="s">
        <v>2500</v>
      </c>
      <c r="H55" t="s">
        <v>2530</v>
      </c>
      <c r="I55" t="s">
        <v>80</v>
      </c>
      <c r="J55">
        <v>2</v>
      </c>
      <c r="L55">
        <v>3</v>
      </c>
    </row>
    <row r="56" ht="13.8" spans="2:12">
      <c r="B56" t="s">
        <v>2531</v>
      </c>
      <c r="C56" t="s">
        <v>2532</v>
      </c>
      <c r="D56" t="s">
        <v>2533</v>
      </c>
      <c r="E56" t="s">
        <v>2534</v>
      </c>
      <c r="G56" t="s">
        <v>2535</v>
      </c>
      <c r="H56" t="s">
        <v>2536</v>
      </c>
      <c r="I56" t="s">
        <v>80</v>
      </c>
      <c r="J56">
        <v>2</v>
      </c>
      <c r="L56">
        <v>16</v>
      </c>
    </row>
    <row r="57" ht="13.8" spans="2:12">
      <c r="B57" t="s">
        <v>2531</v>
      </c>
      <c r="C57" t="s">
        <v>2537</v>
      </c>
      <c r="D57" t="s">
        <v>2538</v>
      </c>
      <c r="E57" t="s">
        <v>2539</v>
      </c>
      <c r="G57" t="s">
        <v>2540</v>
      </c>
      <c r="H57" t="s">
        <v>2541</v>
      </c>
      <c r="I57" t="s">
        <v>80</v>
      </c>
      <c r="J57">
        <v>2</v>
      </c>
      <c r="L57">
        <v>25</v>
      </c>
    </row>
    <row r="58" ht="13.8" spans="2:25">
      <c r="B58" t="s">
        <v>2531</v>
      </c>
      <c r="C58" t="s">
        <v>2542</v>
      </c>
      <c r="D58" t="s">
        <v>2543</v>
      </c>
      <c r="E58" t="s">
        <v>2544</v>
      </c>
      <c r="G58" t="s">
        <v>2545</v>
      </c>
      <c r="H58" t="s">
        <v>2546</v>
      </c>
      <c r="I58" t="s">
        <v>80</v>
      </c>
      <c r="J58">
        <v>2</v>
      </c>
      <c r="L58">
        <v>28</v>
      </c>
      <c r="V58">
        <v>1</v>
      </c>
      <c r="W58">
        <v>1</v>
      </c>
      <c r="X58">
        <v>1</v>
      </c>
      <c r="Y58">
        <v>0.5</v>
      </c>
    </row>
    <row r="59" ht="13.8" spans="2:12">
      <c r="B59" t="s">
        <v>2547</v>
      </c>
      <c r="C59" t="s">
        <v>2548</v>
      </c>
      <c r="D59" t="s">
        <v>2549</v>
      </c>
      <c r="E59" t="s">
        <v>2550</v>
      </c>
      <c r="G59" t="s">
        <v>2551</v>
      </c>
      <c r="H59" t="s">
        <v>2552</v>
      </c>
      <c r="I59" t="s">
        <v>80</v>
      </c>
      <c r="J59">
        <v>2</v>
      </c>
      <c r="L59">
        <v>20</v>
      </c>
    </row>
    <row r="60" ht="13.8" spans="2:12">
      <c r="B60" t="s">
        <v>2547</v>
      </c>
      <c r="C60" t="s">
        <v>2553</v>
      </c>
      <c r="D60" t="s">
        <v>2554</v>
      </c>
      <c r="E60" t="s">
        <v>2555</v>
      </c>
      <c r="G60" t="s">
        <v>2556</v>
      </c>
      <c r="H60" t="s">
        <v>2557</v>
      </c>
      <c r="I60" t="s">
        <v>80</v>
      </c>
      <c r="J60">
        <v>2</v>
      </c>
      <c r="L60">
        <v>15</v>
      </c>
    </row>
    <row r="61" ht="13.8" spans="2:12">
      <c r="B61" t="s">
        <v>2547</v>
      </c>
      <c r="C61" t="s">
        <v>2558</v>
      </c>
      <c r="D61" t="s">
        <v>2559</v>
      </c>
      <c r="E61" t="s">
        <v>2560</v>
      </c>
      <c r="G61" t="s">
        <v>2561</v>
      </c>
      <c r="H61" t="s">
        <v>2562</v>
      </c>
      <c r="I61" t="s">
        <v>80</v>
      </c>
      <c r="J61">
        <v>2</v>
      </c>
      <c r="L61">
        <v>8</v>
      </c>
    </row>
    <row r="62" ht="13.8" spans="2:12">
      <c r="B62" t="s">
        <v>2547</v>
      </c>
      <c r="C62" t="s">
        <v>2563</v>
      </c>
      <c r="D62" t="s">
        <v>2564</v>
      </c>
      <c r="E62" t="s">
        <v>2565</v>
      </c>
      <c r="G62" t="s">
        <v>2566</v>
      </c>
      <c r="H62" t="s">
        <v>2567</v>
      </c>
      <c r="I62" t="s">
        <v>80</v>
      </c>
      <c r="J62">
        <v>2</v>
      </c>
      <c r="L62">
        <v>14</v>
      </c>
    </row>
    <row r="63" ht="13.8" spans="2:12">
      <c r="B63" t="s">
        <v>2547</v>
      </c>
      <c r="C63" t="s">
        <v>2568</v>
      </c>
      <c r="D63" t="s">
        <v>2569</v>
      </c>
      <c r="E63" t="s">
        <v>2570</v>
      </c>
      <c r="G63" t="s">
        <v>2571</v>
      </c>
      <c r="H63" t="s">
        <v>2572</v>
      </c>
      <c r="I63" t="s">
        <v>80</v>
      </c>
      <c r="J63">
        <v>2</v>
      </c>
      <c r="L63">
        <v>14</v>
      </c>
    </row>
    <row r="64" ht="13.8" spans="2:12">
      <c r="B64" t="s">
        <v>2573</v>
      </c>
      <c r="C64" t="s">
        <v>2574</v>
      </c>
      <c r="D64" t="s">
        <v>2575</v>
      </c>
      <c r="G64" t="s">
        <v>2576</v>
      </c>
      <c r="H64" t="s">
        <v>2577</v>
      </c>
      <c r="I64" t="s">
        <v>80</v>
      </c>
      <c r="J64">
        <v>2</v>
      </c>
      <c r="L64">
        <v>22</v>
      </c>
    </row>
    <row r="65" ht="13.8" spans="2:12">
      <c r="B65" t="s">
        <v>2578</v>
      </c>
      <c r="C65" t="s">
        <v>2579</v>
      </c>
      <c r="D65" t="s">
        <v>2580</v>
      </c>
      <c r="G65" t="s">
        <v>2581</v>
      </c>
      <c r="H65" t="s">
        <v>2582</v>
      </c>
      <c r="I65" t="s">
        <v>80</v>
      </c>
      <c r="J65">
        <v>2</v>
      </c>
      <c r="L65">
        <v>55</v>
      </c>
    </row>
    <row r="66" ht="13.8" spans="2:12">
      <c r="B66" t="s">
        <v>2578</v>
      </c>
      <c r="C66" t="s">
        <v>2583</v>
      </c>
      <c r="D66" t="s">
        <v>2584</v>
      </c>
      <c r="G66" t="s">
        <v>2379</v>
      </c>
      <c r="H66" t="s">
        <v>2585</v>
      </c>
      <c r="I66" t="s">
        <v>80</v>
      </c>
      <c r="J66">
        <v>2</v>
      </c>
      <c r="L66">
        <v>34</v>
      </c>
    </row>
    <row r="67" ht="13.8" spans="2:12">
      <c r="B67" t="s">
        <v>2578</v>
      </c>
      <c r="C67" t="s">
        <v>2586</v>
      </c>
      <c r="D67" t="s">
        <v>2587</v>
      </c>
      <c r="G67" t="s">
        <v>2588</v>
      </c>
      <c r="H67" t="s">
        <v>2589</v>
      </c>
      <c r="I67" t="s">
        <v>80</v>
      </c>
      <c r="J67">
        <v>2</v>
      </c>
      <c r="L67">
        <v>38</v>
      </c>
    </row>
    <row r="68" ht="13.8" spans="2:12">
      <c r="B68" t="s">
        <v>2590</v>
      </c>
      <c r="C68" t="s">
        <v>2591</v>
      </c>
      <c r="D68" t="s">
        <v>2592</v>
      </c>
      <c r="G68" t="s">
        <v>2593</v>
      </c>
      <c r="H68" t="s">
        <v>2594</v>
      </c>
      <c r="I68" t="s">
        <v>80</v>
      </c>
      <c r="J68">
        <v>2</v>
      </c>
      <c r="L68">
        <v>27</v>
      </c>
    </row>
    <row r="69" ht="13.8" spans="2:25">
      <c r="B69" t="s">
        <v>2595</v>
      </c>
      <c r="C69" t="s">
        <v>2596</v>
      </c>
      <c r="D69" t="s">
        <v>2597</v>
      </c>
      <c r="E69" t="s">
        <v>2598</v>
      </c>
      <c r="G69" t="s">
        <v>2599</v>
      </c>
      <c r="H69" t="s">
        <v>2600</v>
      </c>
      <c r="I69" t="s">
        <v>103</v>
      </c>
      <c r="J69">
        <v>14</v>
      </c>
      <c r="K69">
        <v>28</v>
      </c>
      <c r="W69">
        <v>4</v>
      </c>
      <c r="X69">
        <v>4</v>
      </c>
      <c r="Y69">
        <v>0.8</v>
      </c>
    </row>
    <row r="70" ht="13.8" spans="2:12">
      <c r="B70" t="s">
        <v>2601</v>
      </c>
      <c r="C70" t="s">
        <v>2602</v>
      </c>
      <c r="D70" t="s">
        <v>2603</v>
      </c>
      <c r="E70" t="s">
        <v>2604</v>
      </c>
      <c r="F70" t="s">
        <v>2474</v>
      </c>
      <c r="H70" t="s">
        <v>2605</v>
      </c>
      <c r="I70" t="s">
        <v>80</v>
      </c>
      <c r="J70">
        <v>2</v>
      </c>
      <c r="L70">
        <v>5</v>
      </c>
    </row>
    <row r="71" ht="13.8" spans="2:25">
      <c r="B71" t="s">
        <v>2601</v>
      </c>
      <c r="C71" t="s">
        <v>2606</v>
      </c>
      <c r="D71" t="s">
        <v>2607</v>
      </c>
      <c r="E71" t="s">
        <v>2608</v>
      </c>
      <c r="F71" t="s">
        <v>2487</v>
      </c>
      <c r="H71" t="s">
        <v>2609</v>
      </c>
      <c r="I71" t="s">
        <v>80</v>
      </c>
      <c r="J71">
        <v>2</v>
      </c>
      <c r="L71">
        <v>6</v>
      </c>
      <c r="W71">
        <v>2</v>
      </c>
      <c r="X71">
        <v>2</v>
      </c>
      <c r="Y71">
        <v>0.4</v>
      </c>
    </row>
    <row r="72" ht="13.8" spans="2:12">
      <c r="B72" t="s">
        <v>2601</v>
      </c>
      <c r="C72" t="s">
        <v>2610</v>
      </c>
      <c r="D72" t="s">
        <v>2611</v>
      </c>
      <c r="E72" t="s">
        <v>2612</v>
      </c>
      <c r="F72" t="s">
        <v>2613</v>
      </c>
      <c r="H72" t="s">
        <v>2614</v>
      </c>
      <c r="I72" t="s">
        <v>80</v>
      </c>
      <c r="J72">
        <v>2</v>
      </c>
      <c r="L72">
        <v>8</v>
      </c>
    </row>
    <row r="73" ht="13.8" spans="2:12">
      <c r="B73" t="s">
        <v>2601</v>
      </c>
      <c r="C73" t="s">
        <v>2615</v>
      </c>
      <c r="D73" t="s">
        <v>2616</v>
      </c>
      <c r="E73" t="s">
        <v>2617</v>
      </c>
      <c r="F73" t="s">
        <v>2618</v>
      </c>
      <c r="H73" t="s">
        <v>2619</v>
      </c>
      <c r="I73" t="s">
        <v>80</v>
      </c>
      <c r="J73">
        <v>2</v>
      </c>
      <c r="L73">
        <v>8</v>
      </c>
    </row>
    <row r="74" ht="13.8" spans="2:12">
      <c r="B74" t="s">
        <v>2620</v>
      </c>
      <c r="C74" t="s">
        <v>2621</v>
      </c>
      <c r="D74" t="s">
        <v>2622</v>
      </c>
      <c r="E74" t="s">
        <v>2623</v>
      </c>
      <c r="F74" t="s">
        <v>2474</v>
      </c>
      <c r="H74" t="s">
        <v>2624</v>
      </c>
      <c r="I74" t="s">
        <v>80</v>
      </c>
      <c r="J74">
        <v>1</v>
      </c>
      <c r="L74">
        <v>50</v>
      </c>
    </row>
    <row r="75" ht="13.8" spans="2:12">
      <c r="B75" t="s">
        <v>2620</v>
      </c>
      <c r="C75" t="s">
        <v>2625</v>
      </c>
      <c r="D75" t="s">
        <v>2626</v>
      </c>
      <c r="E75" t="s">
        <v>2627</v>
      </c>
      <c r="F75" t="s">
        <v>2487</v>
      </c>
      <c r="H75" t="s">
        <v>2628</v>
      </c>
      <c r="I75" t="s">
        <v>80</v>
      </c>
      <c r="J75">
        <v>1</v>
      </c>
      <c r="L75">
        <v>49</v>
      </c>
    </row>
    <row r="76" ht="13.8" spans="2:12">
      <c r="B76" t="s">
        <v>2620</v>
      </c>
      <c r="C76" t="s">
        <v>2629</v>
      </c>
      <c r="D76" t="s">
        <v>2630</v>
      </c>
      <c r="E76" t="s">
        <v>2631</v>
      </c>
      <c r="F76" t="s">
        <v>2632</v>
      </c>
      <c r="H76" t="s">
        <v>2633</v>
      </c>
      <c r="I76" t="s">
        <v>80</v>
      </c>
      <c r="J76">
        <v>1</v>
      </c>
      <c r="L76">
        <v>50</v>
      </c>
    </row>
    <row r="77" ht="13.8" spans="2:12">
      <c r="B77" t="s">
        <v>2620</v>
      </c>
      <c r="C77" t="s">
        <v>2634</v>
      </c>
      <c r="D77" t="s">
        <v>2635</v>
      </c>
      <c r="E77" t="s">
        <v>2636</v>
      </c>
      <c r="F77" t="s">
        <v>496</v>
      </c>
      <c r="H77" t="s">
        <v>2637</v>
      </c>
      <c r="I77" t="s">
        <v>80</v>
      </c>
      <c r="J77">
        <v>1</v>
      </c>
      <c r="L77">
        <v>49</v>
      </c>
    </row>
    <row r="78" ht="13.8" spans="2:25">
      <c r="B78" t="s">
        <v>2620</v>
      </c>
      <c r="C78" t="s">
        <v>2638</v>
      </c>
      <c r="D78" t="s">
        <v>2639</v>
      </c>
      <c r="E78" t="s">
        <v>2640</v>
      </c>
      <c r="F78" t="s">
        <v>155</v>
      </c>
      <c r="H78" t="s">
        <v>2641</v>
      </c>
      <c r="I78" t="s">
        <v>80</v>
      </c>
      <c r="J78">
        <v>1</v>
      </c>
      <c r="L78">
        <v>47</v>
      </c>
      <c r="W78">
        <v>1</v>
      </c>
      <c r="X78">
        <v>1</v>
      </c>
      <c r="Y78">
        <v>0.2</v>
      </c>
    </row>
    <row r="79" ht="13.8" spans="2:12">
      <c r="B79" t="s">
        <v>2620</v>
      </c>
      <c r="C79" t="s">
        <v>2642</v>
      </c>
      <c r="D79" t="s">
        <v>2643</v>
      </c>
      <c r="E79" t="s">
        <v>2644</v>
      </c>
      <c r="F79" t="s">
        <v>2418</v>
      </c>
      <c r="H79" t="s">
        <v>2645</v>
      </c>
      <c r="I79" t="s">
        <v>80</v>
      </c>
      <c r="J79">
        <v>1</v>
      </c>
      <c r="L79">
        <v>50</v>
      </c>
    </row>
    <row r="80" ht="13.8" spans="2:25">
      <c r="B80" t="s">
        <v>2620</v>
      </c>
      <c r="C80" t="s">
        <v>2646</v>
      </c>
      <c r="D80" t="s">
        <v>2647</v>
      </c>
      <c r="E80" t="s">
        <v>2648</v>
      </c>
      <c r="F80" t="s">
        <v>2525</v>
      </c>
      <c r="H80" t="s">
        <v>2649</v>
      </c>
      <c r="I80" t="s">
        <v>80</v>
      </c>
      <c r="J80">
        <v>1</v>
      </c>
      <c r="L80">
        <v>50</v>
      </c>
      <c r="W80">
        <v>1</v>
      </c>
      <c r="X80">
        <v>1</v>
      </c>
      <c r="Y80">
        <v>0.2</v>
      </c>
    </row>
    <row r="81" ht="13.8" spans="2:25">
      <c r="B81" t="s">
        <v>2650</v>
      </c>
      <c r="C81" t="s">
        <v>2651</v>
      </c>
      <c r="D81" t="s">
        <v>2652</v>
      </c>
      <c r="F81" t="s">
        <v>2474</v>
      </c>
      <c r="H81" t="s">
        <v>2653</v>
      </c>
      <c r="I81" t="s">
        <v>80</v>
      </c>
      <c r="J81">
        <v>2</v>
      </c>
      <c r="L81">
        <v>14</v>
      </c>
      <c r="W81">
        <v>3</v>
      </c>
      <c r="X81">
        <v>3</v>
      </c>
      <c r="Y81">
        <v>0.6</v>
      </c>
    </row>
    <row r="82" ht="13.8" spans="2:25">
      <c r="B82" t="s">
        <v>2650</v>
      </c>
      <c r="C82" t="s">
        <v>2654</v>
      </c>
      <c r="D82" t="s">
        <v>2655</v>
      </c>
      <c r="F82" t="s">
        <v>2656</v>
      </c>
      <c r="H82" t="s">
        <v>2657</v>
      </c>
      <c r="I82" t="s">
        <v>80</v>
      </c>
      <c r="J82">
        <v>2</v>
      </c>
      <c r="L82">
        <v>14</v>
      </c>
      <c r="W82">
        <v>7</v>
      </c>
      <c r="X82">
        <v>7</v>
      </c>
      <c r="Y82">
        <v>1.4</v>
      </c>
    </row>
    <row r="83" ht="13.8" spans="2:25">
      <c r="B83" t="s">
        <v>2650</v>
      </c>
      <c r="C83" t="s">
        <v>2658</v>
      </c>
      <c r="D83" t="s">
        <v>2659</v>
      </c>
      <c r="F83" t="s">
        <v>2487</v>
      </c>
      <c r="H83" t="s">
        <v>2660</v>
      </c>
      <c r="J83">
        <v>2</v>
      </c>
      <c r="W83">
        <v>27</v>
      </c>
      <c r="X83">
        <v>27</v>
      </c>
      <c r="Y83">
        <v>5.4</v>
      </c>
    </row>
    <row r="84" ht="13.8" spans="2:25">
      <c r="B84" t="s">
        <v>2650</v>
      </c>
      <c r="C84" t="s">
        <v>2661</v>
      </c>
      <c r="D84" t="s">
        <v>2662</v>
      </c>
      <c r="F84" t="s">
        <v>496</v>
      </c>
      <c r="H84" t="s">
        <v>2663</v>
      </c>
      <c r="I84" t="s">
        <v>80</v>
      </c>
      <c r="J84">
        <v>2</v>
      </c>
      <c r="L84">
        <v>5</v>
      </c>
      <c r="W84">
        <v>4</v>
      </c>
      <c r="X84">
        <v>4</v>
      </c>
      <c r="Y84">
        <v>0.8</v>
      </c>
    </row>
    <row r="85" ht="13.8" spans="2:25">
      <c r="B85" t="s">
        <v>2650</v>
      </c>
      <c r="C85" t="s">
        <v>2664</v>
      </c>
      <c r="D85" t="s">
        <v>2665</v>
      </c>
      <c r="F85" t="s">
        <v>155</v>
      </c>
      <c r="H85" t="s">
        <v>2666</v>
      </c>
      <c r="I85" t="s">
        <v>80</v>
      </c>
      <c r="J85">
        <v>2</v>
      </c>
      <c r="L85">
        <v>19</v>
      </c>
      <c r="W85">
        <v>2</v>
      </c>
      <c r="X85">
        <v>2</v>
      </c>
      <c r="Y85">
        <v>0.4</v>
      </c>
    </row>
    <row r="86" ht="13.8" spans="2:25">
      <c r="B86" t="s">
        <v>2650</v>
      </c>
      <c r="C86" t="s">
        <v>2667</v>
      </c>
      <c r="D86" t="s">
        <v>2668</v>
      </c>
      <c r="F86" t="s">
        <v>2418</v>
      </c>
      <c r="H86" t="s">
        <v>2669</v>
      </c>
      <c r="I86" t="s">
        <v>80</v>
      </c>
      <c r="J86">
        <v>2</v>
      </c>
      <c r="L86">
        <v>17</v>
      </c>
      <c r="W86">
        <v>2</v>
      </c>
      <c r="X86">
        <v>2</v>
      </c>
      <c r="Y86">
        <v>0.4</v>
      </c>
    </row>
    <row r="87" ht="13.8" spans="2:25">
      <c r="B87" t="s">
        <v>2670</v>
      </c>
      <c r="C87" t="s">
        <v>2671</v>
      </c>
      <c r="D87" t="s">
        <v>2672</v>
      </c>
      <c r="F87" t="s">
        <v>2474</v>
      </c>
      <c r="H87" t="s">
        <v>2673</v>
      </c>
      <c r="I87" t="s">
        <v>80</v>
      </c>
      <c r="J87">
        <v>2</v>
      </c>
      <c r="L87">
        <v>49</v>
      </c>
      <c r="W87">
        <v>1</v>
      </c>
      <c r="X87">
        <v>1</v>
      </c>
      <c r="Y87">
        <v>0.2</v>
      </c>
    </row>
    <row r="88" ht="13.8" spans="2:12">
      <c r="B88" t="s">
        <v>2670</v>
      </c>
      <c r="C88" t="s">
        <v>2674</v>
      </c>
      <c r="D88" t="s">
        <v>2675</v>
      </c>
      <c r="F88" t="s">
        <v>2487</v>
      </c>
      <c r="H88" t="s">
        <v>2676</v>
      </c>
      <c r="I88" t="s">
        <v>80</v>
      </c>
      <c r="J88">
        <v>2</v>
      </c>
      <c r="L88">
        <v>50</v>
      </c>
    </row>
    <row r="89" ht="13.8" spans="2:25">
      <c r="B89" t="s">
        <v>2670</v>
      </c>
      <c r="C89" t="s">
        <v>2677</v>
      </c>
      <c r="D89" t="s">
        <v>2678</v>
      </c>
      <c r="F89" t="s">
        <v>496</v>
      </c>
      <c r="H89" t="s">
        <v>2679</v>
      </c>
      <c r="I89" t="s">
        <v>80</v>
      </c>
      <c r="J89">
        <v>2</v>
      </c>
      <c r="L89">
        <v>49</v>
      </c>
      <c r="W89">
        <v>1</v>
      </c>
      <c r="X89">
        <v>1</v>
      </c>
      <c r="Y89">
        <v>0.2</v>
      </c>
    </row>
    <row r="90" ht="13.8" spans="2:12">
      <c r="B90" t="s">
        <v>2670</v>
      </c>
      <c r="C90" t="s">
        <v>2680</v>
      </c>
      <c r="D90" t="s">
        <v>2681</v>
      </c>
      <c r="F90" t="s">
        <v>2525</v>
      </c>
      <c r="H90" t="s">
        <v>2682</v>
      </c>
      <c r="I90" t="s">
        <v>80</v>
      </c>
      <c r="J90">
        <v>2</v>
      </c>
      <c r="L90">
        <v>49</v>
      </c>
    </row>
    <row r="91" ht="13.8" spans="2:25">
      <c r="B91" t="s">
        <v>2683</v>
      </c>
      <c r="C91" t="s">
        <v>2684</v>
      </c>
      <c r="D91" t="s">
        <v>2685</v>
      </c>
      <c r="E91" t="s">
        <v>2686</v>
      </c>
      <c r="F91" t="s">
        <v>2687</v>
      </c>
      <c r="H91" t="s">
        <v>2688</v>
      </c>
      <c r="I91" t="s">
        <v>80</v>
      </c>
      <c r="J91">
        <v>1</v>
      </c>
      <c r="L91">
        <v>46</v>
      </c>
      <c r="W91">
        <v>2</v>
      </c>
      <c r="X91">
        <v>2</v>
      </c>
      <c r="Y91">
        <v>0.4</v>
      </c>
    </row>
    <row r="92" ht="13.8" spans="2:25">
      <c r="B92" t="s">
        <v>2683</v>
      </c>
      <c r="C92" t="s">
        <v>2689</v>
      </c>
      <c r="D92" t="s">
        <v>2690</v>
      </c>
      <c r="E92" t="s">
        <v>2691</v>
      </c>
      <c r="F92" t="s">
        <v>2692</v>
      </c>
      <c r="H92" t="s">
        <v>2693</v>
      </c>
      <c r="I92" t="s">
        <v>80</v>
      </c>
      <c r="J92">
        <v>1</v>
      </c>
      <c r="L92">
        <v>47</v>
      </c>
      <c r="W92">
        <v>2</v>
      </c>
      <c r="X92">
        <v>2</v>
      </c>
      <c r="Y92">
        <v>0.4</v>
      </c>
    </row>
    <row r="93" ht="13.8" spans="2:25">
      <c r="B93" t="s">
        <v>2683</v>
      </c>
      <c r="C93" t="s">
        <v>2694</v>
      </c>
      <c r="D93" t="s">
        <v>2695</v>
      </c>
      <c r="E93" t="s">
        <v>2696</v>
      </c>
      <c r="F93" t="s">
        <v>2697</v>
      </c>
      <c r="H93" t="s">
        <v>2698</v>
      </c>
      <c r="I93" t="s">
        <v>80</v>
      </c>
      <c r="J93">
        <v>1</v>
      </c>
      <c r="L93">
        <v>46</v>
      </c>
      <c r="W93">
        <v>4</v>
      </c>
      <c r="X93">
        <v>4</v>
      </c>
      <c r="Y93">
        <v>0.8</v>
      </c>
    </row>
    <row r="94" ht="13.8" spans="2:12">
      <c r="B94" t="s">
        <v>2683</v>
      </c>
      <c r="C94" t="s">
        <v>2699</v>
      </c>
      <c r="D94" t="s">
        <v>2700</v>
      </c>
      <c r="E94" t="s">
        <v>2701</v>
      </c>
      <c r="F94" t="s">
        <v>2702</v>
      </c>
      <c r="H94" t="s">
        <v>2703</v>
      </c>
      <c r="I94" t="s">
        <v>80</v>
      </c>
      <c r="J94">
        <v>1</v>
      </c>
      <c r="L94">
        <v>50</v>
      </c>
    </row>
    <row r="95" ht="13.8" spans="2:25">
      <c r="B95" t="s">
        <v>2704</v>
      </c>
      <c r="C95" t="s">
        <v>2705</v>
      </c>
      <c r="D95" t="s">
        <v>2706</v>
      </c>
      <c r="E95" t="s">
        <v>2707</v>
      </c>
      <c r="F95" t="s">
        <v>2474</v>
      </c>
      <c r="H95" t="s">
        <v>2708</v>
      </c>
      <c r="I95" t="s">
        <v>80</v>
      </c>
      <c r="J95">
        <v>5</v>
      </c>
      <c r="L95">
        <v>2</v>
      </c>
      <c r="W95">
        <v>3</v>
      </c>
      <c r="X95">
        <v>3</v>
      </c>
      <c r="Y95">
        <v>0.6</v>
      </c>
    </row>
    <row r="96" ht="13.8" spans="2:25">
      <c r="B96" t="s">
        <v>2704</v>
      </c>
      <c r="C96" t="s">
        <v>2709</v>
      </c>
      <c r="D96" t="s">
        <v>2710</v>
      </c>
      <c r="E96" t="s">
        <v>2711</v>
      </c>
      <c r="F96" t="s">
        <v>2712</v>
      </c>
      <c r="H96" t="s">
        <v>2713</v>
      </c>
      <c r="I96" t="s">
        <v>80</v>
      </c>
      <c r="J96">
        <v>5</v>
      </c>
      <c r="L96">
        <v>6</v>
      </c>
      <c r="V96">
        <v>1</v>
      </c>
      <c r="W96">
        <v>1</v>
      </c>
      <c r="X96">
        <v>1</v>
      </c>
      <c r="Y96">
        <v>0.5</v>
      </c>
    </row>
    <row r="97" ht="13.8" spans="2:25">
      <c r="B97" t="s">
        <v>2704</v>
      </c>
      <c r="C97" t="s">
        <v>2714</v>
      </c>
      <c r="D97" t="s">
        <v>2715</v>
      </c>
      <c r="E97" t="s">
        <v>2716</v>
      </c>
      <c r="F97" t="s">
        <v>2487</v>
      </c>
      <c r="H97" t="s">
        <v>2717</v>
      </c>
      <c r="I97" t="s">
        <v>80</v>
      </c>
      <c r="J97">
        <v>5</v>
      </c>
      <c r="L97">
        <v>5</v>
      </c>
      <c r="W97">
        <v>1</v>
      </c>
      <c r="X97">
        <v>1</v>
      </c>
      <c r="Y97">
        <v>0.2</v>
      </c>
    </row>
    <row r="98" ht="13.8" spans="2:12">
      <c r="B98" t="s">
        <v>2704</v>
      </c>
      <c r="C98" t="s">
        <v>2718</v>
      </c>
      <c r="D98" t="s">
        <v>2719</v>
      </c>
      <c r="E98" t="s">
        <v>2720</v>
      </c>
      <c r="F98" t="s">
        <v>2721</v>
      </c>
      <c r="H98" t="s">
        <v>2722</v>
      </c>
      <c r="I98" t="s">
        <v>80</v>
      </c>
      <c r="J98">
        <v>5</v>
      </c>
      <c r="L98">
        <v>2</v>
      </c>
    </row>
    <row r="99" ht="13.8" spans="2:25">
      <c r="B99" t="s">
        <v>2704</v>
      </c>
      <c r="C99" t="s">
        <v>2723</v>
      </c>
      <c r="D99" t="s">
        <v>2724</v>
      </c>
      <c r="E99" t="s">
        <v>2725</v>
      </c>
      <c r="F99" t="s">
        <v>496</v>
      </c>
      <c r="H99" t="s">
        <v>2726</v>
      </c>
      <c r="I99" t="s">
        <v>80</v>
      </c>
      <c r="J99">
        <v>5</v>
      </c>
      <c r="L99">
        <v>4</v>
      </c>
      <c r="W99">
        <v>1</v>
      </c>
      <c r="X99">
        <v>1</v>
      </c>
      <c r="Y99">
        <v>0.2</v>
      </c>
    </row>
    <row r="100" ht="13.8" spans="2:25">
      <c r="B100" t="s">
        <v>2704</v>
      </c>
      <c r="C100" t="s">
        <v>2727</v>
      </c>
      <c r="D100" t="s">
        <v>2728</v>
      </c>
      <c r="E100" t="s">
        <v>2729</v>
      </c>
      <c r="F100" t="s">
        <v>2730</v>
      </c>
      <c r="H100" t="s">
        <v>2731</v>
      </c>
      <c r="I100" t="s">
        <v>80</v>
      </c>
      <c r="J100">
        <v>5</v>
      </c>
      <c r="L100">
        <v>2</v>
      </c>
      <c r="W100">
        <v>1</v>
      </c>
      <c r="X100">
        <v>1</v>
      </c>
      <c r="Y100">
        <v>0.2</v>
      </c>
    </row>
    <row r="101" ht="13.8" spans="2:12">
      <c r="B101" t="s">
        <v>2704</v>
      </c>
      <c r="C101" t="s">
        <v>2732</v>
      </c>
      <c r="D101" t="s">
        <v>2733</v>
      </c>
      <c r="E101" t="s">
        <v>2734</v>
      </c>
      <c r="F101" t="s">
        <v>2525</v>
      </c>
      <c r="H101" t="s">
        <v>2735</v>
      </c>
      <c r="I101" t="s">
        <v>80</v>
      </c>
      <c r="J101">
        <v>5</v>
      </c>
      <c r="L101">
        <v>20</v>
      </c>
    </row>
    <row r="102" ht="13.8" spans="2:12">
      <c r="B102" t="s">
        <v>2704</v>
      </c>
      <c r="C102" t="s">
        <v>2736</v>
      </c>
      <c r="D102" t="s">
        <v>2737</v>
      </c>
      <c r="E102" t="s">
        <v>2738</v>
      </c>
      <c r="F102" t="s">
        <v>2739</v>
      </c>
      <c r="H102" t="s">
        <v>2740</v>
      </c>
      <c r="I102" t="s">
        <v>80</v>
      </c>
      <c r="J102">
        <v>5</v>
      </c>
      <c r="L102">
        <v>8</v>
      </c>
    </row>
    <row r="103" ht="13.8" spans="2:12">
      <c r="B103" t="s">
        <v>2741</v>
      </c>
      <c r="C103" t="s">
        <v>2742</v>
      </c>
      <c r="D103" t="s">
        <v>2743</v>
      </c>
      <c r="E103" t="s">
        <v>2744</v>
      </c>
      <c r="F103" t="s">
        <v>2474</v>
      </c>
      <c r="H103" t="s">
        <v>2745</v>
      </c>
      <c r="I103" t="s">
        <v>80</v>
      </c>
      <c r="J103">
        <v>2</v>
      </c>
      <c r="L103">
        <v>50</v>
      </c>
    </row>
    <row r="104" ht="13.8" spans="2:12">
      <c r="B104" t="s">
        <v>2741</v>
      </c>
      <c r="C104" t="s">
        <v>2746</v>
      </c>
      <c r="D104" t="s">
        <v>2747</v>
      </c>
      <c r="E104" t="s">
        <v>2748</v>
      </c>
      <c r="F104" t="s">
        <v>2487</v>
      </c>
      <c r="H104" t="s">
        <v>2749</v>
      </c>
      <c r="I104" t="s">
        <v>80</v>
      </c>
      <c r="J104">
        <v>2</v>
      </c>
      <c r="L104">
        <v>50</v>
      </c>
    </row>
    <row r="105" ht="13.8" spans="2:12">
      <c r="B105" t="s">
        <v>2741</v>
      </c>
      <c r="C105" t="s">
        <v>2750</v>
      </c>
      <c r="D105" t="s">
        <v>2751</v>
      </c>
      <c r="E105" t="s">
        <v>2752</v>
      </c>
      <c r="F105" t="s">
        <v>2632</v>
      </c>
      <c r="H105" t="s">
        <v>2753</v>
      </c>
      <c r="I105" t="s">
        <v>80</v>
      </c>
      <c r="J105">
        <v>2</v>
      </c>
      <c r="L105">
        <v>50</v>
      </c>
    </row>
    <row r="106" ht="13.8" spans="2:12">
      <c r="B106" t="s">
        <v>2741</v>
      </c>
      <c r="C106" t="s">
        <v>2754</v>
      </c>
      <c r="D106" t="s">
        <v>2755</v>
      </c>
      <c r="E106" t="s">
        <v>2756</v>
      </c>
      <c r="F106" t="s">
        <v>496</v>
      </c>
      <c r="H106" t="s">
        <v>2757</v>
      </c>
      <c r="I106" t="s">
        <v>80</v>
      </c>
      <c r="J106">
        <v>2</v>
      </c>
      <c r="L106">
        <v>50</v>
      </c>
    </row>
    <row r="107" ht="13.8" spans="2:12">
      <c r="B107" t="s">
        <v>2741</v>
      </c>
      <c r="C107" t="s">
        <v>2758</v>
      </c>
      <c r="D107" t="s">
        <v>2759</v>
      </c>
      <c r="E107" t="s">
        <v>2760</v>
      </c>
      <c r="F107" t="s">
        <v>517</v>
      </c>
      <c r="H107" t="s">
        <v>2761</v>
      </c>
      <c r="I107" t="s">
        <v>80</v>
      </c>
      <c r="J107">
        <v>2</v>
      </c>
      <c r="L107">
        <v>50</v>
      </c>
    </row>
    <row r="108" ht="13.8" spans="2:12">
      <c r="B108" t="s">
        <v>2741</v>
      </c>
      <c r="C108" t="s">
        <v>2762</v>
      </c>
      <c r="D108" t="s">
        <v>2763</v>
      </c>
      <c r="E108" t="s">
        <v>2764</v>
      </c>
      <c r="F108" t="s">
        <v>2525</v>
      </c>
      <c r="H108" t="s">
        <v>2765</v>
      </c>
      <c r="I108" t="s">
        <v>80</v>
      </c>
      <c r="J108">
        <v>2</v>
      </c>
      <c r="L108">
        <v>50</v>
      </c>
    </row>
    <row r="109" ht="13.8" spans="2:12">
      <c r="B109" t="s">
        <v>2766</v>
      </c>
      <c r="C109" t="s">
        <v>2767</v>
      </c>
      <c r="D109" t="s">
        <v>2768</v>
      </c>
      <c r="F109" t="s">
        <v>2474</v>
      </c>
      <c r="H109" t="s">
        <v>2769</v>
      </c>
      <c r="I109" t="s">
        <v>80</v>
      </c>
      <c r="J109">
        <v>5</v>
      </c>
      <c r="L109">
        <v>50</v>
      </c>
    </row>
    <row r="110" ht="13.8" spans="2:12">
      <c r="B110" t="s">
        <v>2766</v>
      </c>
      <c r="C110" t="s">
        <v>2770</v>
      </c>
      <c r="D110" t="s">
        <v>2771</v>
      </c>
      <c r="F110" t="s">
        <v>2487</v>
      </c>
      <c r="H110" t="s">
        <v>2772</v>
      </c>
      <c r="I110" t="s">
        <v>80</v>
      </c>
      <c r="J110">
        <v>5</v>
      </c>
      <c r="L110">
        <v>50</v>
      </c>
    </row>
    <row r="111" ht="13.8" spans="2:12">
      <c r="B111" t="s">
        <v>2766</v>
      </c>
      <c r="C111" t="s">
        <v>2773</v>
      </c>
      <c r="D111" t="s">
        <v>2774</v>
      </c>
      <c r="F111" t="s">
        <v>496</v>
      </c>
      <c r="H111" t="s">
        <v>2775</v>
      </c>
      <c r="I111" t="s">
        <v>80</v>
      </c>
      <c r="J111">
        <v>5</v>
      </c>
      <c r="L111">
        <v>50</v>
      </c>
    </row>
    <row r="112" ht="13.8" spans="2:12">
      <c r="B112" t="s">
        <v>2766</v>
      </c>
      <c r="C112" t="s">
        <v>2776</v>
      </c>
      <c r="D112" t="s">
        <v>2777</v>
      </c>
      <c r="F112" t="s">
        <v>2525</v>
      </c>
      <c r="H112" t="s">
        <v>2778</v>
      </c>
      <c r="I112" t="s">
        <v>80</v>
      </c>
      <c r="J112">
        <v>5</v>
      </c>
      <c r="L112">
        <v>50</v>
      </c>
    </row>
    <row r="113" ht="13.8" spans="2:12">
      <c r="B113" t="s">
        <v>2779</v>
      </c>
      <c r="C113" t="s">
        <v>2780</v>
      </c>
      <c r="D113" t="s">
        <v>2781</v>
      </c>
      <c r="E113" t="s">
        <v>2782</v>
      </c>
      <c r="F113" t="s">
        <v>2474</v>
      </c>
      <c r="H113" t="s">
        <v>2783</v>
      </c>
      <c r="I113" t="s">
        <v>80</v>
      </c>
      <c r="J113">
        <v>5</v>
      </c>
      <c r="L113">
        <v>50</v>
      </c>
    </row>
    <row r="114" ht="13.8" spans="2:12">
      <c r="B114" t="s">
        <v>2779</v>
      </c>
      <c r="C114" t="s">
        <v>2784</v>
      </c>
      <c r="D114" t="s">
        <v>2785</v>
      </c>
      <c r="E114" t="s">
        <v>2786</v>
      </c>
      <c r="F114" t="s">
        <v>2487</v>
      </c>
      <c r="H114" t="s">
        <v>2787</v>
      </c>
      <c r="I114" t="s">
        <v>80</v>
      </c>
      <c r="J114">
        <v>5</v>
      </c>
      <c r="L114">
        <v>50</v>
      </c>
    </row>
    <row r="115" ht="13.8" spans="2:12">
      <c r="B115" t="s">
        <v>2779</v>
      </c>
      <c r="C115" t="s">
        <v>2788</v>
      </c>
      <c r="D115" t="s">
        <v>2789</v>
      </c>
      <c r="E115" t="s">
        <v>2790</v>
      </c>
      <c r="F115" t="s">
        <v>496</v>
      </c>
      <c r="H115" t="s">
        <v>2791</v>
      </c>
      <c r="I115" t="s">
        <v>80</v>
      </c>
      <c r="J115">
        <v>5</v>
      </c>
      <c r="L115">
        <v>50</v>
      </c>
    </row>
    <row r="116" ht="13.8" spans="2:12">
      <c r="B116" t="s">
        <v>2779</v>
      </c>
      <c r="C116" t="s">
        <v>2792</v>
      </c>
      <c r="D116" t="s">
        <v>2793</v>
      </c>
      <c r="E116" t="s">
        <v>2794</v>
      </c>
      <c r="F116" t="s">
        <v>2525</v>
      </c>
      <c r="H116" t="s">
        <v>2795</v>
      </c>
      <c r="I116" t="s">
        <v>80</v>
      </c>
      <c r="J116">
        <v>5</v>
      </c>
      <c r="L116">
        <v>50</v>
      </c>
    </row>
    <row r="117" ht="13.8" spans="2:12">
      <c r="B117" t="s">
        <v>2796</v>
      </c>
      <c r="C117" t="s">
        <v>2797</v>
      </c>
      <c r="D117" t="s">
        <v>2798</v>
      </c>
      <c r="E117" t="s">
        <v>2799</v>
      </c>
      <c r="F117" t="s">
        <v>2487</v>
      </c>
      <c r="H117" t="s">
        <v>2800</v>
      </c>
      <c r="I117" t="s">
        <v>80</v>
      </c>
      <c r="J117">
        <v>12</v>
      </c>
      <c r="L117">
        <v>1</v>
      </c>
    </row>
    <row r="118" ht="13.8" spans="2:12">
      <c r="B118" t="s">
        <v>2796</v>
      </c>
      <c r="C118" t="s">
        <v>2801</v>
      </c>
      <c r="D118" t="s">
        <v>2802</v>
      </c>
      <c r="E118" t="s">
        <v>2803</v>
      </c>
      <c r="F118" t="s">
        <v>496</v>
      </c>
      <c r="H118" t="s">
        <v>2804</v>
      </c>
      <c r="I118" t="s">
        <v>80</v>
      </c>
      <c r="J118">
        <v>12</v>
      </c>
      <c r="L118">
        <v>1</v>
      </c>
    </row>
    <row r="119" ht="13.8" spans="2:12">
      <c r="B119" t="s">
        <v>2805</v>
      </c>
      <c r="C119" t="s">
        <v>2806</v>
      </c>
      <c r="D119" t="s">
        <v>2807</v>
      </c>
      <c r="E119" t="s">
        <v>2808</v>
      </c>
      <c r="F119" t="s">
        <v>2487</v>
      </c>
      <c r="H119" t="s">
        <v>2809</v>
      </c>
      <c r="I119" t="s">
        <v>80</v>
      </c>
      <c r="J119">
        <v>12</v>
      </c>
      <c r="L119">
        <v>2</v>
      </c>
    </row>
    <row r="120" ht="13.8" spans="2:12">
      <c r="B120" t="s">
        <v>2805</v>
      </c>
      <c r="C120" t="s">
        <v>2810</v>
      </c>
      <c r="D120" t="s">
        <v>2811</v>
      </c>
      <c r="E120" t="s">
        <v>2812</v>
      </c>
      <c r="F120" t="s">
        <v>496</v>
      </c>
      <c r="H120" t="s">
        <v>2813</v>
      </c>
      <c r="I120" t="s">
        <v>80</v>
      </c>
      <c r="J120">
        <v>12</v>
      </c>
      <c r="L120">
        <v>2</v>
      </c>
    </row>
    <row r="121" ht="13.8" spans="2:25">
      <c r="B121" t="s">
        <v>2814</v>
      </c>
      <c r="C121" t="s">
        <v>2815</v>
      </c>
      <c r="D121" t="s">
        <v>2816</v>
      </c>
      <c r="E121" t="s">
        <v>2817</v>
      </c>
      <c r="H121" t="s">
        <v>2818</v>
      </c>
      <c r="I121" t="s">
        <v>103</v>
      </c>
      <c r="J121">
        <v>50</v>
      </c>
      <c r="K121">
        <v>18</v>
      </c>
      <c r="W121">
        <v>3</v>
      </c>
      <c r="X121">
        <v>3</v>
      </c>
      <c r="Y121">
        <v>0.6</v>
      </c>
    </row>
    <row r="122" ht="13.8" spans="2:25">
      <c r="B122" t="s">
        <v>2819</v>
      </c>
      <c r="C122" t="s">
        <v>2820</v>
      </c>
      <c r="D122" t="s">
        <v>2821</v>
      </c>
      <c r="F122" t="s">
        <v>496</v>
      </c>
      <c r="H122" t="s">
        <v>2822</v>
      </c>
      <c r="I122" t="s">
        <v>80</v>
      </c>
      <c r="J122">
        <v>10</v>
      </c>
      <c r="L122">
        <v>3</v>
      </c>
      <c r="V122">
        <v>1</v>
      </c>
      <c r="W122">
        <v>1</v>
      </c>
      <c r="X122">
        <v>1</v>
      </c>
      <c r="Y122">
        <v>0.5</v>
      </c>
    </row>
    <row r="123" ht="13.8" spans="2:12">
      <c r="B123" t="s">
        <v>2819</v>
      </c>
      <c r="C123" t="s">
        <v>2823</v>
      </c>
      <c r="D123" t="s">
        <v>2824</v>
      </c>
      <c r="F123" t="s">
        <v>517</v>
      </c>
      <c r="H123" t="s">
        <v>2825</v>
      </c>
      <c r="I123" t="s">
        <v>80</v>
      </c>
      <c r="J123">
        <v>10</v>
      </c>
      <c r="L123">
        <v>22</v>
      </c>
    </row>
    <row r="124" ht="13.8" spans="2:25">
      <c r="B124" t="s">
        <v>2826</v>
      </c>
      <c r="C124" t="s">
        <v>2827</v>
      </c>
      <c r="D124" t="s">
        <v>2828</v>
      </c>
      <c r="E124" t="s">
        <v>2829</v>
      </c>
      <c r="F124" t="s">
        <v>2830</v>
      </c>
      <c r="H124" t="s">
        <v>2831</v>
      </c>
      <c r="I124" t="s">
        <v>80</v>
      </c>
      <c r="J124">
        <v>10</v>
      </c>
      <c r="L124">
        <v>4</v>
      </c>
      <c r="W124">
        <v>1</v>
      </c>
      <c r="X124">
        <v>1</v>
      </c>
      <c r="Y124">
        <v>0.2</v>
      </c>
    </row>
    <row r="125" ht="13.8" spans="2:12">
      <c r="B125" t="s">
        <v>2826</v>
      </c>
      <c r="C125" t="s">
        <v>2832</v>
      </c>
      <c r="D125" t="s">
        <v>2833</v>
      </c>
      <c r="E125" t="s">
        <v>2834</v>
      </c>
      <c r="F125" t="s">
        <v>2835</v>
      </c>
      <c r="H125" t="s">
        <v>2836</v>
      </c>
      <c r="I125" t="s">
        <v>80</v>
      </c>
      <c r="J125">
        <v>10</v>
      </c>
      <c r="L125">
        <v>10</v>
      </c>
    </row>
    <row r="126" ht="13.8" spans="2:12">
      <c r="B126" t="s">
        <v>2826</v>
      </c>
      <c r="C126" t="s">
        <v>2837</v>
      </c>
      <c r="D126" t="s">
        <v>2838</v>
      </c>
      <c r="E126" t="s">
        <v>2839</v>
      </c>
      <c r="F126" t="s">
        <v>2840</v>
      </c>
      <c r="H126" t="s">
        <v>2841</v>
      </c>
      <c r="I126" t="s">
        <v>80</v>
      </c>
      <c r="J126">
        <v>10</v>
      </c>
      <c r="L126">
        <v>1</v>
      </c>
    </row>
    <row r="127" ht="13.8" spans="2:25">
      <c r="B127" t="s">
        <v>2842</v>
      </c>
      <c r="C127" t="s">
        <v>2843</v>
      </c>
      <c r="D127" t="s">
        <v>2844</v>
      </c>
      <c r="F127" t="s">
        <v>496</v>
      </c>
      <c r="H127" t="s">
        <v>2845</v>
      </c>
      <c r="I127" t="s">
        <v>80</v>
      </c>
      <c r="J127">
        <v>10</v>
      </c>
      <c r="L127">
        <v>14</v>
      </c>
      <c r="W127">
        <v>1</v>
      </c>
      <c r="X127">
        <v>1</v>
      </c>
      <c r="Y127">
        <v>0.2</v>
      </c>
    </row>
    <row r="128" ht="13.8" spans="2:12">
      <c r="B128" t="s">
        <v>2842</v>
      </c>
      <c r="C128" t="s">
        <v>2846</v>
      </c>
      <c r="D128" t="s">
        <v>2847</v>
      </c>
      <c r="F128" t="s">
        <v>517</v>
      </c>
      <c r="H128" t="s">
        <v>2848</v>
      </c>
      <c r="I128" t="s">
        <v>80</v>
      </c>
      <c r="J128">
        <v>10</v>
      </c>
      <c r="L128">
        <v>11</v>
      </c>
    </row>
    <row r="129" ht="13.8" spans="2:25">
      <c r="B129" t="s">
        <v>2849</v>
      </c>
      <c r="C129" t="s">
        <v>2850</v>
      </c>
      <c r="D129" t="s">
        <v>2851</v>
      </c>
      <c r="E129" t="s">
        <v>2852</v>
      </c>
      <c r="F129" t="s">
        <v>2853</v>
      </c>
      <c r="H129" t="s">
        <v>2854</v>
      </c>
      <c r="I129" t="s">
        <v>80</v>
      </c>
      <c r="J129">
        <v>15</v>
      </c>
      <c r="L129">
        <v>23</v>
      </c>
      <c r="V129">
        <v>1</v>
      </c>
      <c r="W129">
        <v>6</v>
      </c>
      <c r="X129">
        <v>6</v>
      </c>
      <c r="Y129">
        <v>1.5</v>
      </c>
    </row>
    <row r="130" ht="13.8" spans="2:10">
      <c r="B130" t="s">
        <v>2849</v>
      </c>
      <c r="C130" t="s">
        <v>2855</v>
      </c>
      <c r="D130" t="s">
        <v>2856</v>
      </c>
      <c r="E130" t="s">
        <v>2857</v>
      </c>
      <c r="F130" t="s">
        <v>2858</v>
      </c>
      <c r="H130" t="s">
        <v>2859</v>
      </c>
      <c r="J130">
        <v>15</v>
      </c>
    </row>
    <row r="131" ht="13.8" spans="2:25">
      <c r="B131" t="s">
        <v>2849</v>
      </c>
      <c r="C131" t="s">
        <v>2860</v>
      </c>
      <c r="D131" t="s">
        <v>2861</v>
      </c>
      <c r="E131" t="s">
        <v>2862</v>
      </c>
      <c r="F131" t="s">
        <v>496</v>
      </c>
      <c r="H131" t="s">
        <v>2863</v>
      </c>
      <c r="I131" t="s">
        <v>80</v>
      </c>
      <c r="J131">
        <v>15</v>
      </c>
      <c r="L131">
        <v>42</v>
      </c>
      <c r="W131">
        <v>8</v>
      </c>
      <c r="X131">
        <v>8</v>
      </c>
      <c r="Y131">
        <v>1.6</v>
      </c>
    </row>
    <row r="132" ht="13.8" spans="2:25">
      <c r="B132" t="s">
        <v>2849</v>
      </c>
      <c r="C132" t="s">
        <v>2864</v>
      </c>
      <c r="D132" t="s">
        <v>2865</v>
      </c>
      <c r="E132" t="s">
        <v>2866</v>
      </c>
      <c r="F132" t="s">
        <v>2867</v>
      </c>
      <c r="H132" t="s">
        <v>2868</v>
      </c>
      <c r="I132" t="s">
        <v>80</v>
      </c>
      <c r="J132">
        <v>15</v>
      </c>
      <c r="L132">
        <v>27</v>
      </c>
      <c r="V132">
        <v>1</v>
      </c>
      <c r="W132">
        <v>21</v>
      </c>
      <c r="X132">
        <v>21</v>
      </c>
      <c r="Y132">
        <v>4.5</v>
      </c>
    </row>
    <row r="133" ht="13.8" spans="2:12">
      <c r="B133" t="s">
        <v>2869</v>
      </c>
      <c r="C133" t="s">
        <v>2870</v>
      </c>
      <c r="D133" t="s">
        <v>2871</v>
      </c>
      <c r="F133" t="s">
        <v>434</v>
      </c>
      <c r="H133" t="s">
        <v>2872</v>
      </c>
      <c r="I133" t="s">
        <v>80</v>
      </c>
      <c r="J133">
        <v>15</v>
      </c>
      <c r="L133">
        <v>5</v>
      </c>
    </row>
    <row r="134" ht="13.8" spans="2:12">
      <c r="B134" t="s">
        <v>2869</v>
      </c>
      <c r="C134" t="s">
        <v>2873</v>
      </c>
      <c r="D134" t="s">
        <v>2874</v>
      </c>
      <c r="F134" t="s">
        <v>496</v>
      </c>
      <c r="H134" t="s">
        <v>2875</v>
      </c>
      <c r="I134" t="s">
        <v>80</v>
      </c>
      <c r="J134">
        <v>15</v>
      </c>
      <c r="L134">
        <v>4</v>
      </c>
    </row>
    <row r="135" ht="13.8" spans="2:25">
      <c r="B135" t="s">
        <v>2869</v>
      </c>
      <c r="C135" t="s">
        <v>2876</v>
      </c>
      <c r="D135" t="s">
        <v>2877</v>
      </c>
      <c r="F135" t="s">
        <v>2867</v>
      </c>
      <c r="H135" t="s">
        <v>2878</v>
      </c>
      <c r="I135" t="s">
        <v>80</v>
      </c>
      <c r="J135">
        <v>15</v>
      </c>
      <c r="L135">
        <v>2</v>
      </c>
      <c r="W135">
        <v>1</v>
      </c>
      <c r="X135">
        <v>1</v>
      </c>
      <c r="Y135">
        <v>0.2</v>
      </c>
    </row>
    <row r="136" ht="13.8" spans="2:12">
      <c r="B136" t="s">
        <v>2879</v>
      </c>
      <c r="C136" t="s">
        <v>2880</v>
      </c>
      <c r="D136" t="s">
        <v>2881</v>
      </c>
      <c r="F136" t="s">
        <v>2853</v>
      </c>
      <c r="H136" t="s">
        <v>2882</v>
      </c>
      <c r="I136" t="s">
        <v>80</v>
      </c>
      <c r="J136">
        <v>15</v>
      </c>
      <c r="L136">
        <v>4</v>
      </c>
    </row>
    <row r="137" ht="13.8" spans="2:12">
      <c r="B137" t="s">
        <v>2879</v>
      </c>
      <c r="C137" t="s">
        <v>2883</v>
      </c>
      <c r="D137" t="s">
        <v>2884</v>
      </c>
      <c r="F137" t="s">
        <v>496</v>
      </c>
      <c r="H137" t="s">
        <v>2885</v>
      </c>
      <c r="I137" t="s">
        <v>80</v>
      </c>
      <c r="J137">
        <v>15</v>
      </c>
      <c r="L137">
        <v>5</v>
      </c>
    </row>
    <row r="138" ht="13.8" spans="2:12">
      <c r="B138" t="s">
        <v>2879</v>
      </c>
      <c r="C138" t="s">
        <v>2886</v>
      </c>
      <c r="D138" t="s">
        <v>2887</v>
      </c>
      <c r="F138" t="s">
        <v>2867</v>
      </c>
      <c r="H138" t="s">
        <v>2888</v>
      </c>
      <c r="I138" t="s">
        <v>80</v>
      </c>
      <c r="J138">
        <v>15</v>
      </c>
      <c r="L138">
        <v>1</v>
      </c>
    </row>
    <row r="139" ht="13.8" spans="2:25">
      <c r="B139" t="s">
        <v>2889</v>
      </c>
      <c r="C139" t="s">
        <v>2890</v>
      </c>
      <c r="D139" t="s">
        <v>2891</v>
      </c>
      <c r="F139" t="s">
        <v>434</v>
      </c>
      <c r="H139" t="s">
        <v>2892</v>
      </c>
      <c r="I139" t="s">
        <v>80</v>
      </c>
      <c r="J139">
        <v>15</v>
      </c>
      <c r="L139">
        <v>4</v>
      </c>
      <c r="W139">
        <v>1</v>
      </c>
      <c r="X139">
        <v>1</v>
      </c>
      <c r="Y139">
        <v>0.2</v>
      </c>
    </row>
    <row r="140" ht="13.8" spans="2:12">
      <c r="B140" t="s">
        <v>2889</v>
      </c>
      <c r="C140" t="s">
        <v>2893</v>
      </c>
      <c r="D140" t="s">
        <v>2894</v>
      </c>
      <c r="F140" t="s">
        <v>496</v>
      </c>
      <c r="H140" t="s">
        <v>2895</v>
      </c>
      <c r="I140" t="s">
        <v>80</v>
      </c>
      <c r="J140">
        <v>15</v>
      </c>
      <c r="L140">
        <v>4</v>
      </c>
    </row>
    <row r="141" ht="13.8" spans="2:12">
      <c r="B141" t="s">
        <v>2889</v>
      </c>
      <c r="C141" t="s">
        <v>2896</v>
      </c>
      <c r="D141" t="s">
        <v>2897</v>
      </c>
      <c r="F141" t="s">
        <v>2418</v>
      </c>
      <c r="H141" t="s">
        <v>2898</v>
      </c>
      <c r="I141" t="s">
        <v>80</v>
      </c>
      <c r="J141">
        <v>15</v>
      </c>
      <c r="L141">
        <v>5</v>
      </c>
    </row>
    <row r="142" ht="13.8" spans="2:12">
      <c r="B142" t="s">
        <v>2889</v>
      </c>
      <c r="C142" t="s">
        <v>2899</v>
      </c>
      <c r="D142" t="s">
        <v>2900</v>
      </c>
      <c r="F142" t="s">
        <v>2867</v>
      </c>
      <c r="H142" t="s">
        <v>2901</v>
      </c>
      <c r="I142" t="s">
        <v>80</v>
      </c>
      <c r="J142">
        <v>15</v>
      </c>
      <c r="L142">
        <v>5</v>
      </c>
    </row>
    <row r="143" ht="13.8" spans="2:25">
      <c r="B143" t="s">
        <v>2902</v>
      </c>
      <c r="C143" t="s">
        <v>2903</v>
      </c>
      <c r="D143" t="s">
        <v>2904</v>
      </c>
      <c r="E143" t="s">
        <v>2905</v>
      </c>
      <c r="F143" t="s">
        <v>2853</v>
      </c>
      <c r="H143" t="s">
        <v>2906</v>
      </c>
      <c r="I143" t="s">
        <v>103</v>
      </c>
      <c r="J143">
        <v>3</v>
      </c>
      <c r="K143">
        <v>10</v>
      </c>
      <c r="V143">
        <v>2</v>
      </c>
      <c r="W143">
        <v>13</v>
      </c>
      <c r="X143">
        <v>13</v>
      </c>
      <c r="Y143">
        <v>3.2</v>
      </c>
    </row>
    <row r="144" ht="13.8" spans="2:25">
      <c r="B144" t="s">
        <v>2902</v>
      </c>
      <c r="C144" t="s">
        <v>2907</v>
      </c>
      <c r="D144" t="s">
        <v>2908</v>
      </c>
      <c r="E144" t="s">
        <v>2909</v>
      </c>
      <c r="F144" t="s">
        <v>2336</v>
      </c>
      <c r="H144" t="s">
        <v>2910</v>
      </c>
      <c r="I144" t="s">
        <v>103</v>
      </c>
      <c r="J144">
        <v>3</v>
      </c>
      <c r="K144">
        <v>11</v>
      </c>
      <c r="V144">
        <v>4</v>
      </c>
      <c r="W144">
        <v>9</v>
      </c>
      <c r="X144">
        <v>9</v>
      </c>
      <c r="Y144">
        <v>3</v>
      </c>
    </row>
    <row r="145" ht="13.8" spans="2:25">
      <c r="B145" t="s">
        <v>2902</v>
      </c>
      <c r="C145" t="s">
        <v>2911</v>
      </c>
      <c r="D145" t="s">
        <v>2912</v>
      </c>
      <c r="E145" t="s">
        <v>2913</v>
      </c>
      <c r="F145" t="s">
        <v>134</v>
      </c>
      <c r="H145" t="s">
        <v>2914</v>
      </c>
      <c r="I145" t="s">
        <v>103</v>
      </c>
      <c r="J145">
        <v>3</v>
      </c>
      <c r="K145">
        <v>15</v>
      </c>
      <c r="V145">
        <v>5</v>
      </c>
      <c r="W145">
        <v>12</v>
      </c>
      <c r="X145">
        <v>12</v>
      </c>
      <c r="Y145">
        <v>3.9</v>
      </c>
    </row>
    <row r="146" ht="13.8" spans="2:25">
      <c r="B146" t="s">
        <v>2902</v>
      </c>
      <c r="C146" t="s">
        <v>2915</v>
      </c>
      <c r="D146" t="s">
        <v>2916</v>
      </c>
      <c r="E146" t="s">
        <v>2917</v>
      </c>
      <c r="F146" t="s">
        <v>496</v>
      </c>
      <c r="H146" t="s">
        <v>2918</v>
      </c>
      <c r="I146" t="s">
        <v>103</v>
      </c>
      <c r="J146">
        <v>3</v>
      </c>
      <c r="K146">
        <v>58</v>
      </c>
      <c r="V146">
        <v>43</v>
      </c>
      <c r="W146">
        <v>146</v>
      </c>
      <c r="X146">
        <v>146</v>
      </c>
      <c r="Y146">
        <v>42.1</v>
      </c>
    </row>
    <row r="147" ht="13.8" spans="2:25">
      <c r="B147" t="s">
        <v>2902</v>
      </c>
      <c r="C147" t="s">
        <v>2919</v>
      </c>
      <c r="D147" t="s">
        <v>2920</v>
      </c>
      <c r="E147" t="s">
        <v>2921</v>
      </c>
      <c r="F147" t="s">
        <v>517</v>
      </c>
      <c r="H147" t="s">
        <v>2922</v>
      </c>
      <c r="I147" t="s">
        <v>103</v>
      </c>
      <c r="J147">
        <v>3</v>
      </c>
      <c r="K147">
        <v>45</v>
      </c>
      <c r="V147">
        <v>15</v>
      </c>
      <c r="W147">
        <v>52</v>
      </c>
      <c r="X147">
        <v>52</v>
      </c>
      <c r="Y147">
        <v>14.9</v>
      </c>
    </row>
    <row r="148" ht="13.8" spans="2:25">
      <c r="B148" t="s">
        <v>2902</v>
      </c>
      <c r="C148" t="s">
        <v>2923</v>
      </c>
      <c r="D148" t="s">
        <v>2924</v>
      </c>
      <c r="E148" t="s">
        <v>2925</v>
      </c>
      <c r="F148" t="s">
        <v>2418</v>
      </c>
      <c r="H148" t="s">
        <v>2926</v>
      </c>
      <c r="I148" t="s">
        <v>103</v>
      </c>
      <c r="J148">
        <v>3</v>
      </c>
      <c r="K148">
        <v>5</v>
      </c>
      <c r="V148">
        <v>3</v>
      </c>
      <c r="W148">
        <v>12</v>
      </c>
      <c r="X148">
        <v>12</v>
      </c>
      <c r="Y148">
        <v>3.3</v>
      </c>
    </row>
    <row r="149" ht="13.8" spans="2:25">
      <c r="B149" t="s">
        <v>2902</v>
      </c>
      <c r="C149" t="s">
        <v>2927</v>
      </c>
      <c r="D149" t="s">
        <v>2928</v>
      </c>
      <c r="E149" t="s">
        <v>2929</v>
      </c>
      <c r="F149" t="s">
        <v>2930</v>
      </c>
      <c r="H149" t="s">
        <v>2931</v>
      </c>
      <c r="I149" t="s">
        <v>103</v>
      </c>
      <c r="J149">
        <v>3</v>
      </c>
      <c r="K149">
        <v>18</v>
      </c>
      <c r="V149">
        <v>5</v>
      </c>
      <c r="W149">
        <v>18</v>
      </c>
      <c r="X149">
        <v>18</v>
      </c>
      <c r="Y149">
        <v>5.1</v>
      </c>
    </row>
    <row r="150" ht="13.8" spans="2:25">
      <c r="B150" t="s">
        <v>2902</v>
      </c>
      <c r="C150" t="s">
        <v>2932</v>
      </c>
      <c r="D150" t="s">
        <v>2933</v>
      </c>
      <c r="E150" t="s">
        <v>2934</v>
      </c>
      <c r="F150" t="s">
        <v>2935</v>
      </c>
      <c r="H150" t="s">
        <v>2936</v>
      </c>
      <c r="I150" t="s">
        <v>103</v>
      </c>
      <c r="J150">
        <v>3</v>
      </c>
      <c r="K150">
        <v>9</v>
      </c>
      <c r="W150">
        <v>11</v>
      </c>
      <c r="X150">
        <v>11</v>
      </c>
      <c r="Y150">
        <v>2.2</v>
      </c>
    </row>
    <row r="151" ht="13.8" spans="2:25">
      <c r="B151" t="s">
        <v>2937</v>
      </c>
      <c r="C151" t="s">
        <v>2938</v>
      </c>
      <c r="D151" t="s">
        <v>2939</v>
      </c>
      <c r="E151" t="s">
        <v>2940</v>
      </c>
      <c r="F151" t="s">
        <v>2853</v>
      </c>
      <c r="H151" t="s">
        <v>2941</v>
      </c>
      <c r="I151" t="s">
        <v>103</v>
      </c>
      <c r="J151">
        <v>6</v>
      </c>
      <c r="K151">
        <v>4</v>
      </c>
      <c r="W151">
        <v>2</v>
      </c>
      <c r="X151">
        <v>2</v>
      </c>
      <c r="Y151">
        <v>0.4</v>
      </c>
    </row>
    <row r="152" ht="13.8" spans="2:11">
      <c r="B152" t="s">
        <v>2937</v>
      </c>
      <c r="C152" t="s">
        <v>2942</v>
      </c>
      <c r="D152" t="s">
        <v>2943</v>
      </c>
      <c r="E152" t="s">
        <v>2944</v>
      </c>
      <c r="F152" t="s">
        <v>134</v>
      </c>
      <c r="H152" t="s">
        <v>2945</v>
      </c>
      <c r="I152" t="s">
        <v>103</v>
      </c>
      <c r="J152">
        <v>6</v>
      </c>
      <c r="K152">
        <v>2</v>
      </c>
    </row>
    <row r="153" ht="13.8" spans="2:25">
      <c r="B153" t="s">
        <v>2937</v>
      </c>
      <c r="C153" t="s">
        <v>2946</v>
      </c>
      <c r="D153" t="s">
        <v>2947</v>
      </c>
      <c r="E153" t="s">
        <v>2948</v>
      </c>
      <c r="F153" t="s">
        <v>496</v>
      </c>
      <c r="H153" t="s">
        <v>2949</v>
      </c>
      <c r="I153" t="s">
        <v>103</v>
      </c>
      <c r="J153">
        <v>6</v>
      </c>
      <c r="K153">
        <v>2</v>
      </c>
      <c r="W153">
        <v>3</v>
      </c>
      <c r="X153">
        <v>3</v>
      </c>
      <c r="Y153">
        <v>0.6</v>
      </c>
    </row>
    <row r="154" ht="13.8" spans="2:25">
      <c r="B154" t="s">
        <v>2937</v>
      </c>
      <c r="C154" t="s">
        <v>2950</v>
      </c>
      <c r="D154" t="s">
        <v>2951</v>
      </c>
      <c r="E154" t="s">
        <v>2952</v>
      </c>
      <c r="F154" t="s">
        <v>2953</v>
      </c>
      <c r="H154" t="s">
        <v>2954</v>
      </c>
      <c r="I154" t="s">
        <v>103</v>
      </c>
      <c r="J154">
        <v>6</v>
      </c>
      <c r="K154">
        <v>2</v>
      </c>
      <c r="W154">
        <v>1</v>
      </c>
      <c r="X154">
        <v>1</v>
      </c>
      <c r="Y154">
        <v>0.2</v>
      </c>
    </row>
    <row r="155" ht="13.8" spans="2:11">
      <c r="B155" t="s">
        <v>2937</v>
      </c>
      <c r="C155" t="s">
        <v>2955</v>
      </c>
      <c r="D155" t="s">
        <v>2956</v>
      </c>
      <c r="E155" t="s">
        <v>2957</v>
      </c>
      <c r="F155" t="s">
        <v>517</v>
      </c>
      <c r="H155" t="s">
        <v>2958</v>
      </c>
      <c r="I155" t="s">
        <v>103</v>
      </c>
      <c r="J155">
        <v>6</v>
      </c>
      <c r="K155">
        <v>3</v>
      </c>
    </row>
    <row r="156" ht="13.8" spans="2:11">
      <c r="B156" t="s">
        <v>2937</v>
      </c>
      <c r="C156" t="s">
        <v>2959</v>
      </c>
      <c r="D156" t="s">
        <v>2960</v>
      </c>
      <c r="E156" t="s">
        <v>2961</v>
      </c>
      <c r="F156" t="s">
        <v>2418</v>
      </c>
      <c r="H156" t="s">
        <v>2962</v>
      </c>
      <c r="I156" t="s">
        <v>103</v>
      </c>
      <c r="J156">
        <v>6</v>
      </c>
      <c r="K156">
        <v>4</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8"/>
  <sheetViews>
    <sheetView showGridLines="0" zoomScale="85" zoomScaleNormal="85" workbookViewId="0">
      <selection activeCell="E9" sqref="E9"/>
    </sheetView>
  </sheetViews>
  <sheetFormatPr defaultColWidth="9" defaultRowHeight="13.2"/>
  <cols>
    <col min="1" max="1" width="2.62962962962963" style="2" customWidth="1"/>
    <col min="2" max="2" width="8.62962962962963" style="2" customWidth="1"/>
    <col min="3" max="5" width="10.6296296296296" style="2" customWidth="1" outlineLevel="1"/>
    <col min="6" max="7" width="20.6296296296296" style="2" customWidth="1"/>
    <col min="8" max="8" width="50.6296296296296" style="2" customWidth="1"/>
    <col min="9" max="20" width="8.62962962962963" style="2" customWidth="1"/>
    <col min="21" max="24" width="8.62962962962963" style="2" customWidth="1" outlineLevel="1"/>
    <col min="25" max="25" width="8.62962962962963" style="2" customWidth="1"/>
    <col min="26" max="26" width="9" style="2" customWidth="1"/>
    <col min="27" max="27" width="11" style="2" customWidth="1"/>
    <col min="28" max="28" width="13" style="2" customWidth="1"/>
    <col min="29" max="16384" width="9" style="2"/>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c r="C3" s="8"/>
      <c r="D3" s="8"/>
      <c r="E3" s="8"/>
      <c r="F3" s="8"/>
      <c r="G3" s="9"/>
      <c r="H3" s="10"/>
      <c r="I3" s="25"/>
      <c r="J3" s="26"/>
      <c r="K3" s="25"/>
      <c r="L3" s="27"/>
      <c r="M3" s="27"/>
      <c r="N3" s="27"/>
      <c r="O3" s="27"/>
      <c r="P3" s="28">
        <f t="shared" ref="P3:P48" si="0">IF(H3="FBA",J3,K3)+L3+M3</f>
        <v>0</v>
      </c>
      <c r="Q3" s="39">
        <f t="shared" ref="Q3:Q48" si="1">IF(I3="FBA",K3,L3)+M3+N3+O3</f>
        <v>0</v>
      </c>
      <c r="R3" s="40"/>
      <c r="S3" s="41"/>
      <c r="T3" s="41"/>
      <c r="U3" s="41"/>
      <c r="V3" s="41"/>
      <c r="W3" s="41"/>
      <c r="X3" s="41"/>
      <c r="Y3" s="51"/>
      <c r="Z3" s="52"/>
      <c r="AA3" s="53">
        <f t="shared" ref="AA3:AA48" si="2">Q3+Z3</f>
        <v>0</v>
      </c>
      <c r="AB3" s="54" t="str">
        <f t="shared" ref="AB3:AB48" si="3">IF(Y3&gt;0,AA3/Y3,"-")</f>
        <v>-</v>
      </c>
    </row>
    <row r="4" ht="14.25" customHeight="1" spans="2:28">
      <c r="B4" s="7"/>
      <c r="C4" s="8"/>
      <c r="D4" s="8"/>
      <c r="E4" s="8"/>
      <c r="F4" s="8"/>
      <c r="G4" s="9"/>
      <c r="H4" s="10"/>
      <c r="I4" s="25"/>
      <c r="J4" s="26"/>
      <c r="K4" s="25"/>
      <c r="L4" s="27"/>
      <c r="M4" s="27"/>
      <c r="N4" s="27"/>
      <c r="O4" s="27"/>
      <c r="P4" s="28">
        <f t="shared" si="0"/>
        <v>0</v>
      </c>
      <c r="Q4" s="39">
        <f t="shared" si="1"/>
        <v>0</v>
      </c>
      <c r="R4" s="40"/>
      <c r="S4" s="41"/>
      <c r="T4" s="41"/>
      <c r="U4" s="41"/>
      <c r="V4" s="41"/>
      <c r="W4" s="41"/>
      <c r="X4" s="41"/>
      <c r="Y4" s="51"/>
      <c r="Z4" s="52"/>
      <c r="AA4" s="53">
        <f t="shared" si="2"/>
        <v>0</v>
      </c>
      <c r="AB4" s="54" t="str">
        <f t="shared" si="3"/>
        <v>-</v>
      </c>
    </row>
    <row r="5" ht="14.25" customHeight="1" spans="2:28">
      <c r="B5" s="7"/>
      <c r="C5" s="8"/>
      <c r="D5" s="8"/>
      <c r="E5" s="8"/>
      <c r="F5" s="8"/>
      <c r="G5" s="9"/>
      <c r="H5" s="10"/>
      <c r="I5" s="25"/>
      <c r="J5" s="26"/>
      <c r="K5" s="25"/>
      <c r="L5" s="27"/>
      <c r="M5" s="27"/>
      <c r="N5" s="27"/>
      <c r="O5" s="27"/>
      <c r="P5" s="28">
        <f t="shared" si="0"/>
        <v>0</v>
      </c>
      <c r="Q5" s="39">
        <f t="shared" si="1"/>
        <v>0</v>
      </c>
      <c r="R5" s="40"/>
      <c r="S5" s="41"/>
      <c r="T5" s="41"/>
      <c r="U5" s="41"/>
      <c r="V5" s="41"/>
      <c r="W5" s="41"/>
      <c r="X5" s="41"/>
      <c r="Y5" s="51"/>
      <c r="Z5" s="52"/>
      <c r="AA5" s="53">
        <f t="shared" si="2"/>
        <v>0</v>
      </c>
      <c r="AB5" s="54" t="str">
        <f t="shared" si="3"/>
        <v>-</v>
      </c>
    </row>
    <row r="6" ht="14.25" customHeight="1" spans="2:28">
      <c r="B6" s="7"/>
      <c r="C6" s="8"/>
      <c r="D6" s="8"/>
      <c r="E6" s="8"/>
      <c r="F6" s="8"/>
      <c r="G6" s="9"/>
      <c r="H6" s="10"/>
      <c r="I6" s="25"/>
      <c r="J6" s="26"/>
      <c r="K6" s="25"/>
      <c r="L6" s="27"/>
      <c r="M6" s="27"/>
      <c r="N6" s="27"/>
      <c r="O6" s="27"/>
      <c r="P6" s="28">
        <f t="shared" si="0"/>
        <v>0</v>
      </c>
      <c r="Q6" s="39">
        <f t="shared" si="1"/>
        <v>0</v>
      </c>
      <c r="R6" s="40"/>
      <c r="S6" s="41"/>
      <c r="T6" s="41"/>
      <c r="U6" s="41"/>
      <c r="V6" s="41"/>
      <c r="W6" s="41"/>
      <c r="X6" s="41"/>
      <c r="Y6" s="51"/>
      <c r="Z6" s="52"/>
      <c r="AA6" s="53">
        <f t="shared" si="2"/>
        <v>0</v>
      </c>
      <c r="AB6" s="54" t="str">
        <f t="shared" si="3"/>
        <v>-</v>
      </c>
    </row>
    <row r="7" ht="14.25" customHeight="1" spans="2:28">
      <c r="B7" s="7"/>
      <c r="C7" s="8"/>
      <c r="D7" s="8"/>
      <c r="E7" s="8"/>
      <c r="F7" s="8"/>
      <c r="G7" s="9"/>
      <c r="H7" s="10"/>
      <c r="I7" s="25"/>
      <c r="J7" s="26"/>
      <c r="K7" s="25"/>
      <c r="L7" s="27"/>
      <c r="M7" s="27"/>
      <c r="N7" s="27"/>
      <c r="O7" s="27"/>
      <c r="P7" s="28">
        <f t="shared" si="0"/>
        <v>0</v>
      </c>
      <c r="Q7" s="39">
        <f t="shared" si="1"/>
        <v>0</v>
      </c>
      <c r="R7" s="40"/>
      <c r="S7" s="41"/>
      <c r="T7" s="41"/>
      <c r="U7" s="41"/>
      <c r="V7" s="41"/>
      <c r="W7" s="41"/>
      <c r="X7" s="41"/>
      <c r="Y7" s="51"/>
      <c r="Z7" s="52"/>
      <c r="AA7" s="53">
        <f t="shared" si="2"/>
        <v>0</v>
      </c>
      <c r="AB7" s="54" t="str">
        <f t="shared" si="3"/>
        <v>-</v>
      </c>
    </row>
    <row r="8" ht="14.25" customHeight="1" spans="2:28">
      <c r="B8" s="7"/>
      <c r="C8" s="8"/>
      <c r="D8" s="8"/>
      <c r="E8" s="8"/>
      <c r="F8" s="8"/>
      <c r="G8" s="9"/>
      <c r="H8" s="10"/>
      <c r="I8" s="25"/>
      <c r="J8" s="26"/>
      <c r="K8" s="25"/>
      <c r="L8" s="27"/>
      <c r="M8" s="27"/>
      <c r="N8" s="27"/>
      <c r="O8" s="27"/>
      <c r="P8" s="28">
        <f t="shared" si="0"/>
        <v>0</v>
      </c>
      <c r="Q8" s="39">
        <f t="shared" si="1"/>
        <v>0</v>
      </c>
      <c r="R8" s="40"/>
      <c r="S8" s="41"/>
      <c r="T8" s="41"/>
      <c r="U8" s="41"/>
      <c r="V8" s="41"/>
      <c r="W8" s="41"/>
      <c r="X8" s="41"/>
      <c r="Y8" s="51"/>
      <c r="Z8" s="52"/>
      <c r="AA8" s="53">
        <f t="shared" si="2"/>
        <v>0</v>
      </c>
      <c r="AB8" s="54" t="str">
        <f t="shared" si="3"/>
        <v>-</v>
      </c>
    </row>
    <row r="9" ht="14.25" customHeight="1" spans="2:28">
      <c r="B9" s="7"/>
      <c r="C9" s="11"/>
      <c r="D9" s="11"/>
      <c r="E9" s="11"/>
      <c r="F9" s="11"/>
      <c r="G9" s="9"/>
      <c r="H9" s="12"/>
      <c r="I9" s="25"/>
      <c r="J9" s="26"/>
      <c r="K9" s="25"/>
      <c r="L9" s="27"/>
      <c r="M9" s="27"/>
      <c r="N9" s="27"/>
      <c r="O9" s="27"/>
      <c r="P9" s="28">
        <f t="shared" si="0"/>
        <v>0</v>
      </c>
      <c r="Q9" s="39">
        <f t="shared" si="1"/>
        <v>0</v>
      </c>
      <c r="R9" s="40"/>
      <c r="S9" s="41"/>
      <c r="T9" s="41"/>
      <c r="U9" s="41"/>
      <c r="V9" s="41"/>
      <c r="W9" s="41"/>
      <c r="X9" s="41"/>
      <c r="Y9" s="51"/>
      <c r="Z9" s="52"/>
      <c r="AA9" s="53">
        <f t="shared" si="2"/>
        <v>0</v>
      </c>
      <c r="AB9" s="54" t="str">
        <f t="shared" si="3"/>
        <v>-</v>
      </c>
    </row>
    <row r="10" ht="14.25" customHeight="1" spans="2:28">
      <c r="B10" s="7"/>
      <c r="C10" s="11"/>
      <c r="D10" s="11"/>
      <c r="E10" s="11"/>
      <c r="F10" s="11"/>
      <c r="G10" s="9"/>
      <c r="H10" s="12"/>
      <c r="I10" s="25"/>
      <c r="J10" s="26"/>
      <c r="K10" s="25"/>
      <c r="L10" s="27"/>
      <c r="M10" s="27"/>
      <c r="N10" s="27"/>
      <c r="O10" s="27"/>
      <c r="P10" s="28">
        <f t="shared" si="0"/>
        <v>0</v>
      </c>
      <c r="Q10" s="39">
        <f t="shared" si="1"/>
        <v>0</v>
      </c>
      <c r="R10" s="40"/>
      <c r="S10" s="41"/>
      <c r="T10" s="41"/>
      <c r="U10" s="41"/>
      <c r="V10" s="41"/>
      <c r="W10" s="41"/>
      <c r="X10" s="41"/>
      <c r="Y10" s="51"/>
      <c r="Z10" s="52"/>
      <c r="AA10" s="53">
        <f t="shared" si="2"/>
        <v>0</v>
      </c>
      <c r="AB10" s="54" t="str">
        <f t="shared" si="3"/>
        <v>-</v>
      </c>
    </row>
    <row r="11" ht="14.25" customHeight="1" spans="2:28">
      <c r="B11" s="7"/>
      <c r="C11" s="11"/>
      <c r="D11" s="11"/>
      <c r="E11" s="11"/>
      <c r="F11" s="11"/>
      <c r="G11" s="9"/>
      <c r="H11" s="12"/>
      <c r="I11" s="25"/>
      <c r="J11" s="26"/>
      <c r="K11" s="25"/>
      <c r="L11" s="27"/>
      <c r="M11" s="27"/>
      <c r="N11" s="27"/>
      <c r="O11" s="27"/>
      <c r="P11" s="28">
        <f t="shared" si="0"/>
        <v>0</v>
      </c>
      <c r="Q11" s="39">
        <f t="shared" si="1"/>
        <v>0</v>
      </c>
      <c r="R11" s="40"/>
      <c r="S11" s="41"/>
      <c r="T11" s="41"/>
      <c r="U11" s="41"/>
      <c r="V11" s="41"/>
      <c r="W11" s="41"/>
      <c r="X11" s="41"/>
      <c r="Y11" s="51"/>
      <c r="Z11" s="52"/>
      <c r="AA11" s="53">
        <f t="shared" si="2"/>
        <v>0</v>
      </c>
      <c r="AB11" s="54" t="str">
        <f t="shared" si="3"/>
        <v>-</v>
      </c>
    </row>
    <row r="12" ht="14.25" customHeight="1" spans="2:28">
      <c r="B12" s="7" t="s">
        <v>28</v>
      </c>
      <c r="C12" s="11"/>
      <c r="D12" s="11"/>
      <c r="E12" s="11"/>
      <c r="F12" s="11"/>
      <c r="G12" s="9"/>
      <c r="H12" s="12"/>
      <c r="I12" s="25"/>
      <c r="J12" s="26"/>
      <c r="K12" s="25"/>
      <c r="L12" s="27"/>
      <c r="M12" s="27"/>
      <c r="N12" s="27"/>
      <c r="O12" s="27"/>
      <c r="P12" s="28">
        <f t="shared" si="0"/>
        <v>0</v>
      </c>
      <c r="Q12" s="39">
        <f t="shared" si="1"/>
        <v>0</v>
      </c>
      <c r="R12" s="40"/>
      <c r="S12" s="41"/>
      <c r="T12" s="41"/>
      <c r="U12" s="41"/>
      <c r="V12" s="41"/>
      <c r="W12" s="41"/>
      <c r="X12" s="41"/>
      <c r="Y12" s="51"/>
      <c r="Z12" s="52"/>
      <c r="AA12" s="53">
        <f t="shared" si="2"/>
        <v>0</v>
      </c>
      <c r="AB12" s="54" t="str">
        <f t="shared" si="3"/>
        <v>-</v>
      </c>
    </row>
    <row r="13" ht="14.25" customHeight="1" spans="2:28">
      <c r="B13" s="7" t="s">
        <v>28</v>
      </c>
      <c r="C13" s="11"/>
      <c r="D13" s="11"/>
      <c r="E13" s="11"/>
      <c r="F13" s="11"/>
      <c r="G13" s="9"/>
      <c r="H13" s="12"/>
      <c r="I13" s="25"/>
      <c r="J13" s="26"/>
      <c r="K13" s="25"/>
      <c r="L13" s="27"/>
      <c r="M13" s="27"/>
      <c r="N13" s="27"/>
      <c r="O13" s="27"/>
      <c r="P13" s="28">
        <f t="shared" si="0"/>
        <v>0</v>
      </c>
      <c r="Q13" s="39">
        <f t="shared" si="1"/>
        <v>0</v>
      </c>
      <c r="R13" s="40"/>
      <c r="S13" s="41"/>
      <c r="T13" s="41"/>
      <c r="U13" s="41"/>
      <c r="V13" s="41"/>
      <c r="W13" s="41"/>
      <c r="X13" s="41"/>
      <c r="Y13" s="51"/>
      <c r="Z13" s="52"/>
      <c r="AA13" s="53">
        <f t="shared" si="2"/>
        <v>0</v>
      </c>
      <c r="AB13" s="54" t="str">
        <f t="shared" si="3"/>
        <v>-</v>
      </c>
    </row>
    <row r="14" ht="14.25" customHeight="1" spans="2:28">
      <c r="B14" s="13"/>
      <c r="C14" s="14"/>
      <c r="D14" s="14"/>
      <c r="E14" s="14"/>
      <c r="F14" s="14"/>
      <c r="G14" s="15"/>
      <c r="H14" s="16"/>
      <c r="I14" s="29"/>
      <c r="J14" s="30"/>
      <c r="K14" s="29"/>
      <c r="L14" s="31"/>
      <c r="M14" s="31"/>
      <c r="N14" s="31"/>
      <c r="O14" s="31"/>
      <c r="P14" s="28">
        <f t="shared" si="0"/>
        <v>0</v>
      </c>
      <c r="Q14" s="39">
        <f t="shared" si="1"/>
        <v>0</v>
      </c>
      <c r="R14" s="42"/>
      <c r="S14" s="43"/>
      <c r="T14" s="43"/>
      <c r="U14" s="43"/>
      <c r="V14" s="43"/>
      <c r="W14" s="43"/>
      <c r="X14" s="43"/>
      <c r="Y14" s="51"/>
      <c r="Z14" s="52"/>
      <c r="AA14" s="53">
        <f t="shared" si="2"/>
        <v>0</v>
      </c>
      <c r="AB14" s="54" t="str">
        <f t="shared" si="3"/>
        <v>-</v>
      </c>
    </row>
    <row r="15" ht="14.25" customHeight="1" spans="2:28">
      <c r="B15" s="13"/>
      <c r="C15" s="14"/>
      <c r="D15" s="14"/>
      <c r="E15" s="14"/>
      <c r="F15" s="14"/>
      <c r="G15" s="15"/>
      <c r="H15" s="16"/>
      <c r="I15" s="29"/>
      <c r="J15" s="30"/>
      <c r="K15" s="29"/>
      <c r="L15" s="31"/>
      <c r="M15" s="31"/>
      <c r="N15" s="31"/>
      <c r="O15" s="31"/>
      <c r="P15" s="28">
        <f t="shared" si="0"/>
        <v>0</v>
      </c>
      <c r="Q15" s="39">
        <f t="shared" si="1"/>
        <v>0</v>
      </c>
      <c r="R15" s="42"/>
      <c r="S15" s="43"/>
      <c r="T15" s="43"/>
      <c r="U15" s="43"/>
      <c r="V15" s="43"/>
      <c r="W15" s="43"/>
      <c r="X15" s="43"/>
      <c r="Y15" s="51"/>
      <c r="Z15" s="52"/>
      <c r="AA15" s="53">
        <f t="shared" si="2"/>
        <v>0</v>
      </c>
      <c r="AB15" s="54" t="str">
        <f t="shared" si="3"/>
        <v>-</v>
      </c>
    </row>
    <row r="16" ht="14.25" customHeight="1" spans="2:28">
      <c r="B16" s="13"/>
      <c r="C16" s="14"/>
      <c r="D16" s="14"/>
      <c r="E16" s="14"/>
      <c r="F16" s="14"/>
      <c r="G16" s="15"/>
      <c r="H16" s="16"/>
      <c r="I16" s="29"/>
      <c r="J16" s="30"/>
      <c r="K16" s="29"/>
      <c r="L16" s="31"/>
      <c r="M16" s="31"/>
      <c r="N16" s="31"/>
      <c r="O16" s="31"/>
      <c r="P16" s="28">
        <f t="shared" si="0"/>
        <v>0</v>
      </c>
      <c r="Q16" s="39">
        <f t="shared" si="1"/>
        <v>0</v>
      </c>
      <c r="R16" s="42"/>
      <c r="S16" s="43"/>
      <c r="T16" s="43"/>
      <c r="U16" s="43"/>
      <c r="V16" s="43"/>
      <c r="W16" s="43"/>
      <c r="X16" s="43"/>
      <c r="Y16" s="51"/>
      <c r="Z16" s="52"/>
      <c r="AA16" s="53">
        <f t="shared" si="2"/>
        <v>0</v>
      </c>
      <c r="AB16" s="54" t="str">
        <f t="shared" si="3"/>
        <v>-</v>
      </c>
    </row>
    <row r="17" ht="14.25" customHeight="1" spans="2:28">
      <c r="B17" s="13"/>
      <c r="C17" s="14"/>
      <c r="D17" s="14"/>
      <c r="E17" s="14"/>
      <c r="F17" s="14"/>
      <c r="G17" s="15"/>
      <c r="H17" s="16"/>
      <c r="I17" s="29"/>
      <c r="J17" s="30"/>
      <c r="K17" s="29"/>
      <c r="L17" s="31"/>
      <c r="M17" s="31"/>
      <c r="N17" s="31"/>
      <c r="O17" s="31"/>
      <c r="P17" s="28">
        <f t="shared" si="0"/>
        <v>0</v>
      </c>
      <c r="Q17" s="39">
        <f t="shared" si="1"/>
        <v>0</v>
      </c>
      <c r="R17" s="42"/>
      <c r="S17" s="43"/>
      <c r="T17" s="43"/>
      <c r="U17" s="43"/>
      <c r="V17" s="43"/>
      <c r="W17" s="43"/>
      <c r="X17" s="43"/>
      <c r="Y17" s="51"/>
      <c r="Z17" s="52"/>
      <c r="AA17" s="53">
        <f t="shared" si="2"/>
        <v>0</v>
      </c>
      <c r="AB17" s="54" t="str">
        <f t="shared" si="3"/>
        <v>-</v>
      </c>
    </row>
    <row r="18" ht="14.25" customHeight="1" spans="2:28">
      <c r="B18" s="13"/>
      <c r="C18" s="14"/>
      <c r="D18" s="14"/>
      <c r="E18" s="14"/>
      <c r="F18" s="14"/>
      <c r="G18" s="15"/>
      <c r="H18" s="16"/>
      <c r="I18" s="29"/>
      <c r="J18" s="30"/>
      <c r="K18" s="29"/>
      <c r="L18" s="31"/>
      <c r="M18" s="31"/>
      <c r="N18" s="31"/>
      <c r="O18" s="31"/>
      <c r="P18" s="28">
        <f t="shared" si="0"/>
        <v>0</v>
      </c>
      <c r="Q18" s="39">
        <f t="shared" si="1"/>
        <v>0</v>
      </c>
      <c r="R18" s="42"/>
      <c r="S18" s="43"/>
      <c r="T18" s="43"/>
      <c r="U18" s="43"/>
      <c r="V18" s="43"/>
      <c r="W18" s="43"/>
      <c r="X18" s="43"/>
      <c r="Y18" s="51"/>
      <c r="Z18" s="52"/>
      <c r="AA18" s="53">
        <f t="shared" si="2"/>
        <v>0</v>
      </c>
      <c r="AB18" s="54" t="str">
        <f t="shared" si="3"/>
        <v>-</v>
      </c>
    </row>
    <row r="19" ht="14.25" customHeight="1" spans="2:28">
      <c r="B19" s="13"/>
      <c r="C19" s="14"/>
      <c r="D19" s="14"/>
      <c r="E19" s="14"/>
      <c r="F19" s="14"/>
      <c r="G19" s="15"/>
      <c r="H19" s="16"/>
      <c r="I19" s="29"/>
      <c r="J19" s="30"/>
      <c r="K19" s="29"/>
      <c r="L19" s="31"/>
      <c r="M19" s="31"/>
      <c r="N19" s="31"/>
      <c r="O19" s="31"/>
      <c r="P19" s="28">
        <f t="shared" si="0"/>
        <v>0</v>
      </c>
      <c r="Q19" s="39">
        <f t="shared" si="1"/>
        <v>0</v>
      </c>
      <c r="R19" s="42"/>
      <c r="S19" s="43"/>
      <c r="T19" s="43"/>
      <c r="U19" s="43"/>
      <c r="V19" s="43"/>
      <c r="W19" s="43"/>
      <c r="X19" s="43"/>
      <c r="Y19" s="51"/>
      <c r="Z19" s="52"/>
      <c r="AA19" s="53">
        <f t="shared" si="2"/>
        <v>0</v>
      </c>
      <c r="AB19" s="54" t="str">
        <f t="shared" si="3"/>
        <v>-</v>
      </c>
    </row>
    <row r="20" ht="14.25" customHeight="1" spans="2:28">
      <c r="B20" s="13"/>
      <c r="C20" s="14"/>
      <c r="D20" s="14"/>
      <c r="E20" s="14"/>
      <c r="F20" s="14"/>
      <c r="G20" s="15"/>
      <c r="H20" s="16"/>
      <c r="I20" s="29"/>
      <c r="J20" s="30"/>
      <c r="K20" s="29"/>
      <c r="L20" s="31"/>
      <c r="M20" s="31"/>
      <c r="N20" s="31"/>
      <c r="O20" s="31"/>
      <c r="P20" s="28">
        <f t="shared" si="0"/>
        <v>0</v>
      </c>
      <c r="Q20" s="39">
        <f t="shared" si="1"/>
        <v>0</v>
      </c>
      <c r="R20" s="42"/>
      <c r="S20" s="43"/>
      <c r="T20" s="43"/>
      <c r="U20" s="43"/>
      <c r="V20" s="43"/>
      <c r="W20" s="43"/>
      <c r="X20" s="43"/>
      <c r="Y20" s="51"/>
      <c r="Z20" s="52"/>
      <c r="AA20" s="53">
        <f t="shared" si="2"/>
        <v>0</v>
      </c>
      <c r="AB20" s="54" t="str">
        <f t="shared" si="3"/>
        <v>-</v>
      </c>
    </row>
    <row r="21" ht="14.25" customHeight="1" spans="2:28">
      <c r="B21" s="13"/>
      <c r="C21" s="14"/>
      <c r="D21" s="14"/>
      <c r="E21" s="14"/>
      <c r="F21" s="14"/>
      <c r="G21" s="15"/>
      <c r="H21" s="16"/>
      <c r="I21" s="29"/>
      <c r="J21" s="30"/>
      <c r="K21" s="29"/>
      <c r="L21" s="31"/>
      <c r="M21" s="31"/>
      <c r="N21" s="31"/>
      <c r="O21" s="31"/>
      <c r="P21" s="28">
        <f t="shared" si="0"/>
        <v>0</v>
      </c>
      <c r="Q21" s="39">
        <f t="shared" si="1"/>
        <v>0</v>
      </c>
      <c r="R21" s="42"/>
      <c r="S21" s="43"/>
      <c r="T21" s="43"/>
      <c r="U21" s="43"/>
      <c r="V21" s="43"/>
      <c r="W21" s="43"/>
      <c r="X21" s="43"/>
      <c r="Y21" s="51"/>
      <c r="Z21" s="52"/>
      <c r="AA21" s="53">
        <f t="shared" si="2"/>
        <v>0</v>
      </c>
      <c r="AB21" s="54" t="str">
        <f t="shared" si="3"/>
        <v>-</v>
      </c>
    </row>
    <row r="22" ht="14.25" customHeight="1" spans="2:28">
      <c r="B22" s="13"/>
      <c r="C22" s="14"/>
      <c r="D22" s="14"/>
      <c r="E22" s="14"/>
      <c r="F22" s="14"/>
      <c r="G22" s="15"/>
      <c r="H22" s="16"/>
      <c r="I22" s="29"/>
      <c r="J22" s="30"/>
      <c r="K22" s="29"/>
      <c r="L22" s="31"/>
      <c r="M22" s="31"/>
      <c r="N22" s="31"/>
      <c r="O22" s="31"/>
      <c r="P22" s="28">
        <f t="shared" si="0"/>
        <v>0</v>
      </c>
      <c r="Q22" s="39">
        <f t="shared" si="1"/>
        <v>0</v>
      </c>
      <c r="R22" s="42"/>
      <c r="S22" s="43"/>
      <c r="T22" s="43"/>
      <c r="U22" s="43"/>
      <c r="V22" s="43"/>
      <c r="W22" s="43"/>
      <c r="X22" s="43"/>
      <c r="Y22" s="51"/>
      <c r="Z22" s="52"/>
      <c r="AA22" s="53">
        <f t="shared" si="2"/>
        <v>0</v>
      </c>
      <c r="AB22" s="54" t="str">
        <f t="shared" si="3"/>
        <v>-</v>
      </c>
    </row>
    <row r="23" ht="14.25" customHeight="1" spans="2:28">
      <c r="B23" s="13"/>
      <c r="C23" s="14"/>
      <c r="D23" s="14"/>
      <c r="E23" s="14"/>
      <c r="F23" s="14"/>
      <c r="G23" s="15"/>
      <c r="H23" s="16"/>
      <c r="I23" s="29"/>
      <c r="J23" s="30"/>
      <c r="K23" s="29"/>
      <c r="L23" s="31"/>
      <c r="M23" s="31"/>
      <c r="N23" s="31"/>
      <c r="O23" s="31"/>
      <c r="P23" s="28">
        <f t="shared" si="0"/>
        <v>0</v>
      </c>
      <c r="Q23" s="39">
        <f t="shared" si="1"/>
        <v>0</v>
      </c>
      <c r="R23" s="42"/>
      <c r="S23" s="43"/>
      <c r="T23" s="43"/>
      <c r="U23" s="43"/>
      <c r="V23" s="43"/>
      <c r="W23" s="43"/>
      <c r="X23" s="43"/>
      <c r="Y23" s="51"/>
      <c r="Z23" s="52"/>
      <c r="AA23" s="53">
        <f t="shared" si="2"/>
        <v>0</v>
      </c>
      <c r="AB23" s="54" t="str">
        <f t="shared" si="3"/>
        <v>-</v>
      </c>
    </row>
    <row r="24" ht="14.25" customHeight="1" spans="2:28">
      <c r="B24" s="13"/>
      <c r="C24" s="14"/>
      <c r="D24" s="14"/>
      <c r="E24" s="14"/>
      <c r="F24" s="14"/>
      <c r="G24" s="15"/>
      <c r="H24" s="16"/>
      <c r="I24" s="29"/>
      <c r="J24" s="30"/>
      <c r="K24" s="29"/>
      <c r="L24" s="31"/>
      <c r="M24" s="31"/>
      <c r="N24" s="31"/>
      <c r="O24" s="31"/>
      <c r="P24" s="28">
        <f t="shared" si="0"/>
        <v>0</v>
      </c>
      <c r="Q24" s="39">
        <f t="shared" si="1"/>
        <v>0</v>
      </c>
      <c r="R24" s="42"/>
      <c r="S24" s="43"/>
      <c r="T24" s="43"/>
      <c r="U24" s="43"/>
      <c r="V24" s="43"/>
      <c r="W24" s="43"/>
      <c r="X24" s="43"/>
      <c r="Y24" s="51"/>
      <c r="Z24" s="52"/>
      <c r="AA24" s="53">
        <f t="shared" si="2"/>
        <v>0</v>
      </c>
      <c r="AB24" s="54" t="str">
        <f t="shared" si="3"/>
        <v>-</v>
      </c>
    </row>
    <row r="25" ht="14.25" customHeight="1" spans="2:28">
      <c r="B25" s="13"/>
      <c r="C25" s="14"/>
      <c r="D25" s="14"/>
      <c r="E25" s="14"/>
      <c r="F25" s="14"/>
      <c r="G25" s="15"/>
      <c r="H25" s="16"/>
      <c r="I25" s="29"/>
      <c r="J25" s="30"/>
      <c r="K25" s="29"/>
      <c r="L25" s="31"/>
      <c r="M25" s="31"/>
      <c r="N25" s="31"/>
      <c r="O25" s="31"/>
      <c r="P25" s="28">
        <f t="shared" si="0"/>
        <v>0</v>
      </c>
      <c r="Q25" s="39">
        <f t="shared" si="1"/>
        <v>0</v>
      </c>
      <c r="R25" s="42"/>
      <c r="S25" s="43"/>
      <c r="T25" s="43"/>
      <c r="U25" s="43"/>
      <c r="V25" s="43"/>
      <c r="W25" s="43"/>
      <c r="X25" s="43"/>
      <c r="Y25" s="51"/>
      <c r="Z25" s="52"/>
      <c r="AA25" s="53">
        <f t="shared" si="2"/>
        <v>0</v>
      </c>
      <c r="AB25" s="54" t="str">
        <f t="shared" si="3"/>
        <v>-</v>
      </c>
    </row>
    <row r="26" ht="14.25" customHeight="1" spans="2:28">
      <c r="B26" s="13"/>
      <c r="C26" s="14"/>
      <c r="D26" s="14"/>
      <c r="E26" s="14"/>
      <c r="F26" s="14"/>
      <c r="G26" s="15"/>
      <c r="H26" s="16"/>
      <c r="I26" s="29"/>
      <c r="J26" s="30"/>
      <c r="K26" s="29"/>
      <c r="L26" s="31"/>
      <c r="M26" s="31"/>
      <c r="N26" s="31"/>
      <c r="O26" s="31"/>
      <c r="P26" s="28">
        <f t="shared" si="0"/>
        <v>0</v>
      </c>
      <c r="Q26" s="39">
        <f t="shared" si="1"/>
        <v>0</v>
      </c>
      <c r="R26" s="42"/>
      <c r="S26" s="43"/>
      <c r="T26" s="43"/>
      <c r="U26" s="43"/>
      <c r="V26" s="43"/>
      <c r="W26" s="43"/>
      <c r="X26" s="43"/>
      <c r="Y26" s="51"/>
      <c r="Z26" s="52"/>
      <c r="AA26" s="53">
        <f t="shared" si="2"/>
        <v>0</v>
      </c>
      <c r="AB26" s="54" t="str">
        <f t="shared" si="3"/>
        <v>-</v>
      </c>
    </row>
    <row r="27" ht="14.25" customHeight="1" spans="2:28">
      <c r="B27" s="13"/>
      <c r="C27" s="14"/>
      <c r="D27" s="14"/>
      <c r="E27" s="14"/>
      <c r="F27" s="14"/>
      <c r="G27" s="15"/>
      <c r="H27" s="16"/>
      <c r="I27" s="29"/>
      <c r="J27" s="30"/>
      <c r="K27" s="29"/>
      <c r="L27" s="31"/>
      <c r="M27" s="31"/>
      <c r="N27" s="31"/>
      <c r="O27" s="31"/>
      <c r="P27" s="28">
        <f t="shared" si="0"/>
        <v>0</v>
      </c>
      <c r="Q27" s="39">
        <f t="shared" si="1"/>
        <v>0</v>
      </c>
      <c r="R27" s="42"/>
      <c r="S27" s="43"/>
      <c r="T27" s="43"/>
      <c r="U27" s="43"/>
      <c r="V27" s="43"/>
      <c r="W27" s="43"/>
      <c r="X27" s="43"/>
      <c r="Y27" s="51"/>
      <c r="Z27" s="52"/>
      <c r="AA27" s="53">
        <f t="shared" si="2"/>
        <v>0</v>
      </c>
      <c r="AB27" s="54" t="str">
        <f t="shared" si="3"/>
        <v>-</v>
      </c>
    </row>
    <row r="28" ht="14.25" customHeight="1" spans="2:28">
      <c r="B28" s="13"/>
      <c r="C28" s="14"/>
      <c r="D28" s="14"/>
      <c r="E28" s="14"/>
      <c r="F28" s="14"/>
      <c r="G28" s="15"/>
      <c r="H28" s="16"/>
      <c r="I28" s="29"/>
      <c r="J28" s="30"/>
      <c r="K28" s="29"/>
      <c r="L28" s="31"/>
      <c r="M28" s="31"/>
      <c r="N28" s="31"/>
      <c r="O28" s="31"/>
      <c r="P28" s="28">
        <f t="shared" si="0"/>
        <v>0</v>
      </c>
      <c r="Q28" s="39">
        <f t="shared" si="1"/>
        <v>0</v>
      </c>
      <c r="R28" s="42"/>
      <c r="S28" s="43"/>
      <c r="T28" s="43"/>
      <c r="U28" s="43"/>
      <c r="V28" s="43"/>
      <c r="W28" s="43"/>
      <c r="X28" s="43"/>
      <c r="Y28" s="51"/>
      <c r="Z28" s="52"/>
      <c r="AA28" s="53">
        <f t="shared" si="2"/>
        <v>0</v>
      </c>
      <c r="AB28" s="54" t="str">
        <f t="shared" si="3"/>
        <v>-</v>
      </c>
    </row>
    <row r="29" ht="14.25" customHeight="1" spans="2:28">
      <c r="B29" s="13"/>
      <c r="C29" s="14"/>
      <c r="D29" s="14"/>
      <c r="E29" s="14"/>
      <c r="F29" s="14"/>
      <c r="G29" s="15"/>
      <c r="H29" s="16"/>
      <c r="I29" s="29"/>
      <c r="J29" s="30"/>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c r="C30" s="14"/>
      <c r="D30" s="14"/>
      <c r="E30" s="14"/>
      <c r="F30" s="14"/>
      <c r="G30" s="15"/>
      <c r="H30" s="16"/>
      <c r="I30" s="29"/>
      <c r="J30" s="30"/>
      <c r="K30" s="29"/>
      <c r="L30" s="31"/>
      <c r="M30" s="31"/>
      <c r="N30" s="31"/>
      <c r="O30" s="31"/>
      <c r="P30" s="28">
        <f t="shared" si="0"/>
        <v>0</v>
      </c>
      <c r="Q30" s="39">
        <f t="shared" si="1"/>
        <v>0</v>
      </c>
      <c r="R30" s="42"/>
      <c r="S30" s="43"/>
      <c r="T30" s="43"/>
      <c r="U30" s="43"/>
      <c r="V30" s="43"/>
      <c r="W30" s="43"/>
      <c r="X30" s="43"/>
      <c r="Y30" s="51"/>
      <c r="Z30" s="52"/>
      <c r="AA30" s="53">
        <f t="shared" si="2"/>
        <v>0</v>
      </c>
      <c r="AB30" s="54" t="str">
        <f t="shared" si="3"/>
        <v>-</v>
      </c>
    </row>
    <row r="31" ht="14.25" customHeight="1" spans="2:28">
      <c r="B31" s="13"/>
      <c r="C31" s="14"/>
      <c r="D31" s="14"/>
      <c r="E31" s="14"/>
      <c r="F31" s="14"/>
      <c r="G31" s="15"/>
      <c r="H31" s="16"/>
      <c r="I31" s="29"/>
      <c r="J31" s="30"/>
      <c r="K31" s="29"/>
      <c r="L31" s="31"/>
      <c r="M31" s="31"/>
      <c r="N31" s="31"/>
      <c r="O31" s="31"/>
      <c r="P31" s="28">
        <f t="shared" si="0"/>
        <v>0</v>
      </c>
      <c r="Q31" s="39">
        <f t="shared" si="1"/>
        <v>0</v>
      </c>
      <c r="R31" s="42"/>
      <c r="S31" s="43"/>
      <c r="T31" s="43"/>
      <c r="U31" s="43"/>
      <c r="V31" s="43"/>
      <c r="W31" s="43"/>
      <c r="X31" s="43"/>
      <c r="Y31" s="51"/>
      <c r="Z31" s="52"/>
      <c r="AA31" s="53">
        <f t="shared" si="2"/>
        <v>0</v>
      </c>
      <c r="AB31" s="54" t="str">
        <f t="shared" si="3"/>
        <v>-</v>
      </c>
    </row>
    <row r="32" ht="14.25" customHeight="1" spans="2:28">
      <c r="B32" s="13"/>
      <c r="C32" s="14"/>
      <c r="D32" s="14"/>
      <c r="E32" s="14"/>
      <c r="F32" s="14"/>
      <c r="G32" s="15"/>
      <c r="H32" s="16"/>
      <c r="I32" s="29"/>
      <c r="J32" s="30"/>
      <c r="K32" s="29"/>
      <c r="L32" s="31"/>
      <c r="M32" s="31"/>
      <c r="N32" s="31"/>
      <c r="O32" s="31"/>
      <c r="P32" s="28">
        <f t="shared" si="0"/>
        <v>0</v>
      </c>
      <c r="Q32" s="39">
        <f t="shared" si="1"/>
        <v>0</v>
      </c>
      <c r="R32" s="42"/>
      <c r="S32" s="43"/>
      <c r="T32" s="43"/>
      <c r="U32" s="43"/>
      <c r="V32" s="43"/>
      <c r="W32" s="43"/>
      <c r="X32" s="43"/>
      <c r="Y32" s="51"/>
      <c r="Z32" s="52"/>
      <c r="AA32" s="53">
        <f t="shared" si="2"/>
        <v>0</v>
      </c>
      <c r="AB32" s="54" t="str">
        <f t="shared" si="3"/>
        <v>-</v>
      </c>
    </row>
    <row r="33" ht="14.25" customHeight="1" spans="2:28">
      <c r="B33" s="13"/>
      <c r="C33" s="14"/>
      <c r="D33" s="14"/>
      <c r="E33" s="14"/>
      <c r="F33" s="14"/>
      <c r="G33" s="15"/>
      <c r="H33" s="16"/>
      <c r="I33" s="29"/>
      <c r="J33" s="30"/>
      <c r="K33" s="29"/>
      <c r="L33" s="31"/>
      <c r="M33" s="31"/>
      <c r="N33" s="31"/>
      <c r="O33" s="31"/>
      <c r="P33" s="28">
        <f t="shared" si="0"/>
        <v>0</v>
      </c>
      <c r="Q33" s="39">
        <f t="shared" si="1"/>
        <v>0</v>
      </c>
      <c r="R33" s="42"/>
      <c r="S33" s="43"/>
      <c r="T33" s="43"/>
      <c r="U33" s="43"/>
      <c r="V33" s="43"/>
      <c r="W33" s="43"/>
      <c r="X33" s="43"/>
      <c r="Y33" s="51"/>
      <c r="Z33" s="52"/>
      <c r="AA33" s="53">
        <f t="shared" si="2"/>
        <v>0</v>
      </c>
      <c r="AB33" s="54" t="str">
        <f t="shared" si="3"/>
        <v>-</v>
      </c>
    </row>
    <row r="34" ht="14.25" customHeight="1" spans="2:28">
      <c r="B34" s="13"/>
      <c r="C34" s="14"/>
      <c r="D34" s="14"/>
      <c r="E34" s="14"/>
      <c r="F34" s="14"/>
      <c r="G34" s="15"/>
      <c r="H34" s="16"/>
      <c r="I34" s="29"/>
      <c r="J34" s="30"/>
      <c r="K34" s="29"/>
      <c r="L34" s="31"/>
      <c r="M34" s="31"/>
      <c r="N34" s="31"/>
      <c r="O34" s="31"/>
      <c r="P34" s="28">
        <f t="shared" si="0"/>
        <v>0</v>
      </c>
      <c r="Q34" s="39">
        <f t="shared" si="1"/>
        <v>0</v>
      </c>
      <c r="R34" s="42"/>
      <c r="S34" s="43"/>
      <c r="T34" s="43"/>
      <c r="U34" s="43"/>
      <c r="V34" s="43"/>
      <c r="W34" s="43"/>
      <c r="X34" s="43"/>
      <c r="Y34" s="51"/>
      <c r="Z34" s="52"/>
      <c r="AA34" s="53">
        <f t="shared" si="2"/>
        <v>0</v>
      </c>
      <c r="AB34" s="54" t="str">
        <f t="shared" si="3"/>
        <v>-</v>
      </c>
    </row>
    <row r="35" ht="14.25" customHeight="1" spans="2:28">
      <c r="B35" s="13"/>
      <c r="C35" s="14"/>
      <c r="D35" s="14"/>
      <c r="E35" s="14"/>
      <c r="F35" s="14"/>
      <c r="G35" s="15"/>
      <c r="H35" s="16"/>
      <c r="I35" s="29"/>
      <c r="J35" s="30"/>
      <c r="K35" s="29"/>
      <c r="L35" s="31"/>
      <c r="M35" s="31"/>
      <c r="N35" s="31"/>
      <c r="O35" s="31"/>
      <c r="P35" s="28">
        <f t="shared" si="0"/>
        <v>0</v>
      </c>
      <c r="Q35" s="39">
        <f t="shared" si="1"/>
        <v>0</v>
      </c>
      <c r="R35" s="42"/>
      <c r="S35" s="43"/>
      <c r="T35" s="43"/>
      <c r="U35" s="43"/>
      <c r="V35" s="43"/>
      <c r="W35" s="43"/>
      <c r="X35" s="43"/>
      <c r="Y35" s="51"/>
      <c r="Z35" s="52"/>
      <c r="AA35" s="53">
        <f t="shared" si="2"/>
        <v>0</v>
      </c>
      <c r="AB35" s="54" t="str">
        <f t="shared" si="3"/>
        <v>-</v>
      </c>
    </row>
    <row r="36" ht="14.25" customHeight="1" spans="2:28">
      <c r="B36" s="13"/>
      <c r="C36" s="14"/>
      <c r="D36" s="14"/>
      <c r="E36" s="14"/>
      <c r="F36" s="14"/>
      <c r="G36" s="15"/>
      <c r="H36" s="16"/>
      <c r="I36" s="29"/>
      <c r="J36" s="30"/>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c r="C37" s="14"/>
      <c r="D37" s="14"/>
      <c r="E37" s="14"/>
      <c r="F37" s="14"/>
      <c r="G37" s="15"/>
      <c r="H37" s="16"/>
      <c r="I37" s="29"/>
      <c r="J37" s="30"/>
      <c r="K37" s="29"/>
      <c r="L37" s="31"/>
      <c r="M37" s="31"/>
      <c r="N37" s="31"/>
      <c r="O37" s="31"/>
      <c r="P37" s="28">
        <f t="shared" si="0"/>
        <v>0</v>
      </c>
      <c r="Q37" s="39">
        <f t="shared" si="1"/>
        <v>0</v>
      </c>
      <c r="R37" s="42"/>
      <c r="S37" s="43"/>
      <c r="T37" s="43"/>
      <c r="U37" s="43"/>
      <c r="V37" s="43"/>
      <c r="W37" s="43"/>
      <c r="X37" s="43"/>
      <c r="Y37" s="51"/>
      <c r="Z37" s="52"/>
      <c r="AA37" s="53">
        <f t="shared" si="2"/>
        <v>0</v>
      </c>
      <c r="AB37" s="54" t="str">
        <f t="shared" si="3"/>
        <v>-</v>
      </c>
    </row>
    <row r="38" ht="14.25" customHeight="1" spans="2:28">
      <c r="B38" s="13"/>
      <c r="C38" s="14"/>
      <c r="D38" s="14"/>
      <c r="E38" s="14"/>
      <c r="F38" s="14"/>
      <c r="G38" s="15"/>
      <c r="H38" s="16"/>
      <c r="I38" s="29"/>
      <c r="J38" s="30"/>
      <c r="K38" s="29"/>
      <c r="L38" s="31"/>
      <c r="M38" s="31"/>
      <c r="N38" s="31"/>
      <c r="O38" s="31"/>
      <c r="P38" s="28">
        <f t="shared" si="0"/>
        <v>0</v>
      </c>
      <c r="Q38" s="39">
        <f t="shared" si="1"/>
        <v>0</v>
      </c>
      <c r="R38" s="42"/>
      <c r="S38" s="43"/>
      <c r="T38" s="43"/>
      <c r="U38" s="43"/>
      <c r="V38" s="43"/>
      <c r="W38" s="43"/>
      <c r="X38" s="43"/>
      <c r="Y38" s="51"/>
      <c r="Z38" s="52"/>
      <c r="AA38" s="53">
        <f t="shared" si="2"/>
        <v>0</v>
      </c>
      <c r="AB38" s="54" t="str">
        <f t="shared" si="3"/>
        <v>-</v>
      </c>
    </row>
    <row r="39" ht="14.25" customHeight="1" spans="2:28">
      <c r="B39" s="13"/>
      <c r="C39" s="14"/>
      <c r="D39" s="14"/>
      <c r="E39" s="14"/>
      <c r="F39" s="14"/>
      <c r="G39" s="15"/>
      <c r="H39" s="16"/>
      <c r="I39" s="29"/>
      <c r="J39" s="30"/>
      <c r="K39" s="29"/>
      <c r="L39" s="31"/>
      <c r="M39" s="31"/>
      <c r="N39" s="31"/>
      <c r="O39" s="31"/>
      <c r="P39" s="28">
        <f t="shared" si="0"/>
        <v>0</v>
      </c>
      <c r="Q39" s="39">
        <f t="shared" si="1"/>
        <v>0</v>
      </c>
      <c r="R39" s="42"/>
      <c r="S39" s="43"/>
      <c r="T39" s="43"/>
      <c r="U39" s="43"/>
      <c r="V39" s="43"/>
      <c r="W39" s="43"/>
      <c r="X39" s="43"/>
      <c r="Y39" s="51"/>
      <c r="Z39" s="52"/>
      <c r="AA39" s="53">
        <f t="shared" si="2"/>
        <v>0</v>
      </c>
      <c r="AB39" s="54" t="str">
        <f t="shared" si="3"/>
        <v>-</v>
      </c>
    </row>
    <row r="40" ht="14.25" customHeight="1" spans="2:28">
      <c r="B40" s="13"/>
      <c r="C40" s="14"/>
      <c r="D40" s="14"/>
      <c r="E40" s="14"/>
      <c r="F40" s="14"/>
      <c r="G40" s="15"/>
      <c r="H40" s="16"/>
      <c r="I40" s="29"/>
      <c r="J40" s="30"/>
      <c r="K40" s="29"/>
      <c r="L40" s="31"/>
      <c r="M40" s="31"/>
      <c r="N40" s="31"/>
      <c r="O40" s="31"/>
      <c r="P40" s="28">
        <f t="shared" si="0"/>
        <v>0</v>
      </c>
      <c r="Q40" s="39">
        <f t="shared" si="1"/>
        <v>0</v>
      </c>
      <c r="R40" s="42"/>
      <c r="S40" s="43"/>
      <c r="T40" s="43"/>
      <c r="U40" s="43"/>
      <c r="V40" s="43"/>
      <c r="W40" s="43"/>
      <c r="X40" s="43"/>
      <c r="Y40" s="51"/>
      <c r="Z40" s="52"/>
      <c r="AA40" s="53">
        <f t="shared" si="2"/>
        <v>0</v>
      </c>
      <c r="AB40" s="54" t="str">
        <f t="shared" si="3"/>
        <v>-</v>
      </c>
    </row>
    <row r="41" ht="14.25" customHeight="1" spans="2:28">
      <c r="B41" s="13"/>
      <c r="C41" s="14"/>
      <c r="D41" s="14"/>
      <c r="E41" s="14"/>
      <c r="F41" s="14"/>
      <c r="G41" s="15"/>
      <c r="H41" s="16"/>
      <c r="I41" s="29"/>
      <c r="J41" s="30"/>
      <c r="K41" s="29"/>
      <c r="L41" s="31"/>
      <c r="M41" s="31"/>
      <c r="N41" s="31"/>
      <c r="O41" s="31"/>
      <c r="P41" s="28">
        <f t="shared" si="0"/>
        <v>0</v>
      </c>
      <c r="Q41" s="39">
        <f t="shared" si="1"/>
        <v>0</v>
      </c>
      <c r="R41" s="42"/>
      <c r="S41" s="43"/>
      <c r="T41" s="43"/>
      <c r="U41" s="43"/>
      <c r="V41" s="43"/>
      <c r="W41" s="43"/>
      <c r="X41" s="43"/>
      <c r="Y41" s="51"/>
      <c r="Z41" s="52"/>
      <c r="AA41" s="53">
        <f t="shared" si="2"/>
        <v>0</v>
      </c>
      <c r="AB41" s="54" t="str">
        <f t="shared" si="3"/>
        <v>-</v>
      </c>
    </row>
    <row r="42" ht="14.25" customHeight="1" spans="2:28">
      <c r="B42" s="13"/>
      <c r="C42" s="14"/>
      <c r="D42" s="14"/>
      <c r="E42" s="14"/>
      <c r="F42" s="14"/>
      <c r="G42" s="15"/>
      <c r="H42" s="16"/>
      <c r="I42" s="29"/>
      <c r="J42" s="30"/>
      <c r="K42" s="29"/>
      <c r="L42" s="31"/>
      <c r="M42" s="31"/>
      <c r="N42" s="31"/>
      <c r="O42" s="31"/>
      <c r="P42" s="28">
        <f t="shared" si="0"/>
        <v>0</v>
      </c>
      <c r="Q42" s="39">
        <f t="shared" si="1"/>
        <v>0</v>
      </c>
      <c r="R42" s="42"/>
      <c r="S42" s="43"/>
      <c r="T42" s="43"/>
      <c r="U42" s="43"/>
      <c r="V42" s="43"/>
      <c r="W42" s="43"/>
      <c r="X42" s="43"/>
      <c r="Y42" s="51"/>
      <c r="Z42" s="52"/>
      <c r="AA42" s="53">
        <f t="shared" si="2"/>
        <v>0</v>
      </c>
      <c r="AB42" s="54" t="str">
        <f t="shared" si="3"/>
        <v>-</v>
      </c>
    </row>
    <row r="43" ht="14.25" customHeight="1" spans="2:28">
      <c r="B43" s="13"/>
      <c r="C43" s="14"/>
      <c r="D43" s="14"/>
      <c r="E43" s="14"/>
      <c r="F43" s="14"/>
      <c r="G43" s="15"/>
      <c r="H43" s="16"/>
      <c r="I43" s="29"/>
      <c r="J43" s="30"/>
      <c r="K43" s="29"/>
      <c r="L43" s="31"/>
      <c r="M43" s="31"/>
      <c r="N43" s="31"/>
      <c r="O43" s="31"/>
      <c r="P43" s="28">
        <f t="shared" si="0"/>
        <v>0</v>
      </c>
      <c r="Q43" s="39">
        <f t="shared" si="1"/>
        <v>0</v>
      </c>
      <c r="R43" s="42"/>
      <c r="S43" s="43"/>
      <c r="T43" s="43"/>
      <c r="U43" s="43"/>
      <c r="V43" s="43"/>
      <c r="W43" s="43"/>
      <c r="X43" s="43"/>
      <c r="Y43" s="51"/>
      <c r="Z43" s="52"/>
      <c r="AA43" s="53">
        <f t="shared" si="2"/>
        <v>0</v>
      </c>
      <c r="AB43" s="54" t="str">
        <f t="shared" si="3"/>
        <v>-</v>
      </c>
    </row>
    <row r="44" ht="14.25" customHeight="1" spans="2:28">
      <c r="B44" s="13"/>
      <c r="C44" s="14"/>
      <c r="D44" s="14"/>
      <c r="E44" s="14"/>
      <c r="F44" s="14"/>
      <c r="G44" s="15"/>
      <c r="H44" s="16"/>
      <c r="I44" s="29"/>
      <c r="J44" s="30"/>
      <c r="K44" s="29"/>
      <c r="L44" s="31"/>
      <c r="M44" s="31"/>
      <c r="N44" s="31"/>
      <c r="O44" s="31"/>
      <c r="P44" s="28">
        <f t="shared" si="0"/>
        <v>0</v>
      </c>
      <c r="Q44" s="39">
        <f t="shared" si="1"/>
        <v>0</v>
      </c>
      <c r="R44" s="42"/>
      <c r="S44" s="43"/>
      <c r="T44" s="43"/>
      <c r="U44" s="43"/>
      <c r="V44" s="43"/>
      <c r="W44" s="43"/>
      <c r="X44" s="43"/>
      <c r="Y44" s="51"/>
      <c r="Z44" s="52"/>
      <c r="AA44" s="53">
        <f t="shared" si="2"/>
        <v>0</v>
      </c>
      <c r="AB44" s="54" t="str">
        <f t="shared" si="3"/>
        <v>-</v>
      </c>
    </row>
    <row r="45" ht="14.25" customHeight="1" spans="2:28">
      <c r="B45" s="13"/>
      <c r="C45" s="14"/>
      <c r="D45" s="14"/>
      <c r="E45" s="14"/>
      <c r="F45" s="14"/>
      <c r="G45" s="15"/>
      <c r="H45" s="16"/>
      <c r="I45" s="29"/>
      <c r="J45" s="30"/>
      <c r="K45" s="29"/>
      <c r="L45" s="31"/>
      <c r="M45" s="31"/>
      <c r="N45" s="31"/>
      <c r="O45" s="31"/>
      <c r="P45" s="28">
        <f t="shared" si="0"/>
        <v>0</v>
      </c>
      <c r="Q45" s="39">
        <f t="shared" si="1"/>
        <v>0</v>
      </c>
      <c r="R45" s="42"/>
      <c r="S45" s="43"/>
      <c r="T45" s="43"/>
      <c r="U45" s="43"/>
      <c r="V45" s="43"/>
      <c r="W45" s="43"/>
      <c r="X45" s="43"/>
      <c r="Y45" s="51"/>
      <c r="Z45" s="52"/>
      <c r="AA45" s="53">
        <f t="shared" si="2"/>
        <v>0</v>
      </c>
      <c r="AB45" s="54" t="str">
        <f t="shared" si="3"/>
        <v>-</v>
      </c>
    </row>
    <row r="46" ht="14.25" customHeight="1" spans="2:28">
      <c r="B46" s="13"/>
      <c r="C46" s="14"/>
      <c r="D46" s="14"/>
      <c r="E46" s="14"/>
      <c r="F46" s="14"/>
      <c r="G46" s="15"/>
      <c r="H46" s="16"/>
      <c r="I46" s="29"/>
      <c r="J46" s="30"/>
      <c r="K46" s="29"/>
      <c r="L46" s="31"/>
      <c r="M46" s="31"/>
      <c r="N46" s="31"/>
      <c r="O46" s="31"/>
      <c r="P46" s="28">
        <f t="shared" si="0"/>
        <v>0</v>
      </c>
      <c r="Q46" s="39">
        <f t="shared" si="1"/>
        <v>0</v>
      </c>
      <c r="R46" s="42"/>
      <c r="S46" s="43"/>
      <c r="T46" s="43"/>
      <c r="U46" s="43"/>
      <c r="V46" s="43"/>
      <c r="W46" s="43"/>
      <c r="X46" s="43"/>
      <c r="Y46" s="51"/>
      <c r="Z46" s="52"/>
      <c r="AA46" s="53">
        <f t="shared" si="2"/>
        <v>0</v>
      </c>
      <c r="AB46" s="54" t="str">
        <f t="shared" si="3"/>
        <v>-</v>
      </c>
    </row>
    <row r="47" ht="14.25" customHeight="1" spans="2:28">
      <c r="B47" s="13"/>
      <c r="C47" s="14"/>
      <c r="D47" s="14"/>
      <c r="E47" s="14"/>
      <c r="F47" s="14"/>
      <c r="G47" s="15"/>
      <c r="H47" s="16"/>
      <c r="I47" s="29"/>
      <c r="J47" s="30"/>
      <c r="K47" s="29"/>
      <c r="L47" s="31"/>
      <c r="M47" s="31"/>
      <c r="N47" s="31"/>
      <c r="O47" s="31"/>
      <c r="P47" s="28">
        <f t="shared" si="0"/>
        <v>0</v>
      </c>
      <c r="Q47" s="39">
        <f t="shared" si="1"/>
        <v>0</v>
      </c>
      <c r="R47" s="42"/>
      <c r="S47" s="43"/>
      <c r="T47" s="43"/>
      <c r="U47" s="43"/>
      <c r="V47" s="43"/>
      <c r="W47" s="43"/>
      <c r="X47" s="43"/>
      <c r="Y47" s="51"/>
      <c r="Z47" s="52"/>
      <c r="AA47" s="53">
        <f t="shared" si="2"/>
        <v>0</v>
      </c>
      <c r="AB47" s="54" t="str">
        <f t="shared" si="3"/>
        <v>-</v>
      </c>
    </row>
    <row r="48" ht="14.25" customHeight="1" spans="2:28">
      <c r="B48" s="17" t="s">
        <v>28</v>
      </c>
      <c r="C48" s="18"/>
      <c r="D48" s="18"/>
      <c r="E48" s="18"/>
      <c r="F48" s="18"/>
      <c r="G48" s="19"/>
      <c r="H48" s="20"/>
      <c r="I48" s="32"/>
      <c r="J48" s="33"/>
      <c r="K48" s="32"/>
      <c r="L48" s="34"/>
      <c r="M48" s="34"/>
      <c r="N48" s="34"/>
      <c r="O48" s="34"/>
      <c r="P48" s="35">
        <f t="shared" si="0"/>
        <v>0</v>
      </c>
      <c r="Q48" s="44">
        <f t="shared" si="1"/>
        <v>0</v>
      </c>
      <c r="R48" s="45"/>
      <c r="S48" s="46"/>
      <c r="T48" s="46"/>
      <c r="U48" s="46"/>
      <c r="V48" s="46"/>
      <c r="W48" s="46"/>
      <c r="X48" s="46"/>
      <c r="Y48" s="55"/>
      <c r="Z48" s="56"/>
      <c r="AA48" s="57">
        <f t="shared" si="2"/>
        <v>0</v>
      </c>
      <c r="AB48" s="58"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8"/>
  <sheetViews>
    <sheetView showGridLines="0" zoomScale="85" zoomScaleNormal="85" topLeftCell="A2" workbookViewId="0">
      <selection activeCell="C3" sqref="C3"/>
    </sheetView>
  </sheetViews>
  <sheetFormatPr defaultColWidth="9" defaultRowHeight="13.2"/>
  <cols>
    <col min="1" max="1" width="2.62962962962963" style="2" customWidth="1"/>
    <col min="2" max="2" width="8.62962962962963" style="2" customWidth="1" collapsed="1"/>
    <col min="3" max="5" width="10.6296296296296" style="2" customWidth="1" outlineLevel="1" collapsed="1"/>
    <col min="6" max="6" width="20.6296296296296" style="2" customWidth="1" collapsed="1"/>
    <col min="7" max="7" width="20.6296296296296" style="2" customWidth="1"/>
    <col min="8" max="8" width="50.6296296296296" style="2" customWidth="1"/>
    <col min="9" max="19" width="8.62962962962963" style="2" customWidth="1"/>
    <col min="20" max="20" width="8.62962962962963" style="2" customWidth="1" collapsed="1"/>
    <col min="21" max="24" width="8.62962962962963" style="2" customWidth="1" outlineLevel="1" collapsed="1"/>
    <col min="25" max="25" width="8.62962962962963" style="2" customWidth="1" collapsed="1"/>
    <col min="26" max="26" width="9" style="2" customWidth="1"/>
    <col min="27" max="27" width="11" style="2" customWidth="1"/>
    <col min="28" max="28" width="13" style="2" customWidth="1"/>
    <col min="29" max="16384" width="9" style="2"/>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c r="C3" s="8" t="s">
        <v>32</v>
      </c>
      <c r="D3" s="8" t="s">
        <v>33</v>
      </c>
      <c r="E3" s="8"/>
      <c r="F3" s="8"/>
      <c r="G3" s="9"/>
      <c r="H3" s="10" t="s">
        <v>34</v>
      </c>
      <c r="I3" s="25"/>
      <c r="J3" s="26"/>
      <c r="K3" s="25"/>
      <c r="L3" s="27"/>
      <c r="M3" s="27"/>
      <c r="N3" s="27"/>
      <c r="O3" s="27"/>
      <c r="P3" s="28">
        <f t="shared" ref="P3:P48" si="0">IF(H3="FBA",J3,K3)+L3+M3</f>
        <v>0</v>
      </c>
      <c r="Q3" s="39">
        <f t="shared" ref="Q3:Q48" si="1">IF(I3="FBA",K3,L3)+M3+N3+O3</f>
        <v>0</v>
      </c>
      <c r="R3" s="40">
        <v>1</v>
      </c>
      <c r="S3" s="41">
        <v>2</v>
      </c>
      <c r="T3" s="41">
        <v>3</v>
      </c>
      <c r="U3" s="41">
        <v>4</v>
      </c>
      <c r="V3" s="41">
        <v>5</v>
      </c>
      <c r="W3" s="41">
        <v>6</v>
      </c>
      <c r="X3" s="41">
        <v>7</v>
      </c>
      <c r="Y3" s="51">
        <v>4.45</v>
      </c>
      <c r="Z3" s="52"/>
      <c r="AA3" s="53">
        <f t="shared" ref="AA3:AA48" si="2">Q3+Z3</f>
        <v>0</v>
      </c>
      <c r="AB3" s="54">
        <f t="shared" ref="AB3:AB48" si="3">IF(Y3&gt;0,AA3/Y3,"-")</f>
        <v>0</v>
      </c>
    </row>
    <row r="4" ht="14.25" customHeight="1" spans="2:28">
      <c r="B4" s="7"/>
      <c r="C4" s="8" t="s">
        <v>35</v>
      </c>
      <c r="D4" s="8" t="s">
        <v>36</v>
      </c>
      <c r="E4" s="8"/>
      <c r="F4" s="8"/>
      <c r="G4" s="9"/>
      <c r="H4" s="10" t="s">
        <v>37</v>
      </c>
      <c r="I4" s="25"/>
      <c r="J4" s="26"/>
      <c r="K4" s="25"/>
      <c r="L4" s="27"/>
      <c r="M4" s="27">
        <v>7770</v>
      </c>
      <c r="N4" s="27">
        <v>8880</v>
      </c>
      <c r="O4" s="27">
        <v>9990</v>
      </c>
      <c r="P4" s="28">
        <f t="shared" si="0"/>
        <v>7770</v>
      </c>
      <c r="Q4" s="39">
        <f t="shared" si="1"/>
        <v>26640</v>
      </c>
      <c r="R4" s="40"/>
      <c r="S4" s="41"/>
      <c r="T4" s="41"/>
      <c r="U4" s="41"/>
      <c r="V4" s="41"/>
      <c r="W4" s="41"/>
      <c r="X4" s="41"/>
      <c r="Y4" s="51"/>
      <c r="Z4" s="52"/>
      <c r="AA4" s="53">
        <f t="shared" si="2"/>
        <v>26640</v>
      </c>
      <c r="AB4" s="54" t="str">
        <f t="shared" si="3"/>
        <v>-</v>
      </c>
    </row>
    <row r="5" ht="14.25" customHeight="1" spans="2:28">
      <c r="B5" s="7"/>
      <c r="C5" s="8" t="s">
        <v>38</v>
      </c>
      <c r="D5" s="8" t="s">
        <v>39</v>
      </c>
      <c r="E5" s="8"/>
      <c r="F5" s="8"/>
      <c r="G5" s="9"/>
      <c r="H5" s="10" t="s">
        <v>40</v>
      </c>
      <c r="I5" s="25"/>
      <c r="J5" s="26"/>
      <c r="K5" s="25"/>
      <c r="L5" s="27"/>
      <c r="M5" s="27"/>
      <c r="N5" s="27"/>
      <c r="O5" s="27"/>
      <c r="P5" s="28">
        <f t="shared" si="0"/>
        <v>0</v>
      </c>
      <c r="Q5" s="39">
        <f t="shared" si="1"/>
        <v>0</v>
      </c>
      <c r="R5" s="40"/>
      <c r="S5" s="41"/>
      <c r="T5" s="41"/>
      <c r="U5" s="41"/>
      <c r="V5" s="41"/>
      <c r="W5" s="41"/>
      <c r="X5" s="41"/>
      <c r="Y5" s="51"/>
      <c r="Z5" s="52"/>
      <c r="AA5" s="53">
        <f t="shared" si="2"/>
        <v>0</v>
      </c>
      <c r="AB5" s="54" t="str">
        <f t="shared" si="3"/>
        <v>-</v>
      </c>
    </row>
    <row r="6" ht="14.25" customHeight="1" spans="2:28">
      <c r="B6" s="7"/>
      <c r="C6" s="8" t="s">
        <v>41</v>
      </c>
      <c r="D6" s="8" t="s">
        <v>42</v>
      </c>
      <c r="E6" s="8"/>
      <c r="F6" s="8"/>
      <c r="G6" s="9"/>
      <c r="H6" s="10" t="s">
        <v>43</v>
      </c>
      <c r="I6" s="25"/>
      <c r="J6" s="26"/>
      <c r="K6" s="25"/>
      <c r="L6" s="27"/>
      <c r="M6" s="27"/>
      <c r="N6" s="27"/>
      <c r="O6" s="27"/>
      <c r="P6" s="28">
        <f t="shared" si="0"/>
        <v>0</v>
      </c>
      <c r="Q6" s="39">
        <f t="shared" si="1"/>
        <v>0</v>
      </c>
      <c r="R6" s="40"/>
      <c r="S6" s="41"/>
      <c r="T6" s="41"/>
      <c r="U6" s="41"/>
      <c r="V6" s="41"/>
      <c r="W6" s="41"/>
      <c r="X6" s="41"/>
      <c r="Y6" s="51"/>
      <c r="Z6" s="52"/>
      <c r="AA6" s="53">
        <f t="shared" si="2"/>
        <v>0</v>
      </c>
      <c r="AB6" s="54" t="str">
        <f t="shared" si="3"/>
        <v>-</v>
      </c>
    </row>
    <row r="7" ht="14.25" customHeight="1" spans="2:28">
      <c r="B7" s="7"/>
      <c r="C7" s="8" t="s">
        <v>44</v>
      </c>
      <c r="D7" s="8" t="s">
        <v>45</v>
      </c>
      <c r="E7" s="8"/>
      <c r="F7" s="8"/>
      <c r="G7" s="9"/>
      <c r="H7" s="10" t="s">
        <v>46</v>
      </c>
      <c r="I7" s="25"/>
      <c r="J7" s="26"/>
      <c r="K7" s="25"/>
      <c r="L7" s="27"/>
      <c r="M7" s="27"/>
      <c r="N7" s="27"/>
      <c r="O7" s="27"/>
      <c r="P7" s="28">
        <f t="shared" si="0"/>
        <v>0</v>
      </c>
      <c r="Q7" s="39">
        <f t="shared" si="1"/>
        <v>0</v>
      </c>
      <c r="R7" s="40"/>
      <c r="S7" s="41"/>
      <c r="T7" s="41"/>
      <c r="U7" s="41"/>
      <c r="V7" s="41"/>
      <c r="W7" s="41"/>
      <c r="X7" s="41"/>
      <c r="Y7" s="51"/>
      <c r="Z7" s="52"/>
      <c r="AA7" s="53">
        <f t="shared" si="2"/>
        <v>0</v>
      </c>
      <c r="AB7" s="54" t="str">
        <f t="shared" si="3"/>
        <v>-</v>
      </c>
    </row>
    <row r="8" ht="14.25" customHeight="1" spans="2:28">
      <c r="B8" s="7"/>
      <c r="C8" s="8" t="s">
        <v>47</v>
      </c>
      <c r="D8" s="8" t="s">
        <v>48</v>
      </c>
      <c r="E8" s="8"/>
      <c r="F8" s="8"/>
      <c r="G8" s="9"/>
      <c r="H8" s="10" t="s">
        <v>49</v>
      </c>
      <c r="I8" s="25"/>
      <c r="J8" s="26"/>
      <c r="K8" s="25"/>
      <c r="L8" s="27"/>
      <c r="M8" s="27"/>
      <c r="N8" s="27"/>
      <c r="O8" s="27"/>
      <c r="P8" s="28">
        <f t="shared" si="0"/>
        <v>0</v>
      </c>
      <c r="Q8" s="39">
        <f t="shared" si="1"/>
        <v>0</v>
      </c>
      <c r="R8" s="40"/>
      <c r="S8" s="41"/>
      <c r="T8" s="41"/>
      <c r="U8" s="41"/>
      <c r="V8" s="41"/>
      <c r="W8" s="41"/>
      <c r="X8" s="41"/>
      <c r="Y8" s="51"/>
      <c r="Z8" s="52"/>
      <c r="AA8" s="53">
        <f t="shared" si="2"/>
        <v>0</v>
      </c>
      <c r="AB8" s="54" t="str">
        <f t="shared" si="3"/>
        <v>-</v>
      </c>
    </row>
    <row r="9" ht="14.25" customHeight="1" spans="2:28">
      <c r="B9" s="7"/>
      <c r="C9" s="11" t="s">
        <v>50</v>
      </c>
      <c r="D9" s="11" t="s">
        <v>51</v>
      </c>
      <c r="E9" s="11"/>
      <c r="F9" s="11"/>
      <c r="G9" s="9"/>
      <c r="H9" s="12" t="s">
        <v>52</v>
      </c>
      <c r="I9" s="25"/>
      <c r="J9" s="26"/>
      <c r="K9" s="25"/>
      <c r="L9" s="27"/>
      <c r="M9" s="27"/>
      <c r="N9" s="27"/>
      <c r="O9" s="27"/>
      <c r="P9" s="28">
        <f t="shared" si="0"/>
        <v>0</v>
      </c>
      <c r="Q9" s="39">
        <f t="shared" si="1"/>
        <v>0</v>
      </c>
      <c r="R9" s="40"/>
      <c r="S9" s="41"/>
      <c r="T9" s="41"/>
      <c r="U9" s="41"/>
      <c r="V9" s="41"/>
      <c r="W9" s="41"/>
      <c r="X9" s="41"/>
      <c r="Y9" s="51"/>
      <c r="Z9" s="52"/>
      <c r="AA9" s="53">
        <f t="shared" si="2"/>
        <v>0</v>
      </c>
      <c r="AB9" s="54" t="str">
        <f t="shared" si="3"/>
        <v>-</v>
      </c>
    </row>
    <row r="10" ht="14.25" customHeight="1" spans="2:28">
      <c r="B10" s="7"/>
      <c r="C10" s="11" t="s">
        <v>53</v>
      </c>
      <c r="D10" s="11" t="s">
        <v>54</v>
      </c>
      <c r="E10" s="11"/>
      <c r="F10" s="11"/>
      <c r="G10" s="9"/>
      <c r="H10" s="12" t="s">
        <v>55</v>
      </c>
      <c r="I10" s="25"/>
      <c r="J10" s="26"/>
      <c r="K10" s="25"/>
      <c r="L10" s="27"/>
      <c r="M10" s="27"/>
      <c r="N10" s="27"/>
      <c r="O10" s="27"/>
      <c r="P10" s="28">
        <f t="shared" si="0"/>
        <v>0</v>
      </c>
      <c r="Q10" s="39">
        <f t="shared" si="1"/>
        <v>0</v>
      </c>
      <c r="R10" s="40"/>
      <c r="S10" s="41"/>
      <c r="T10" s="41"/>
      <c r="U10" s="41"/>
      <c r="V10" s="41"/>
      <c r="W10" s="41"/>
      <c r="X10" s="41"/>
      <c r="Y10" s="51"/>
      <c r="Z10" s="52"/>
      <c r="AA10" s="53">
        <f t="shared" si="2"/>
        <v>0</v>
      </c>
      <c r="AB10" s="54" t="str">
        <f t="shared" si="3"/>
        <v>-</v>
      </c>
    </row>
    <row r="11" ht="14.25" customHeight="1" spans="2:28">
      <c r="B11" s="7"/>
      <c r="C11" s="11" t="s">
        <v>56</v>
      </c>
      <c r="D11" s="11" t="s">
        <v>57</v>
      </c>
      <c r="E11" s="11"/>
      <c r="F11" s="11"/>
      <c r="G11" s="9"/>
      <c r="H11" s="12" t="s">
        <v>58</v>
      </c>
      <c r="I11" s="25"/>
      <c r="J11" s="26"/>
      <c r="K11" s="25"/>
      <c r="L11" s="27"/>
      <c r="M11" s="27"/>
      <c r="N11" s="27"/>
      <c r="O11" s="27"/>
      <c r="P11" s="28">
        <f t="shared" si="0"/>
        <v>0</v>
      </c>
      <c r="Q11" s="39">
        <f t="shared" si="1"/>
        <v>0</v>
      </c>
      <c r="R11" s="40"/>
      <c r="S11" s="41"/>
      <c r="T11" s="41"/>
      <c r="U11" s="41"/>
      <c r="V11" s="41"/>
      <c r="W11" s="41"/>
      <c r="X11" s="41"/>
      <c r="Y11" s="51"/>
      <c r="Z11" s="52"/>
      <c r="AA11" s="53">
        <f t="shared" si="2"/>
        <v>0</v>
      </c>
      <c r="AB11" s="54" t="str">
        <f t="shared" si="3"/>
        <v>-</v>
      </c>
    </row>
    <row r="12" ht="14.25" customHeight="1" spans="2:28">
      <c r="B12" s="7" t="s">
        <v>28</v>
      </c>
      <c r="C12" s="11" t="s">
        <v>59</v>
      </c>
      <c r="D12" s="11" t="s">
        <v>60</v>
      </c>
      <c r="E12" s="11"/>
      <c r="F12" s="11"/>
      <c r="G12" s="9"/>
      <c r="H12" s="12" t="s">
        <v>61</v>
      </c>
      <c r="I12" s="25"/>
      <c r="J12" s="26"/>
      <c r="K12" s="25"/>
      <c r="L12" s="27"/>
      <c r="M12" s="27"/>
      <c r="N12" s="27"/>
      <c r="O12" s="27"/>
      <c r="P12" s="28">
        <f t="shared" si="0"/>
        <v>0</v>
      </c>
      <c r="Q12" s="39">
        <f t="shared" si="1"/>
        <v>0</v>
      </c>
      <c r="R12" s="40"/>
      <c r="S12" s="41"/>
      <c r="T12" s="41"/>
      <c r="U12" s="41"/>
      <c r="V12" s="41"/>
      <c r="W12" s="41"/>
      <c r="X12" s="41"/>
      <c r="Y12" s="51"/>
      <c r="Z12" s="52"/>
      <c r="AA12" s="53">
        <f t="shared" si="2"/>
        <v>0</v>
      </c>
      <c r="AB12" s="54" t="str">
        <f t="shared" si="3"/>
        <v>-</v>
      </c>
    </row>
    <row r="13" ht="14.25" customHeight="1" spans="2:28">
      <c r="B13" s="7" t="s">
        <v>28</v>
      </c>
      <c r="C13" s="11" t="s">
        <v>62</v>
      </c>
      <c r="D13" s="11" t="s">
        <v>63</v>
      </c>
      <c r="E13" s="11"/>
      <c r="F13" s="11"/>
      <c r="G13" s="9"/>
      <c r="H13" s="12" t="s">
        <v>64</v>
      </c>
      <c r="I13" s="25"/>
      <c r="J13" s="26"/>
      <c r="K13" s="25"/>
      <c r="L13" s="27"/>
      <c r="M13" s="27"/>
      <c r="N13" s="27">
        <v>24356</v>
      </c>
      <c r="O13" s="27"/>
      <c r="P13" s="28">
        <f t="shared" si="0"/>
        <v>0</v>
      </c>
      <c r="Q13" s="39">
        <f t="shared" si="1"/>
        <v>24356</v>
      </c>
      <c r="R13" s="40"/>
      <c r="S13" s="41"/>
      <c r="T13" s="41"/>
      <c r="U13" s="41"/>
      <c r="V13" s="41"/>
      <c r="W13" s="41"/>
      <c r="X13" s="41"/>
      <c r="Y13" s="51"/>
      <c r="Z13" s="52"/>
      <c r="AA13" s="53">
        <f t="shared" si="2"/>
        <v>24356</v>
      </c>
      <c r="AB13" s="54" t="str">
        <f t="shared" si="3"/>
        <v>-</v>
      </c>
    </row>
    <row r="14" ht="14.25" customHeight="1" spans="2:28">
      <c r="B14" s="13"/>
      <c r="C14" s="14" t="s">
        <v>65</v>
      </c>
      <c r="D14" s="14" t="s">
        <v>66</v>
      </c>
      <c r="E14" s="14"/>
      <c r="F14" s="14"/>
      <c r="G14" s="15"/>
      <c r="H14" s="16" t="s">
        <v>67</v>
      </c>
      <c r="I14" s="29"/>
      <c r="J14" s="30"/>
      <c r="K14" s="29"/>
      <c r="L14" s="31"/>
      <c r="M14" s="31"/>
      <c r="N14" s="31"/>
      <c r="O14" s="31"/>
      <c r="P14" s="28">
        <f t="shared" si="0"/>
        <v>0</v>
      </c>
      <c r="Q14" s="39">
        <f t="shared" si="1"/>
        <v>0</v>
      </c>
      <c r="R14" s="42">
        <v>999</v>
      </c>
      <c r="S14" s="43">
        <v>999</v>
      </c>
      <c r="T14" s="43">
        <v>999</v>
      </c>
      <c r="U14" s="43">
        <v>999</v>
      </c>
      <c r="V14" s="43">
        <v>999</v>
      </c>
      <c r="W14" s="43">
        <v>999</v>
      </c>
      <c r="X14" s="43">
        <v>990</v>
      </c>
      <c r="Y14" s="51">
        <v>998.1</v>
      </c>
      <c r="Z14" s="52"/>
      <c r="AA14" s="53">
        <f t="shared" si="2"/>
        <v>0</v>
      </c>
      <c r="AB14" s="54">
        <f t="shared" si="3"/>
        <v>0</v>
      </c>
    </row>
    <row r="15" ht="14.25" customHeight="1" spans="2:28">
      <c r="B15" s="13"/>
      <c r="C15" s="14" t="s">
        <v>68</v>
      </c>
      <c r="D15" s="14" t="s">
        <v>69</v>
      </c>
      <c r="E15" s="14"/>
      <c r="F15" s="14"/>
      <c r="G15" s="15"/>
      <c r="H15" s="16" t="s">
        <v>70</v>
      </c>
      <c r="I15" s="29"/>
      <c r="J15" s="30"/>
      <c r="K15" s="29"/>
      <c r="L15" s="31"/>
      <c r="M15" s="31"/>
      <c r="N15" s="31"/>
      <c r="O15" s="31"/>
      <c r="P15" s="28">
        <f t="shared" si="0"/>
        <v>0</v>
      </c>
      <c r="Q15" s="39">
        <f t="shared" si="1"/>
        <v>0</v>
      </c>
      <c r="R15" s="42"/>
      <c r="S15" s="43"/>
      <c r="T15" s="43"/>
      <c r="U15" s="43"/>
      <c r="V15" s="43"/>
      <c r="W15" s="43"/>
      <c r="X15" s="43"/>
      <c r="Y15" s="51"/>
      <c r="Z15" s="52"/>
      <c r="AA15" s="53">
        <f t="shared" si="2"/>
        <v>0</v>
      </c>
      <c r="AB15" s="54" t="str">
        <f t="shared" si="3"/>
        <v>-</v>
      </c>
    </row>
    <row r="16" ht="14.25" customHeight="1" spans="2:28">
      <c r="B16" s="13"/>
      <c r="C16" s="14" t="s">
        <v>71</v>
      </c>
      <c r="D16" s="14" t="s">
        <v>72</v>
      </c>
      <c r="E16" s="14"/>
      <c r="F16" s="14"/>
      <c r="G16" s="15"/>
      <c r="H16" s="16" t="s">
        <v>73</v>
      </c>
      <c r="I16" s="29"/>
      <c r="J16" s="30"/>
      <c r="K16" s="29"/>
      <c r="L16" s="31"/>
      <c r="M16" s="31"/>
      <c r="N16" s="31"/>
      <c r="O16" s="31"/>
      <c r="P16" s="28">
        <f t="shared" si="0"/>
        <v>0</v>
      </c>
      <c r="Q16" s="39">
        <f t="shared" si="1"/>
        <v>0</v>
      </c>
      <c r="R16" s="42"/>
      <c r="S16" s="43"/>
      <c r="T16" s="43"/>
      <c r="U16" s="43"/>
      <c r="V16" s="43"/>
      <c r="W16" s="43"/>
      <c r="X16" s="43"/>
      <c r="Y16" s="51"/>
      <c r="Z16" s="52"/>
      <c r="AA16" s="53">
        <f t="shared" si="2"/>
        <v>0</v>
      </c>
      <c r="AB16" s="54" t="str">
        <f t="shared" si="3"/>
        <v>-</v>
      </c>
    </row>
    <row r="17" ht="14.25" customHeight="1" spans="2:28">
      <c r="B17" s="13"/>
      <c r="C17" s="14" t="s">
        <v>74</v>
      </c>
      <c r="D17" s="14" t="s">
        <v>75</v>
      </c>
      <c r="E17" s="14"/>
      <c r="F17" s="14"/>
      <c r="G17" s="15"/>
      <c r="H17" s="16" t="s">
        <v>76</v>
      </c>
      <c r="I17" s="29"/>
      <c r="J17" s="30"/>
      <c r="K17" s="29"/>
      <c r="L17" s="31"/>
      <c r="M17" s="31"/>
      <c r="N17" s="31">
        <v>2</v>
      </c>
      <c r="O17" s="31"/>
      <c r="P17" s="28">
        <f t="shared" si="0"/>
        <v>0</v>
      </c>
      <c r="Q17" s="39">
        <f t="shared" si="1"/>
        <v>2</v>
      </c>
      <c r="R17" s="42"/>
      <c r="S17" s="43"/>
      <c r="T17" s="43"/>
      <c r="U17" s="43"/>
      <c r="V17" s="43"/>
      <c r="W17" s="43"/>
      <c r="X17" s="43"/>
      <c r="Y17" s="51"/>
      <c r="Z17" s="52"/>
      <c r="AA17" s="53">
        <f t="shared" si="2"/>
        <v>2</v>
      </c>
      <c r="AB17" s="54" t="str">
        <f t="shared" si="3"/>
        <v>-</v>
      </c>
    </row>
    <row r="18" ht="14.25" customHeight="1" spans="2:28">
      <c r="B18" s="13"/>
      <c r="C18" s="14" t="s">
        <v>77</v>
      </c>
      <c r="D18" s="14" t="s">
        <v>78</v>
      </c>
      <c r="E18" s="14"/>
      <c r="F18" s="14"/>
      <c r="G18" s="15"/>
      <c r="H18" s="16" t="s">
        <v>79</v>
      </c>
      <c r="I18" s="29" t="s">
        <v>80</v>
      </c>
      <c r="J18" s="30"/>
      <c r="K18" s="29"/>
      <c r="L18" s="31">
        <v>1</v>
      </c>
      <c r="M18" s="31"/>
      <c r="N18" s="31">
        <v>999</v>
      </c>
      <c r="O18" s="31"/>
      <c r="P18" s="28">
        <f t="shared" si="0"/>
        <v>1</v>
      </c>
      <c r="Q18" s="39">
        <f t="shared" si="1"/>
        <v>1000</v>
      </c>
      <c r="R18" s="42"/>
      <c r="S18" s="43"/>
      <c r="T18" s="43"/>
      <c r="U18" s="43"/>
      <c r="V18" s="43"/>
      <c r="W18" s="43"/>
      <c r="X18" s="43"/>
      <c r="Y18" s="51"/>
      <c r="Z18" s="52"/>
      <c r="AA18" s="53">
        <f t="shared" si="2"/>
        <v>1000</v>
      </c>
      <c r="AB18" s="54" t="str">
        <f t="shared" si="3"/>
        <v>-</v>
      </c>
    </row>
    <row r="19" ht="14.25" customHeight="1" spans="2:28">
      <c r="B19" s="13"/>
      <c r="C19" s="14" t="s">
        <v>81</v>
      </c>
      <c r="D19" s="14" t="s">
        <v>82</v>
      </c>
      <c r="E19" s="14"/>
      <c r="F19" s="14"/>
      <c r="G19" s="15"/>
      <c r="H19" s="16" t="s">
        <v>83</v>
      </c>
      <c r="I19" s="29"/>
      <c r="J19" s="30"/>
      <c r="K19" s="29"/>
      <c r="L19" s="31"/>
      <c r="M19" s="31">
        <v>1</v>
      </c>
      <c r="N19" s="31">
        <v>2</v>
      </c>
      <c r="O19" s="31">
        <v>3</v>
      </c>
      <c r="P19" s="28">
        <f t="shared" si="0"/>
        <v>1</v>
      </c>
      <c r="Q19" s="39">
        <f t="shared" si="1"/>
        <v>6</v>
      </c>
      <c r="R19" s="42"/>
      <c r="S19" s="43"/>
      <c r="T19" s="43"/>
      <c r="U19" s="43"/>
      <c r="V19" s="43"/>
      <c r="W19" s="43"/>
      <c r="X19" s="43"/>
      <c r="Y19" s="51"/>
      <c r="Z19" s="52"/>
      <c r="AA19" s="53">
        <f t="shared" si="2"/>
        <v>6</v>
      </c>
      <c r="AB19" s="54" t="str">
        <f t="shared" si="3"/>
        <v>-</v>
      </c>
    </row>
    <row r="20" ht="14.25" customHeight="1" spans="2:28">
      <c r="B20" s="13"/>
      <c r="C20" s="14" t="s">
        <v>84</v>
      </c>
      <c r="D20" s="14" t="s">
        <v>85</v>
      </c>
      <c r="E20" s="14"/>
      <c r="F20" s="14"/>
      <c r="G20" s="15"/>
      <c r="H20" s="16" t="s">
        <v>86</v>
      </c>
      <c r="I20" s="29"/>
      <c r="J20" s="30"/>
      <c r="K20" s="29"/>
      <c r="L20" s="31"/>
      <c r="M20" s="31"/>
      <c r="N20" s="31"/>
      <c r="O20" s="31"/>
      <c r="P20" s="28">
        <f t="shared" si="0"/>
        <v>0</v>
      </c>
      <c r="Q20" s="39">
        <f t="shared" si="1"/>
        <v>0</v>
      </c>
      <c r="R20" s="42"/>
      <c r="S20" s="43"/>
      <c r="T20" s="43"/>
      <c r="U20" s="43"/>
      <c r="V20" s="43"/>
      <c r="W20" s="43"/>
      <c r="X20" s="43"/>
      <c r="Y20" s="51"/>
      <c r="Z20" s="52"/>
      <c r="AA20" s="53">
        <f t="shared" si="2"/>
        <v>0</v>
      </c>
      <c r="AB20" s="54" t="str">
        <f t="shared" si="3"/>
        <v>-</v>
      </c>
    </row>
    <row r="21" ht="14.25" customHeight="1" spans="2:28">
      <c r="B21" s="13"/>
      <c r="C21" s="14" t="s">
        <v>87</v>
      </c>
      <c r="D21" s="14" t="s">
        <v>88</v>
      </c>
      <c r="E21" s="14"/>
      <c r="F21" s="14"/>
      <c r="G21" s="15"/>
      <c r="H21" s="16" t="s">
        <v>89</v>
      </c>
      <c r="I21" s="29"/>
      <c r="J21" s="30"/>
      <c r="K21" s="29"/>
      <c r="L21" s="31"/>
      <c r="M21" s="31"/>
      <c r="N21" s="31"/>
      <c r="O21" s="31"/>
      <c r="P21" s="28">
        <f t="shared" si="0"/>
        <v>0</v>
      </c>
      <c r="Q21" s="39">
        <f t="shared" si="1"/>
        <v>0</v>
      </c>
      <c r="R21" s="42"/>
      <c r="S21" s="43"/>
      <c r="T21" s="43"/>
      <c r="U21" s="43"/>
      <c r="V21" s="43"/>
      <c r="W21" s="43"/>
      <c r="X21" s="43"/>
      <c r="Y21" s="51"/>
      <c r="Z21" s="52"/>
      <c r="AA21" s="53">
        <f t="shared" si="2"/>
        <v>0</v>
      </c>
      <c r="AB21" s="54" t="str">
        <f t="shared" si="3"/>
        <v>-</v>
      </c>
    </row>
    <row r="22" ht="14.25" customHeight="1" spans="2:28">
      <c r="B22" s="13"/>
      <c r="C22" s="14" t="s">
        <v>90</v>
      </c>
      <c r="D22" s="14" t="s">
        <v>91</v>
      </c>
      <c r="E22" s="14"/>
      <c r="F22" s="14"/>
      <c r="G22" s="15"/>
      <c r="H22" s="16" t="s">
        <v>92</v>
      </c>
      <c r="I22" s="29"/>
      <c r="J22" s="30"/>
      <c r="K22" s="29"/>
      <c r="L22" s="31"/>
      <c r="M22" s="31"/>
      <c r="N22" s="31"/>
      <c r="O22" s="31"/>
      <c r="P22" s="28">
        <f t="shared" si="0"/>
        <v>0</v>
      </c>
      <c r="Q22" s="39">
        <f t="shared" si="1"/>
        <v>0</v>
      </c>
      <c r="R22" s="42"/>
      <c r="S22" s="43"/>
      <c r="T22" s="43"/>
      <c r="U22" s="43"/>
      <c r="V22" s="43"/>
      <c r="W22" s="43"/>
      <c r="X22" s="43"/>
      <c r="Y22" s="51"/>
      <c r="Z22" s="52"/>
      <c r="AA22" s="53">
        <f t="shared" si="2"/>
        <v>0</v>
      </c>
      <c r="AB22" s="54" t="str">
        <f t="shared" si="3"/>
        <v>-</v>
      </c>
    </row>
    <row r="23" ht="14.25" customHeight="1" spans="2:28">
      <c r="B23" s="13"/>
      <c r="C23" s="14"/>
      <c r="D23" s="14"/>
      <c r="E23" s="14"/>
      <c r="F23" s="14"/>
      <c r="G23" s="15"/>
      <c r="H23" s="16"/>
      <c r="I23" s="29"/>
      <c r="J23" s="30"/>
      <c r="K23" s="29"/>
      <c r="L23" s="31"/>
      <c r="M23" s="31"/>
      <c r="N23" s="31"/>
      <c r="O23" s="31"/>
      <c r="P23" s="28">
        <f t="shared" si="0"/>
        <v>0</v>
      </c>
      <c r="Q23" s="39">
        <f t="shared" si="1"/>
        <v>0</v>
      </c>
      <c r="R23" s="42"/>
      <c r="S23" s="43"/>
      <c r="T23" s="43"/>
      <c r="U23" s="43"/>
      <c r="V23" s="43"/>
      <c r="W23" s="43"/>
      <c r="X23" s="43"/>
      <c r="Y23" s="51"/>
      <c r="Z23" s="52"/>
      <c r="AA23" s="53">
        <f t="shared" si="2"/>
        <v>0</v>
      </c>
      <c r="AB23" s="54" t="str">
        <f t="shared" si="3"/>
        <v>-</v>
      </c>
    </row>
    <row r="24" ht="14.25" customHeight="1" spans="2:28">
      <c r="B24" s="13"/>
      <c r="C24" s="14"/>
      <c r="D24" s="14"/>
      <c r="E24" s="14"/>
      <c r="F24" s="14"/>
      <c r="G24" s="15"/>
      <c r="H24" s="16"/>
      <c r="I24" s="29"/>
      <c r="J24" s="30"/>
      <c r="K24" s="29"/>
      <c r="L24" s="31"/>
      <c r="M24" s="31"/>
      <c r="N24" s="31"/>
      <c r="O24" s="31"/>
      <c r="P24" s="28">
        <f t="shared" si="0"/>
        <v>0</v>
      </c>
      <c r="Q24" s="39">
        <f t="shared" si="1"/>
        <v>0</v>
      </c>
      <c r="R24" s="42"/>
      <c r="S24" s="43"/>
      <c r="T24" s="43"/>
      <c r="U24" s="43"/>
      <c r="V24" s="43"/>
      <c r="W24" s="43"/>
      <c r="X24" s="43"/>
      <c r="Y24" s="51"/>
      <c r="Z24" s="52"/>
      <c r="AA24" s="53">
        <f t="shared" si="2"/>
        <v>0</v>
      </c>
      <c r="AB24" s="54" t="str">
        <f t="shared" si="3"/>
        <v>-</v>
      </c>
    </row>
    <row r="25" ht="14.25" customHeight="1" spans="2:28">
      <c r="B25" s="13"/>
      <c r="C25" s="14"/>
      <c r="D25" s="14"/>
      <c r="E25" s="14"/>
      <c r="F25" s="14"/>
      <c r="G25" s="15"/>
      <c r="H25" s="16"/>
      <c r="I25" s="29"/>
      <c r="J25" s="30"/>
      <c r="K25" s="29"/>
      <c r="L25" s="31"/>
      <c r="M25" s="31"/>
      <c r="N25" s="31"/>
      <c r="O25" s="31"/>
      <c r="P25" s="28">
        <f t="shared" si="0"/>
        <v>0</v>
      </c>
      <c r="Q25" s="39">
        <f t="shared" si="1"/>
        <v>0</v>
      </c>
      <c r="R25" s="42"/>
      <c r="S25" s="43"/>
      <c r="T25" s="43"/>
      <c r="U25" s="43"/>
      <c r="V25" s="43"/>
      <c r="W25" s="43"/>
      <c r="X25" s="43"/>
      <c r="Y25" s="51"/>
      <c r="Z25" s="52"/>
      <c r="AA25" s="53">
        <f t="shared" si="2"/>
        <v>0</v>
      </c>
      <c r="AB25" s="54" t="str">
        <f t="shared" si="3"/>
        <v>-</v>
      </c>
    </row>
    <row r="26" ht="14.25" customHeight="1" spans="2:28">
      <c r="B26" s="13"/>
      <c r="C26" s="14"/>
      <c r="D26" s="14"/>
      <c r="E26" s="14"/>
      <c r="F26" s="14"/>
      <c r="G26" s="15"/>
      <c r="H26" s="16"/>
      <c r="I26" s="29"/>
      <c r="J26" s="30"/>
      <c r="K26" s="29"/>
      <c r="L26" s="31"/>
      <c r="M26" s="31"/>
      <c r="N26" s="31"/>
      <c r="O26" s="31"/>
      <c r="P26" s="28">
        <f t="shared" si="0"/>
        <v>0</v>
      </c>
      <c r="Q26" s="39">
        <f t="shared" si="1"/>
        <v>0</v>
      </c>
      <c r="R26" s="42"/>
      <c r="S26" s="43"/>
      <c r="T26" s="43"/>
      <c r="U26" s="43"/>
      <c r="V26" s="43"/>
      <c r="W26" s="43"/>
      <c r="X26" s="43"/>
      <c r="Y26" s="51"/>
      <c r="Z26" s="52"/>
      <c r="AA26" s="53">
        <f t="shared" si="2"/>
        <v>0</v>
      </c>
      <c r="AB26" s="54" t="str">
        <f t="shared" si="3"/>
        <v>-</v>
      </c>
    </row>
    <row r="27" ht="14.25" customHeight="1" spans="2:28">
      <c r="B27" s="13"/>
      <c r="C27" s="14"/>
      <c r="D27" s="14"/>
      <c r="E27" s="14"/>
      <c r="F27" s="14"/>
      <c r="G27" s="15"/>
      <c r="H27" s="16"/>
      <c r="I27" s="29"/>
      <c r="J27" s="30"/>
      <c r="K27" s="29"/>
      <c r="L27" s="31"/>
      <c r="M27" s="31"/>
      <c r="N27" s="31"/>
      <c r="O27" s="31"/>
      <c r="P27" s="28">
        <f t="shared" si="0"/>
        <v>0</v>
      </c>
      <c r="Q27" s="39">
        <f t="shared" si="1"/>
        <v>0</v>
      </c>
      <c r="R27" s="42"/>
      <c r="S27" s="43"/>
      <c r="T27" s="43"/>
      <c r="U27" s="43"/>
      <c r="V27" s="43"/>
      <c r="W27" s="43"/>
      <c r="X27" s="43"/>
      <c r="Y27" s="51"/>
      <c r="Z27" s="52"/>
      <c r="AA27" s="53">
        <f t="shared" si="2"/>
        <v>0</v>
      </c>
      <c r="AB27" s="54" t="str">
        <f t="shared" si="3"/>
        <v>-</v>
      </c>
    </row>
    <row r="28" ht="14.25" customHeight="1" spans="2:28">
      <c r="B28" s="13"/>
      <c r="C28" s="14"/>
      <c r="D28" s="14"/>
      <c r="E28" s="14"/>
      <c r="F28" s="14"/>
      <c r="G28" s="15"/>
      <c r="H28" s="16"/>
      <c r="I28" s="29"/>
      <c r="J28" s="30"/>
      <c r="K28" s="29"/>
      <c r="L28" s="31"/>
      <c r="M28" s="31"/>
      <c r="N28" s="31"/>
      <c r="O28" s="31"/>
      <c r="P28" s="28">
        <f t="shared" si="0"/>
        <v>0</v>
      </c>
      <c r="Q28" s="39">
        <f t="shared" si="1"/>
        <v>0</v>
      </c>
      <c r="R28" s="42"/>
      <c r="S28" s="43"/>
      <c r="T28" s="43"/>
      <c r="U28" s="43"/>
      <c r="V28" s="43"/>
      <c r="W28" s="43"/>
      <c r="X28" s="43"/>
      <c r="Y28" s="51"/>
      <c r="Z28" s="52"/>
      <c r="AA28" s="53">
        <f t="shared" si="2"/>
        <v>0</v>
      </c>
      <c r="AB28" s="54" t="str">
        <f t="shared" si="3"/>
        <v>-</v>
      </c>
    </row>
    <row r="29" ht="14.25" customHeight="1" spans="2:28">
      <c r="B29" s="13"/>
      <c r="C29" s="14"/>
      <c r="D29" s="14"/>
      <c r="E29" s="14"/>
      <c r="F29" s="14"/>
      <c r="G29" s="15"/>
      <c r="H29" s="16"/>
      <c r="I29" s="29"/>
      <c r="J29" s="30"/>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c r="C30" s="14"/>
      <c r="D30" s="14"/>
      <c r="E30" s="14"/>
      <c r="F30" s="14"/>
      <c r="G30" s="15"/>
      <c r="H30" s="16"/>
      <c r="I30" s="29"/>
      <c r="J30" s="30"/>
      <c r="K30" s="29"/>
      <c r="L30" s="31"/>
      <c r="M30" s="31"/>
      <c r="N30" s="31"/>
      <c r="O30" s="31"/>
      <c r="P30" s="28">
        <f t="shared" si="0"/>
        <v>0</v>
      </c>
      <c r="Q30" s="39">
        <f t="shared" si="1"/>
        <v>0</v>
      </c>
      <c r="R30" s="42"/>
      <c r="S30" s="43"/>
      <c r="T30" s="43"/>
      <c r="U30" s="43"/>
      <c r="V30" s="43"/>
      <c r="W30" s="43"/>
      <c r="X30" s="43"/>
      <c r="Y30" s="51"/>
      <c r="Z30" s="52"/>
      <c r="AA30" s="53">
        <f t="shared" si="2"/>
        <v>0</v>
      </c>
      <c r="AB30" s="54" t="str">
        <f t="shared" si="3"/>
        <v>-</v>
      </c>
    </row>
    <row r="31" ht="14.25" customHeight="1" spans="2:28">
      <c r="B31" s="13"/>
      <c r="C31" s="14"/>
      <c r="D31" s="14"/>
      <c r="E31" s="14"/>
      <c r="F31" s="14"/>
      <c r="G31" s="15"/>
      <c r="H31" s="16"/>
      <c r="I31" s="29"/>
      <c r="J31" s="30"/>
      <c r="K31" s="29"/>
      <c r="L31" s="31"/>
      <c r="M31" s="31"/>
      <c r="N31" s="31"/>
      <c r="O31" s="31"/>
      <c r="P31" s="28">
        <f t="shared" si="0"/>
        <v>0</v>
      </c>
      <c r="Q31" s="39">
        <f t="shared" si="1"/>
        <v>0</v>
      </c>
      <c r="R31" s="42"/>
      <c r="S31" s="43"/>
      <c r="T31" s="43"/>
      <c r="U31" s="43"/>
      <c r="V31" s="43"/>
      <c r="W31" s="43"/>
      <c r="X31" s="43"/>
      <c r="Y31" s="51"/>
      <c r="Z31" s="52"/>
      <c r="AA31" s="53">
        <f t="shared" si="2"/>
        <v>0</v>
      </c>
      <c r="AB31" s="54" t="str">
        <f t="shared" si="3"/>
        <v>-</v>
      </c>
    </row>
    <row r="32" ht="14.25" customHeight="1" spans="2:28">
      <c r="B32" s="13"/>
      <c r="C32" s="14"/>
      <c r="D32" s="14"/>
      <c r="E32" s="14"/>
      <c r="F32" s="14"/>
      <c r="G32" s="15"/>
      <c r="H32" s="16"/>
      <c r="I32" s="29"/>
      <c r="J32" s="30"/>
      <c r="K32" s="29"/>
      <c r="L32" s="31"/>
      <c r="M32" s="31"/>
      <c r="N32" s="31"/>
      <c r="O32" s="31"/>
      <c r="P32" s="28">
        <f t="shared" si="0"/>
        <v>0</v>
      </c>
      <c r="Q32" s="39">
        <f t="shared" si="1"/>
        <v>0</v>
      </c>
      <c r="R32" s="42"/>
      <c r="S32" s="43"/>
      <c r="T32" s="43"/>
      <c r="U32" s="43"/>
      <c r="V32" s="43"/>
      <c r="W32" s="43"/>
      <c r="X32" s="43"/>
      <c r="Y32" s="51"/>
      <c r="Z32" s="52"/>
      <c r="AA32" s="53">
        <f t="shared" si="2"/>
        <v>0</v>
      </c>
      <c r="AB32" s="54" t="str">
        <f t="shared" si="3"/>
        <v>-</v>
      </c>
    </row>
    <row r="33" ht="14.25" customHeight="1" spans="2:28">
      <c r="B33" s="13"/>
      <c r="C33" s="14"/>
      <c r="D33" s="14"/>
      <c r="E33" s="14"/>
      <c r="F33" s="14"/>
      <c r="G33" s="15"/>
      <c r="H33" s="16"/>
      <c r="I33" s="29"/>
      <c r="J33" s="30"/>
      <c r="K33" s="29"/>
      <c r="L33" s="31"/>
      <c r="M33" s="31"/>
      <c r="N33" s="31"/>
      <c r="O33" s="31"/>
      <c r="P33" s="28">
        <f t="shared" si="0"/>
        <v>0</v>
      </c>
      <c r="Q33" s="39">
        <f t="shared" si="1"/>
        <v>0</v>
      </c>
      <c r="R33" s="42"/>
      <c r="S33" s="43"/>
      <c r="T33" s="43"/>
      <c r="U33" s="43"/>
      <c r="V33" s="43"/>
      <c r="W33" s="43"/>
      <c r="X33" s="43"/>
      <c r="Y33" s="51"/>
      <c r="Z33" s="52"/>
      <c r="AA33" s="53">
        <f t="shared" si="2"/>
        <v>0</v>
      </c>
      <c r="AB33" s="54" t="str">
        <f t="shared" si="3"/>
        <v>-</v>
      </c>
    </row>
    <row r="34" ht="14.25" customHeight="1" spans="2:28">
      <c r="B34" s="13"/>
      <c r="C34" s="14"/>
      <c r="D34" s="14"/>
      <c r="E34" s="14"/>
      <c r="F34" s="14"/>
      <c r="G34" s="15"/>
      <c r="H34" s="16"/>
      <c r="I34" s="29"/>
      <c r="J34" s="30"/>
      <c r="K34" s="29"/>
      <c r="L34" s="31"/>
      <c r="M34" s="31"/>
      <c r="N34" s="31"/>
      <c r="O34" s="31"/>
      <c r="P34" s="28">
        <f t="shared" si="0"/>
        <v>0</v>
      </c>
      <c r="Q34" s="39">
        <f t="shared" si="1"/>
        <v>0</v>
      </c>
      <c r="R34" s="42"/>
      <c r="S34" s="43"/>
      <c r="T34" s="43"/>
      <c r="U34" s="43"/>
      <c r="V34" s="43"/>
      <c r="W34" s="43"/>
      <c r="X34" s="43"/>
      <c r="Y34" s="51"/>
      <c r="Z34" s="52"/>
      <c r="AA34" s="53">
        <f t="shared" si="2"/>
        <v>0</v>
      </c>
      <c r="AB34" s="54" t="str">
        <f t="shared" si="3"/>
        <v>-</v>
      </c>
    </row>
    <row r="35" ht="14.25" customHeight="1" spans="2:28">
      <c r="B35" s="13"/>
      <c r="C35" s="14"/>
      <c r="D35" s="14"/>
      <c r="E35" s="14"/>
      <c r="F35" s="14"/>
      <c r="G35" s="15"/>
      <c r="H35" s="16"/>
      <c r="I35" s="29"/>
      <c r="J35" s="30"/>
      <c r="K35" s="29"/>
      <c r="L35" s="31"/>
      <c r="M35" s="31"/>
      <c r="N35" s="31"/>
      <c r="O35" s="31"/>
      <c r="P35" s="28">
        <f t="shared" si="0"/>
        <v>0</v>
      </c>
      <c r="Q35" s="39">
        <f t="shared" si="1"/>
        <v>0</v>
      </c>
      <c r="R35" s="42"/>
      <c r="S35" s="43"/>
      <c r="T35" s="43"/>
      <c r="U35" s="43"/>
      <c r="V35" s="43"/>
      <c r="W35" s="43"/>
      <c r="X35" s="43"/>
      <c r="Y35" s="51"/>
      <c r="Z35" s="52"/>
      <c r="AA35" s="53">
        <f t="shared" si="2"/>
        <v>0</v>
      </c>
      <c r="AB35" s="54" t="str">
        <f t="shared" si="3"/>
        <v>-</v>
      </c>
    </row>
    <row r="36" ht="14.25" customHeight="1" spans="2:28">
      <c r="B36" s="13"/>
      <c r="C36" s="14"/>
      <c r="D36" s="14"/>
      <c r="E36" s="14"/>
      <c r="F36" s="14"/>
      <c r="G36" s="15"/>
      <c r="H36" s="16"/>
      <c r="I36" s="29"/>
      <c r="J36" s="30"/>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c r="C37" s="14"/>
      <c r="D37" s="14"/>
      <c r="E37" s="14"/>
      <c r="F37" s="14"/>
      <c r="G37" s="15"/>
      <c r="H37" s="16"/>
      <c r="I37" s="29"/>
      <c r="J37" s="30"/>
      <c r="K37" s="29"/>
      <c r="L37" s="31"/>
      <c r="M37" s="31"/>
      <c r="N37" s="31"/>
      <c r="O37" s="31"/>
      <c r="P37" s="28">
        <f t="shared" si="0"/>
        <v>0</v>
      </c>
      <c r="Q37" s="39">
        <f t="shared" si="1"/>
        <v>0</v>
      </c>
      <c r="R37" s="42"/>
      <c r="S37" s="43"/>
      <c r="T37" s="43"/>
      <c r="U37" s="43"/>
      <c r="V37" s="43"/>
      <c r="W37" s="43"/>
      <c r="X37" s="43"/>
      <c r="Y37" s="51"/>
      <c r="Z37" s="52"/>
      <c r="AA37" s="53">
        <f t="shared" si="2"/>
        <v>0</v>
      </c>
      <c r="AB37" s="54" t="str">
        <f t="shared" si="3"/>
        <v>-</v>
      </c>
    </row>
    <row r="38" ht="14.25" customHeight="1" spans="2:28">
      <c r="B38" s="13"/>
      <c r="C38" s="14"/>
      <c r="D38" s="14"/>
      <c r="E38" s="14"/>
      <c r="F38" s="14"/>
      <c r="G38" s="15"/>
      <c r="H38" s="16"/>
      <c r="I38" s="29"/>
      <c r="J38" s="30"/>
      <c r="K38" s="29"/>
      <c r="L38" s="31"/>
      <c r="M38" s="31"/>
      <c r="N38" s="31"/>
      <c r="O38" s="31"/>
      <c r="P38" s="28">
        <f t="shared" si="0"/>
        <v>0</v>
      </c>
      <c r="Q38" s="39">
        <f t="shared" si="1"/>
        <v>0</v>
      </c>
      <c r="R38" s="42"/>
      <c r="S38" s="43"/>
      <c r="T38" s="43"/>
      <c r="U38" s="43"/>
      <c r="V38" s="43"/>
      <c r="W38" s="43"/>
      <c r="X38" s="43"/>
      <c r="Y38" s="51"/>
      <c r="Z38" s="52"/>
      <c r="AA38" s="53">
        <f t="shared" si="2"/>
        <v>0</v>
      </c>
      <c r="AB38" s="54" t="str">
        <f t="shared" si="3"/>
        <v>-</v>
      </c>
    </row>
    <row r="39" ht="14.25" customHeight="1" spans="2:28">
      <c r="B39" s="13"/>
      <c r="C39" s="14"/>
      <c r="D39" s="14"/>
      <c r="E39" s="14"/>
      <c r="F39" s="14"/>
      <c r="G39" s="15"/>
      <c r="H39" s="16"/>
      <c r="I39" s="29"/>
      <c r="J39" s="30"/>
      <c r="K39" s="29"/>
      <c r="L39" s="31"/>
      <c r="M39" s="31"/>
      <c r="N39" s="31"/>
      <c r="O39" s="31"/>
      <c r="P39" s="28">
        <f t="shared" si="0"/>
        <v>0</v>
      </c>
      <c r="Q39" s="39">
        <f t="shared" si="1"/>
        <v>0</v>
      </c>
      <c r="R39" s="42"/>
      <c r="S39" s="43"/>
      <c r="T39" s="43"/>
      <c r="U39" s="43"/>
      <c r="V39" s="43"/>
      <c r="W39" s="43"/>
      <c r="X39" s="43"/>
      <c r="Y39" s="51"/>
      <c r="Z39" s="52"/>
      <c r="AA39" s="53">
        <f t="shared" si="2"/>
        <v>0</v>
      </c>
      <c r="AB39" s="54" t="str">
        <f t="shared" si="3"/>
        <v>-</v>
      </c>
    </row>
    <row r="40" ht="14.25" customHeight="1" spans="2:28">
      <c r="B40" s="13"/>
      <c r="C40" s="14"/>
      <c r="D40" s="14"/>
      <c r="E40" s="14"/>
      <c r="F40" s="14"/>
      <c r="G40" s="15"/>
      <c r="H40" s="16"/>
      <c r="I40" s="29"/>
      <c r="J40" s="30"/>
      <c r="K40" s="29"/>
      <c r="L40" s="31"/>
      <c r="M40" s="31"/>
      <c r="N40" s="31"/>
      <c r="O40" s="31"/>
      <c r="P40" s="28">
        <f t="shared" si="0"/>
        <v>0</v>
      </c>
      <c r="Q40" s="39">
        <f t="shared" si="1"/>
        <v>0</v>
      </c>
      <c r="R40" s="42"/>
      <c r="S40" s="43"/>
      <c r="T40" s="43"/>
      <c r="U40" s="43"/>
      <c r="V40" s="43"/>
      <c r="W40" s="43"/>
      <c r="X40" s="43"/>
      <c r="Y40" s="51"/>
      <c r="Z40" s="52"/>
      <c r="AA40" s="53">
        <f t="shared" si="2"/>
        <v>0</v>
      </c>
      <c r="AB40" s="54" t="str">
        <f t="shared" si="3"/>
        <v>-</v>
      </c>
    </row>
    <row r="41" ht="14.25" customHeight="1" spans="2:28">
      <c r="B41" s="13"/>
      <c r="C41" s="14"/>
      <c r="D41" s="14"/>
      <c r="E41" s="14"/>
      <c r="F41" s="14"/>
      <c r="G41" s="15"/>
      <c r="H41" s="16"/>
      <c r="I41" s="29"/>
      <c r="J41" s="30"/>
      <c r="K41" s="29"/>
      <c r="L41" s="31"/>
      <c r="M41" s="31"/>
      <c r="N41" s="31"/>
      <c r="O41" s="31"/>
      <c r="P41" s="28">
        <f t="shared" si="0"/>
        <v>0</v>
      </c>
      <c r="Q41" s="39">
        <f t="shared" si="1"/>
        <v>0</v>
      </c>
      <c r="R41" s="42"/>
      <c r="S41" s="43"/>
      <c r="T41" s="43"/>
      <c r="U41" s="43"/>
      <c r="V41" s="43"/>
      <c r="W41" s="43"/>
      <c r="X41" s="43"/>
      <c r="Y41" s="51"/>
      <c r="Z41" s="52"/>
      <c r="AA41" s="53">
        <f t="shared" si="2"/>
        <v>0</v>
      </c>
      <c r="AB41" s="54" t="str">
        <f t="shared" si="3"/>
        <v>-</v>
      </c>
    </row>
    <row r="42" ht="14.25" customHeight="1" spans="2:28">
      <c r="B42" s="13"/>
      <c r="C42" s="14"/>
      <c r="D42" s="14"/>
      <c r="E42" s="14"/>
      <c r="F42" s="14"/>
      <c r="G42" s="15"/>
      <c r="H42" s="16"/>
      <c r="I42" s="29"/>
      <c r="J42" s="30"/>
      <c r="K42" s="29"/>
      <c r="L42" s="31"/>
      <c r="M42" s="31"/>
      <c r="N42" s="31"/>
      <c r="O42" s="31"/>
      <c r="P42" s="28">
        <f t="shared" si="0"/>
        <v>0</v>
      </c>
      <c r="Q42" s="39">
        <f t="shared" si="1"/>
        <v>0</v>
      </c>
      <c r="R42" s="42"/>
      <c r="S42" s="43"/>
      <c r="T42" s="43"/>
      <c r="U42" s="43"/>
      <c r="V42" s="43"/>
      <c r="W42" s="43"/>
      <c r="X42" s="43"/>
      <c r="Y42" s="51"/>
      <c r="Z42" s="52"/>
      <c r="AA42" s="53">
        <f t="shared" si="2"/>
        <v>0</v>
      </c>
      <c r="AB42" s="54" t="str">
        <f t="shared" si="3"/>
        <v>-</v>
      </c>
    </row>
    <row r="43" ht="14.25" customHeight="1" spans="2:28">
      <c r="B43" s="13"/>
      <c r="C43" s="14"/>
      <c r="D43" s="14"/>
      <c r="E43" s="14"/>
      <c r="F43" s="14"/>
      <c r="G43" s="15"/>
      <c r="H43" s="16"/>
      <c r="I43" s="29"/>
      <c r="J43" s="30"/>
      <c r="K43" s="29"/>
      <c r="L43" s="31"/>
      <c r="M43" s="31"/>
      <c r="N43" s="31"/>
      <c r="O43" s="31"/>
      <c r="P43" s="28">
        <f t="shared" si="0"/>
        <v>0</v>
      </c>
      <c r="Q43" s="39">
        <f t="shared" si="1"/>
        <v>0</v>
      </c>
      <c r="R43" s="42"/>
      <c r="S43" s="43"/>
      <c r="T43" s="43"/>
      <c r="U43" s="43"/>
      <c r="V43" s="43"/>
      <c r="W43" s="43"/>
      <c r="X43" s="43"/>
      <c r="Y43" s="51"/>
      <c r="Z43" s="52"/>
      <c r="AA43" s="53">
        <f t="shared" si="2"/>
        <v>0</v>
      </c>
      <c r="AB43" s="54" t="str">
        <f t="shared" si="3"/>
        <v>-</v>
      </c>
    </row>
    <row r="44" ht="14.25" customHeight="1" spans="2:28">
      <c r="B44" s="13"/>
      <c r="C44" s="14"/>
      <c r="D44" s="14"/>
      <c r="E44" s="14"/>
      <c r="F44" s="14"/>
      <c r="G44" s="15"/>
      <c r="H44" s="16"/>
      <c r="I44" s="29"/>
      <c r="J44" s="30"/>
      <c r="K44" s="29"/>
      <c r="L44" s="31"/>
      <c r="M44" s="31"/>
      <c r="N44" s="31"/>
      <c r="O44" s="31"/>
      <c r="P44" s="28">
        <f t="shared" si="0"/>
        <v>0</v>
      </c>
      <c r="Q44" s="39">
        <f t="shared" si="1"/>
        <v>0</v>
      </c>
      <c r="R44" s="42"/>
      <c r="S44" s="43"/>
      <c r="T44" s="43"/>
      <c r="U44" s="43"/>
      <c r="V44" s="43"/>
      <c r="W44" s="43"/>
      <c r="X44" s="43"/>
      <c r="Y44" s="51"/>
      <c r="Z44" s="52"/>
      <c r="AA44" s="53">
        <f t="shared" si="2"/>
        <v>0</v>
      </c>
      <c r="AB44" s="54" t="str">
        <f t="shared" si="3"/>
        <v>-</v>
      </c>
    </row>
    <row r="45" ht="14.25" customHeight="1" spans="2:28">
      <c r="B45" s="13"/>
      <c r="C45" s="14"/>
      <c r="D45" s="14"/>
      <c r="E45" s="14"/>
      <c r="F45" s="14"/>
      <c r="G45" s="15"/>
      <c r="H45" s="16"/>
      <c r="I45" s="29"/>
      <c r="J45" s="30"/>
      <c r="K45" s="29"/>
      <c r="L45" s="31"/>
      <c r="M45" s="31"/>
      <c r="N45" s="31"/>
      <c r="O45" s="31"/>
      <c r="P45" s="28">
        <f t="shared" si="0"/>
        <v>0</v>
      </c>
      <c r="Q45" s="39">
        <f t="shared" si="1"/>
        <v>0</v>
      </c>
      <c r="R45" s="42"/>
      <c r="S45" s="43"/>
      <c r="T45" s="43"/>
      <c r="U45" s="43"/>
      <c r="V45" s="43"/>
      <c r="W45" s="43"/>
      <c r="X45" s="43"/>
      <c r="Y45" s="51"/>
      <c r="Z45" s="52"/>
      <c r="AA45" s="53">
        <f t="shared" si="2"/>
        <v>0</v>
      </c>
      <c r="AB45" s="54" t="str">
        <f t="shared" si="3"/>
        <v>-</v>
      </c>
    </row>
    <row r="46" ht="14.25" customHeight="1" spans="2:28">
      <c r="B46" s="13"/>
      <c r="C46" s="14"/>
      <c r="D46" s="14"/>
      <c r="E46" s="14"/>
      <c r="F46" s="14"/>
      <c r="G46" s="15"/>
      <c r="H46" s="16"/>
      <c r="I46" s="29"/>
      <c r="J46" s="30"/>
      <c r="K46" s="29"/>
      <c r="L46" s="31"/>
      <c r="M46" s="31"/>
      <c r="N46" s="31"/>
      <c r="O46" s="31"/>
      <c r="P46" s="28">
        <f t="shared" si="0"/>
        <v>0</v>
      </c>
      <c r="Q46" s="39">
        <f t="shared" si="1"/>
        <v>0</v>
      </c>
      <c r="R46" s="42"/>
      <c r="S46" s="43"/>
      <c r="T46" s="43"/>
      <c r="U46" s="43"/>
      <c r="V46" s="43"/>
      <c r="W46" s="43"/>
      <c r="X46" s="43"/>
      <c r="Y46" s="51"/>
      <c r="Z46" s="52"/>
      <c r="AA46" s="53">
        <f t="shared" si="2"/>
        <v>0</v>
      </c>
      <c r="AB46" s="54" t="str">
        <f t="shared" si="3"/>
        <v>-</v>
      </c>
    </row>
    <row r="47" ht="14.25" customHeight="1" spans="2:28">
      <c r="B47" s="13"/>
      <c r="C47" s="14"/>
      <c r="D47" s="14"/>
      <c r="E47" s="14"/>
      <c r="F47" s="14"/>
      <c r="G47" s="15"/>
      <c r="H47" s="16"/>
      <c r="I47" s="29"/>
      <c r="J47" s="30"/>
      <c r="K47" s="29"/>
      <c r="L47" s="31"/>
      <c r="M47" s="31"/>
      <c r="N47" s="31"/>
      <c r="O47" s="31"/>
      <c r="P47" s="28">
        <f t="shared" si="0"/>
        <v>0</v>
      </c>
      <c r="Q47" s="39">
        <f t="shared" si="1"/>
        <v>0</v>
      </c>
      <c r="R47" s="42"/>
      <c r="S47" s="43"/>
      <c r="T47" s="43"/>
      <c r="U47" s="43"/>
      <c r="V47" s="43"/>
      <c r="W47" s="43"/>
      <c r="X47" s="43"/>
      <c r="Y47" s="51"/>
      <c r="Z47" s="52"/>
      <c r="AA47" s="53">
        <f t="shared" si="2"/>
        <v>0</v>
      </c>
      <c r="AB47" s="54" t="str">
        <f t="shared" si="3"/>
        <v>-</v>
      </c>
    </row>
    <row r="48" ht="14.25" customHeight="1" spans="2:28">
      <c r="B48" s="17" t="s">
        <v>28</v>
      </c>
      <c r="C48" s="18"/>
      <c r="D48" s="18"/>
      <c r="E48" s="18"/>
      <c r="F48" s="18"/>
      <c r="G48" s="19"/>
      <c r="H48" s="20"/>
      <c r="I48" s="32"/>
      <c r="J48" s="33"/>
      <c r="K48" s="32"/>
      <c r="L48" s="34"/>
      <c r="M48" s="34"/>
      <c r="N48" s="34"/>
      <c r="O48" s="34"/>
      <c r="P48" s="35">
        <f t="shared" si="0"/>
        <v>0</v>
      </c>
      <c r="Q48" s="44">
        <f t="shared" si="1"/>
        <v>0</v>
      </c>
      <c r="R48" s="45"/>
      <c r="S48" s="46"/>
      <c r="T48" s="46"/>
      <c r="U48" s="46"/>
      <c r="V48" s="46"/>
      <c r="W48" s="46"/>
      <c r="X48" s="46"/>
      <c r="Y48" s="55"/>
      <c r="Z48" s="56"/>
      <c r="AA48" s="57">
        <f t="shared" si="2"/>
        <v>0</v>
      </c>
      <c r="AB48" s="58"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8"/>
  <sheetViews>
    <sheetView showGridLines="0" zoomScale="85" zoomScaleNormal="85" workbookViewId="0">
      <selection activeCell="E9" sqref="E9"/>
    </sheetView>
  </sheetViews>
  <sheetFormatPr defaultColWidth="9" defaultRowHeight="13.2"/>
  <cols>
    <col min="1" max="1" width="2.62962962962963" style="2" customWidth="1"/>
    <col min="2" max="2" width="8.62962962962963" style="2" customWidth="1" collapsed="1"/>
    <col min="3" max="5" width="10.6296296296296" style="2" customWidth="1" outlineLevel="1" collapsed="1"/>
    <col min="6" max="6" width="20.6296296296296" style="2" customWidth="1" collapsed="1"/>
    <col min="7" max="7" width="20.6296296296296" style="2" customWidth="1"/>
    <col min="8" max="8" width="50.6296296296296" style="2" customWidth="1"/>
    <col min="9" max="19" width="8.62962962962963" style="2" customWidth="1"/>
    <col min="20" max="20" width="8.62962962962963" style="2" customWidth="1" collapsed="1"/>
    <col min="21" max="24" width="8.62962962962963" style="2" customWidth="1" outlineLevel="1" collapsed="1"/>
    <col min="25" max="25" width="8.62962962962963" style="2" customWidth="1" collapsed="1"/>
    <col min="26" max="26" width="9" style="2" customWidth="1"/>
    <col min="27" max="27" width="11" style="2" customWidth="1"/>
    <col min="28" max="28" width="13" style="2" customWidth="1"/>
    <col min="29" max="16384" width="9" style="2"/>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93</v>
      </c>
      <c r="C3" s="8" t="s">
        <v>94</v>
      </c>
      <c r="D3" s="8" t="s">
        <v>94</v>
      </c>
      <c r="E3" s="8" t="s">
        <v>95</v>
      </c>
      <c r="F3" s="8" t="s">
        <v>96</v>
      </c>
      <c r="G3" s="9" t="s">
        <v>97</v>
      </c>
      <c r="H3" s="10" t="s">
        <v>98</v>
      </c>
      <c r="I3" s="25"/>
      <c r="J3" s="26">
        <v>21</v>
      </c>
      <c r="K3" s="25"/>
      <c r="L3" s="27"/>
      <c r="M3" s="27"/>
      <c r="N3" s="27"/>
      <c r="O3" s="27"/>
      <c r="P3" s="28">
        <f t="shared" ref="P3:P48" si="0">IF(H3="FBA",J3,K3)+L3+M3</f>
        <v>0</v>
      </c>
      <c r="Q3" s="39">
        <f t="shared" ref="Q3:Q48" si="1">IF(I3="FBA",K3,L3)+M3+N3+O3</f>
        <v>0</v>
      </c>
      <c r="R3" s="40"/>
      <c r="S3" s="41"/>
      <c r="T3" s="41"/>
      <c r="U3" s="41"/>
      <c r="V3" s="41"/>
      <c r="W3" s="41"/>
      <c r="X3" s="41"/>
      <c r="Y3" s="51"/>
      <c r="Z3" s="52"/>
      <c r="AA3" s="53">
        <f t="shared" ref="AA3:AA48" si="2">Q3+Z3</f>
        <v>0</v>
      </c>
      <c r="AB3" s="54" t="str">
        <f t="shared" ref="AB3:AB48" si="3">IF(Y3&gt;0,AA3/Y3,"-")</f>
        <v>-</v>
      </c>
    </row>
    <row r="4" ht="14.25" customHeight="1" spans="2:28">
      <c r="B4" s="7"/>
      <c r="C4" s="8"/>
      <c r="D4" s="8"/>
      <c r="E4" s="8"/>
      <c r="F4" s="8"/>
      <c r="G4" s="9"/>
      <c r="H4" s="10"/>
      <c r="I4" s="25"/>
      <c r="J4" s="26"/>
      <c r="K4" s="25"/>
      <c r="L4" s="27"/>
      <c r="M4" s="27"/>
      <c r="N4" s="27"/>
      <c r="O4" s="27"/>
      <c r="P4" s="28">
        <f t="shared" si="0"/>
        <v>0</v>
      </c>
      <c r="Q4" s="39">
        <f t="shared" si="1"/>
        <v>0</v>
      </c>
      <c r="R4" s="40"/>
      <c r="S4" s="41"/>
      <c r="T4" s="41"/>
      <c r="U4" s="41"/>
      <c r="V4" s="41"/>
      <c r="W4" s="41"/>
      <c r="X4" s="41"/>
      <c r="Y4" s="51"/>
      <c r="Z4" s="52"/>
      <c r="AA4" s="53">
        <f t="shared" si="2"/>
        <v>0</v>
      </c>
      <c r="AB4" s="54" t="str">
        <f t="shared" si="3"/>
        <v>-</v>
      </c>
    </row>
    <row r="5" ht="14.25" customHeight="1" spans="2:28">
      <c r="B5" s="7"/>
      <c r="C5" s="8"/>
      <c r="D5" s="8"/>
      <c r="E5" s="8"/>
      <c r="F5" s="8"/>
      <c r="G5" s="9"/>
      <c r="H5" s="10"/>
      <c r="I5" s="25"/>
      <c r="J5" s="26"/>
      <c r="K5" s="25"/>
      <c r="L5" s="27"/>
      <c r="M5" s="27"/>
      <c r="N5" s="27"/>
      <c r="O5" s="27"/>
      <c r="P5" s="28">
        <f t="shared" si="0"/>
        <v>0</v>
      </c>
      <c r="Q5" s="39">
        <f t="shared" si="1"/>
        <v>0</v>
      </c>
      <c r="R5" s="40"/>
      <c r="S5" s="41"/>
      <c r="T5" s="41"/>
      <c r="U5" s="41"/>
      <c r="V5" s="41"/>
      <c r="W5" s="41"/>
      <c r="X5" s="41"/>
      <c r="Y5" s="51"/>
      <c r="Z5" s="52"/>
      <c r="AA5" s="53">
        <f t="shared" si="2"/>
        <v>0</v>
      </c>
      <c r="AB5" s="54" t="str">
        <f t="shared" si="3"/>
        <v>-</v>
      </c>
    </row>
    <row r="6" ht="14.25" customHeight="1" spans="2:28">
      <c r="B6" s="7"/>
      <c r="C6" s="8"/>
      <c r="D6" s="8"/>
      <c r="E6" s="8"/>
      <c r="F6" s="8"/>
      <c r="G6" s="9"/>
      <c r="H6" s="10"/>
      <c r="I6" s="25"/>
      <c r="J6" s="26"/>
      <c r="K6" s="25"/>
      <c r="L6" s="27"/>
      <c r="M6" s="27"/>
      <c r="N6" s="27"/>
      <c r="O6" s="27"/>
      <c r="P6" s="28">
        <f t="shared" si="0"/>
        <v>0</v>
      </c>
      <c r="Q6" s="39">
        <f t="shared" si="1"/>
        <v>0</v>
      </c>
      <c r="R6" s="40"/>
      <c r="S6" s="41"/>
      <c r="T6" s="41"/>
      <c r="U6" s="41"/>
      <c r="V6" s="41"/>
      <c r="W6" s="41"/>
      <c r="X6" s="41"/>
      <c r="Y6" s="51"/>
      <c r="Z6" s="52"/>
      <c r="AA6" s="53">
        <f t="shared" si="2"/>
        <v>0</v>
      </c>
      <c r="AB6" s="54" t="str">
        <f t="shared" si="3"/>
        <v>-</v>
      </c>
    </row>
    <row r="7" ht="14.25" customHeight="1" spans="2:28">
      <c r="B7" s="7"/>
      <c r="C7" s="8"/>
      <c r="D7" s="8"/>
      <c r="E7" s="8"/>
      <c r="F7" s="8"/>
      <c r="G7" s="9"/>
      <c r="H7" s="10"/>
      <c r="I7" s="25"/>
      <c r="J7" s="26"/>
      <c r="K7" s="25"/>
      <c r="L7" s="27"/>
      <c r="M7" s="27"/>
      <c r="N7" s="27"/>
      <c r="O7" s="27"/>
      <c r="P7" s="28">
        <f t="shared" si="0"/>
        <v>0</v>
      </c>
      <c r="Q7" s="39">
        <f t="shared" si="1"/>
        <v>0</v>
      </c>
      <c r="R7" s="40"/>
      <c r="S7" s="41"/>
      <c r="T7" s="41"/>
      <c r="U7" s="41"/>
      <c r="V7" s="41"/>
      <c r="W7" s="41"/>
      <c r="X7" s="41"/>
      <c r="Y7" s="51"/>
      <c r="Z7" s="52"/>
      <c r="AA7" s="53">
        <f t="shared" si="2"/>
        <v>0</v>
      </c>
      <c r="AB7" s="54" t="str">
        <f t="shared" si="3"/>
        <v>-</v>
      </c>
    </row>
    <row r="8" ht="14.25" customHeight="1" spans="2:28">
      <c r="B8" s="7"/>
      <c r="C8" s="8"/>
      <c r="D8" s="8"/>
      <c r="E8" s="8"/>
      <c r="F8" s="8"/>
      <c r="G8" s="9"/>
      <c r="H8" s="10"/>
      <c r="I8" s="25"/>
      <c r="J8" s="26"/>
      <c r="K8" s="25"/>
      <c r="L8" s="27"/>
      <c r="M8" s="27"/>
      <c r="N8" s="27"/>
      <c r="O8" s="27"/>
      <c r="P8" s="28">
        <f t="shared" si="0"/>
        <v>0</v>
      </c>
      <c r="Q8" s="39">
        <f t="shared" si="1"/>
        <v>0</v>
      </c>
      <c r="R8" s="40"/>
      <c r="S8" s="41"/>
      <c r="T8" s="41"/>
      <c r="U8" s="41"/>
      <c r="V8" s="41"/>
      <c r="W8" s="41"/>
      <c r="X8" s="41"/>
      <c r="Y8" s="51"/>
      <c r="Z8" s="52"/>
      <c r="AA8" s="53">
        <f t="shared" si="2"/>
        <v>0</v>
      </c>
      <c r="AB8" s="54" t="str">
        <f t="shared" si="3"/>
        <v>-</v>
      </c>
    </row>
    <row r="9" ht="14.25" customHeight="1" spans="2:28">
      <c r="B9" s="7"/>
      <c r="C9" s="11"/>
      <c r="D9" s="11"/>
      <c r="E9" s="11"/>
      <c r="F9" s="11"/>
      <c r="G9" s="9"/>
      <c r="H9" s="12"/>
      <c r="I9" s="25"/>
      <c r="J9" s="26"/>
      <c r="K9" s="25"/>
      <c r="L9" s="27"/>
      <c r="M9" s="27"/>
      <c r="N9" s="27"/>
      <c r="O9" s="27"/>
      <c r="P9" s="28">
        <f t="shared" si="0"/>
        <v>0</v>
      </c>
      <c r="Q9" s="39">
        <f t="shared" si="1"/>
        <v>0</v>
      </c>
      <c r="R9" s="40"/>
      <c r="S9" s="41"/>
      <c r="T9" s="41"/>
      <c r="U9" s="41"/>
      <c r="V9" s="41"/>
      <c r="W9" s="41"/>
      <c r="X9" s="41"/>
      <c r="Y9" s="51"/>
      <c r="Z9" s="52"/>
      <c r="AA9" s="53">
        <f t="shared" si="2"/>
        <v>0</v>
      </c>
      <c r="AB9" s="54" t="str">
        <f t="shared" si="3"/>
        <v>-</v>
      </c>
    </row>
    <row r="10" ht="14.25" customHeight="1" spans="2:28">
      <c r="B10" s="7"/>
      <c r="C10" s="11"/>
      <c r="D10" s="11"/>
      <c r="E10" s="11"/>
      <c r="F10" s="11"/>
      <c r="G10" s="9"/>
      <c r="H10" s="12"/>
      <c r="I10" s="25"/>
      <c r="J10" s="26"/>
      <c r="K10" s="25"/>
      <c r="L10" s="27"/>
      <c r="M10" s="27"/>
      <c r="N10" s="27"/>
      <c r="O10" s="27"/>
      <c r="P10" s="28">
        <f t="shared" si="0"/>
        <v>0</v>
      </c>
      <c r="Q10" s="39">
        <f t="shared" si="1"/>
        <v>0</v>
      </c>
      <c r="R10" s="40"/>
      <c r="S10" s="41"/>
      <c r="T10" s="41"/>
      <c r="U10" s="41"/>
      <c r="V10" s="41"/>
      <c r="W10" s="41"/>
      <c r="X10" s="41"/>
      <c r="Y10" s="51"/>
      <c r="Z10" s="52"/>
      <c r="AA10" s="53">
        <f t="shared" si="2"/>
        <v>0</v>
      </c>
      <c r="AB10" s="54" t="str">
        <f t="shared" si="3"/>
        <v>-</v>
      </c>
    </row>
    <row r="11" ht="14.25" customHeight="1" spans="2:28">
      <c r="B11" s="7"/>
      <c r="C11" s="11"/>
      <c r="D11" s="11"/>
      <c r="E11" s="11"/>
      <c r="F11" s="11"/>
      <c r="G11" s="9"/>
      <c r="H11" s="12"/>
      <c r="I11" s="25"/>
      <c r="J11" s="26"/>
      <c r="K11" s="25"/>
      <c r="L11" s="27"/>
      <c r="M11" s="27"/>
      <c r="N11" s="27"/>
      <c r="O11" s="27"/>
      <c r="P11" s="28">
        <f t="shared" si="0"/>
        <v>0</v>
      </c>
      <c r="Q11" s="39">
        <f t="shared" si="1"/>
        <v>0</v>
      </c>
      <c r="R11" s="40"/>
      <c r="S11" s="41"/>
      <c r="T11" s="41"/>
      <c r="U11" s="41"/>
      <c r="V11" s="41"/>
      <c r="W11" s="41"/>
      <c r="X11" s="41"/>
      <c r="Y11" s="51"/>
      <c r="Z11" s="52"/>
      <c r="AA11" s="53">
        <f t="shared" si="2"/>
        <v>0</v>
      </c>
      <c r="AB11" s="54" t="str">
        <f t="shared" si="3"/>
        <v>-</v>
      </c>
    </row>
    <row r="12" ht="14.25" customHeight="1" spans="2:28">
      <c r="B12" s="7" t="s">
        <v>28</v>
      </c>
      <c r="C12" s="11"/>
      <c r="D12" s="11"/>
      <c r="E12" s="11"/>
      <c r="F12" s="11"/>
      <c r="G12" s="9"/>
      <c r="H12" s="12"/>
      <c r="I12" s="25"/>
      <c r="J12" s="26"/>
      <c r="K12" s="25"/>
      <c r="L12" s="27"/>
      <c r="M12" s="27"/>
      <c r="N12" s="27"/>
      <c r="O12" s="27"/>
      <c r="P12" s="28">
        <f t="shared" si="0"/>
        <v>0</v>
      </c>
      <c r="Q12" s="39">
        <f t="shared" si="1"/>
        <v>0</v>
      </c>
      <c r="R12" s="40"/>
      <c r="S12" s="41"/>
      <c r="T12" s="41"/>
      <c r="U12" s="41"/>
      <c r="V12" s="41"/>
      <c r="W12" s="41"/>
      <c r="X12" s="41"/>
      <c r="Y12" s="51"/>
      <c r="Z12" s="52"/>
      <c r="AA12" s="53">
        <f t="shared" si="2"/>
        <v>0</v>
      </c>
      <c r="AB12" s="54" t="str">
        <f t="shared" si="3"/>
        <v>-</v>
      </c>
    </row>
    <row r="13" ht="14.25" customHeight="1" spans="2:28">
      <c r="B13" s="7" t="s">
        <v>28</v>
      </c>
      <c r="C13" s="11"/>
      <c r="D13" s="11"/>
      <c r="E13" s="11"/>
      <c r="F13" s="11"/>
      <c r="G13" s="9"/>
      <c r="H13" s="12"/>
      <c r="I13" s="25"/>
      <c r="J13" s="26"/>
      <c r="K13" s="25"/>
      <c r="L13" s="27"/>
      <c r="M13" s="27"/>
      <c r="N13" s="27"/>
      <c r="O13" s="27"/>
      <c r="P13" s="28">
        <f t="shared" si="0"/>
        <v>0</v>
      </c>
      <c r="Q13" s="39">
        <f t="shared" si="1"/>
        <v>0</v>
      </c>
      <c r="R13" s="40"/>
      <c r="S13" s="41"/>
      <c r="T13" s="41"/>
      <c r="U13" s="41"/>
      <c r="V13" s="41"/>
      <c r="W13" s="41"/>
      <c r="X13" s="41"/>
      <c r="Y13" s="51"/>
      <c r="Z13" s="52"/>
      <c r="AA13" s="53">
        <f t="shared" si="2"/>
        <v>0</v>
      </c>
      <c r="AB13" s="54" t="str">
        <f t="shared" si="3"/>
        <v>-</v>
      </c>
    </row>
    <row r="14" ht="14.25" customHeight="1" spans="2:28">
      <c r="B14" s="13"/>
      <c r="C14" s="14"/>
      <c r="D14" s="14"/>
      <c r="E14" s="14"/>
      <c r="F14" s="14"/>
      <c r="G14" s="15"/>
      <c r="H14" s="16"/>
      <c r="I14" s="29"/>
      <c r="J14" s="30"/>
      <c r="K14" s="29"/>
      <c r="L14" s="31"/>
      <c r="M14" s="31"/>
      <c r="N14" s="31"/>
      <c r="O14" s="31"/>
      <c r="P14" s="28">
        <f t="shared" si="0"/>
        <v>0</v>
      </c>
      <c r="Q14" s="39">
        <f t="shared" si="1"/>
        <v>0</v>
      </c>
      <c r="R14" s="42"/>
      <c r="S14" s="43"/>
      <c r="T14" s="43"/>
      <c r="U14" s="43"/>
      <c r="V14" s="43"/>
      <c r="W14" s="43"/>
      <c r="X14" s="43"/>
      <c r="Y14" s="51"/>
      <c r="Z14" s="52"/>
      <c r="AA14" s="53">
        <f t="shared" si="2"/>
        <v>0</v>
      </c>
      <c r="AB14" s="54" t="str">
        <f t="shared" si="3"/>
        <v>-</v>
      </c>
    </row>
    <row r="15" ht="14.25" customHeight="1" spans="2:28">
      <c r="B15" s="13"/>
      <c r="C15" s="14"/>
      <c r="D15" s="14"/>
      <c r="E15" s="14"/>
      <c r="F15" s="14"/>
      <c r="G15" s="15"/>
      <c r="H15" s="16"/>
      <c r="I15" s="29"/>
      <c r="J15" s="30"/>
      <c r="K15" s="29"/>
      <c r="L15" s="31"/>
      <c r="M15" s="31"/>
      <c r="N15" s="31"/>
      <c r="O15" s="31"/>
      <c r="P15" s="28">
        <f t="shared" si="0"/>
        <v>0</v>
      </c>
      <c r="Q15" s="39">
        <f t="shared" si="1"/>
        <v>0</v>
      </c>
      <c r="R15" s="42"/>
      <c r="S15" s="43"/>
      <c r="T15" s="43"/>
      <c r="U15" s="43"/>
      <c r="V15" s="43"/>
      <c r="W15" s="43"/>
      <c r="X15" s="43"/>
      <c r="Y15" s="51"/>
      <c r="Z15" s="52"/>
      <c r="AA15" s="53">
        <f t="shared" si="2"/>
        <v>0</v>
      </c>
      <c r="AB15" s="54" t="str">
        <f t="shared" si="3"/>
        <v>-</v>
      </c>
    </row>
    <row r="16" ht="14.25" customHeight="1" spans="2:28">
      <c r="B16" s="13"/>
      <c r="C16" s="14"/>
      <c r="D16" s="14"/>
      <c r="E16" s="14"/>
      <c r="F16" s="14"/>
      <c r="G16" s="15"/>
      <c r="H16" s="16"/>
      <c r="I16" s="29"/>
      <c r="J16" s="30"/>
      <c r="K16" s="29"/>
      <c r="L16" s="31"/>
      <c r="M16" s="31"/>
      <c r="N16" s="31"/>
      <c r="O16" s="31"/>
      <c r="P16" s="28">
        <f t="shared" si="0"/>
        <v>0</v>
      </c>
      <c r="Q16" s="39">
        <f t="shared" si="1"/>
        <v>0</v>
      </c>
      <c r="R16" s="42"/>
      <c r="S16" s="43"/>
      <c r="T16" s="43"/>
      <c r="U16" s="43"/>
      <c r="V16" s="43"/>
      <c r="W16" s="43"/>
      <c r="X16" s="43"/>
      <c r="Y16" s="51"/>
      <c r="Z16" s="52"/>
      <c r="AA16" s="53">
        <f t="shared" si="2"/>
        <v>0</v>
      </c>
      <c r="AB16" s="54" t="str">
        <f t="shared" si="3"/>
        <v>-</v>
      </c>
    </row>
    <row r="17" ht="14.25" customHeight="1" spans="2:28">
      <c r="B17" s="13"/>
      <c r="C17" s="14"/>
      <c r="D17" s="14"/>
      <c r="E17" s="14"/>
      <c r="F17" s="14"/>
      <c r="G17" s="15"/>
      <c r="H17" s="16"/>
      <c r="I17" s="29"/>
      <c r="J17" s="30"/>
      <c r="K17" s="29"/>
      <c r="L17" s="31"/>
      <c r="M17" s="31"/>
      <c r="N17" s="31"/>
      <c r="O17" s="31"/>
      <c r="P17" s="28">
        <f t="shared" si="0"/>
        <v>0</v>
      </c>
      <c r="Q17" s="39">
        <f t="shared" si="1"/>
        <v>0</v>
      </c>
      <c r="R17" s="42"/>
      <c r="S17" s="43"/>
      <c r="T17" s="43"/>
      <c r="U17" s="43"/>
      <c r="V17" s="43"/>
      <c r="W17" s="43"/>
      <c r="X17" s="43"/>
      <c r="Y17" s="51"/>
      <c r="Z17" s="52"/>
      <c r="AA17" s="53">
        <f t="shared" si="2"/>
        <v>0</v>
      </c>
      <c r="AB17" s="54" t="str">
        <f t="shared" si="3"/>
        <v>-</v>
      </c>
    </row>
    <row r="18" ht="14.25" customHeight="1" spans="2:28">
      <c r="B18" s="13"/>
      <c r="C18" s="14"/>
      <c r="D18" s="14"/>
      <c r="E18" s="14"/>
      <c r="F18" s="14"/>
      <c r="G18" s="15"/>
      <c r="H18" s="16"/>
      <c r="I18" s="29"/>
      <c r="J18" s="30"/>
      <c r="K18" s="29"/>
      <c r="L18" s="31"/>
      <c r="M18" s="31"/>
      <c r="N18" s="31"/>
      <c r="O18" s="31"/>
      <c r="P18" s="28">
        <f t="shared" si="0"/>
        <v>0</v>
      </c>
      <c r="Q18" s="39">
        <f t="shared" si="1"/>
        <v>0</v>
      </c>
      <c r="R18" s="42"/>
      <c r="S18" s="43"/>
      <c r="T18" s="43"/>
      <c r="U18" s="43"/>
      <c r="V18" s="43"/>
      <c r="W18" s="43"/>
      <c r="X18" s="43"/>
      <c r="Y18" s="51"/>
      <c r="Z18" s="52"/>
      <c r="AA18" s="53">
        <f t="shared" si="2"/>
        <v>0</v>
      </c>
      <c r="AB18" s="54" t="str">
        <f t="shared" si="3"/>
        <v>-</v>
      </c>
    </row>
    <row r="19" ht="14.25" customHeight="1" spans="2:28">
      <c r="B19" s="13"/>
      <c r="C19" s="14"/>
      <c r="D19" s="14"/>
      <c r="E19" s="14"/>
      <c r="F19" s="14"/>
      <c r="G19" s="15"/>
      <c r="H19" s="16"/>
      <c r="I19" s="29"/>
      <c r="J19" s="30"/>
      <c r="K19" s="29"/>
      <c r="L19" s="31"/>
      <c r="M19" s="31"/>
      <c r="N19" s="31"/>
      <c r="O19" s="31"/>
      <c r="P19" s="28">
        <f t="shared" si="0"/>
        <v>0</v>
      </c>
      <c r="Q19" s="39">
        <f t="shared" si="1"/>
        <v>0</v>
      </c>
      <c r="R19" s="42"/>
      <c r="S19" s="43"/>
      <c r="T19" s="43"/>
      <c r="U19" s="43"/>
      <c r="V19" s="43"/>
      <c r="W19" s="43"/>
      <c r="X19" s="43"/>
      <c r="Y19" s="51"/>
      <c r="Z19" s="52"/>
      <c r="AA19" s="53">
        <f t="shared" si="2"/>
        <v>0</v>
      </c>
      <c r="AB19" s="54" t="str">
        <f t="shared" si="3"/>
        <v>-</v>
      </c>
    </row>
    <row r="20" ht="14.25" customHeight="1" spans="2:28">
      <c r="B20" s="13"/>
      <c r="C20" s="14"/>
      <c r="D20" s="14"/>
      <c r="E20" s="14"/>
      <c r="F20" s="14"/>
      <c r="G20" s="15"/>
      <c r="H20" s="16"/>
      <c r="I20" s="29"/>
      <c r="J20" s="30"/>
      <c r="K20" s="29"/>
      <c r="L20" s="31"/>
      <c r="M20" s="31"/>
      <c r="N20" s="31"/>
      <c r="O20" s="31"/>
      <c r="P20" s="28">
        <f t="shared" si="0"/>
        <v>0</v>
      </c>
      <c r="Q20" s="39">
        <f t="shared" si="1"/>
        <v>0</v>
      </c>
      <c r="R20" s="42"/>
      <c r="S20" s="43"/>
      <c r="T20" s="43"/>
      <c r="U20" s="43"/>
      <c r="V20" s="43"/>
      <c r="W20" s="43"/>
      <c r="X20" s="43"/>
      <c r="Y20" s="51"/>
      <c r="Z20" s="52"/>
      <c r="AA20" s="53">
        <f t="shared" si="2"/>
        <v>0</v>
      </c>
      <c r="AB20" s="54" t="str">
        <f t="shared" si="3"/>
        <v>-</v>
      </c>
    </row>
    <row r="21" ht="14.25" customHeight="1" spans="2:28">
      <c r="B21" s="13"/>
      <c r="C21" s="14"/>
      <c r="D21" s="14"/>
      <c r="E21" s="14"/>
      <c r="F21" s="14"/>
      <c r="G21" s="15"/>
      <c r="H21" s="16"/>
      <c r="I21" s="29"/>
      <c r="J21" s="30"/>
      <c r="K21" s="29"/>
      <c r="L21" s="31"/>
      <c r="M21" s="31"/>
      <c r="N21" s="31"/>
      <c r="O21" s="31"/>
      <c r="P21" s="28">
        <f t="shared" si="0"/>
        <v>0</v>
      </c>
      <c r="Q21" s="39">
        <f t="shared" si="1"/>
        <v>0</v>
      </c>
      <c r="R21" s="42"/>
      <c r="S21" s="43"/>
      <c r="T21" s="43"/>
      <c r="U21" s="43"/>
      <c r="V21" s="43"/>
      <c r="W21" s="43"/>
      <c r="X21" s="43"/>
      <c r="Y21" s="51"/>
      <c r="Z21" s="52"/>
      <c r="AA21" s="53">
        <f t="shared" si="2"/>
        <v>0</v>
      </c>
      <c r="AB21" s="54" t="str">
        <f t="shared" si="3"/>
        <v>-</v>
      </c>
    </row>
    <row r="22" ht="14.25" customHeight="1" spans="2:28">
      <c r="B22" s="13"/>
      <c r="C22" s="14"/>
      <c r="D22" s="14"/>
      <c r="E22" s="14"/>
      <c r="F22" s="14"/>
      <c r="G22" s="15"/>
      <c r="H22" s="16"/>
      <c r="I22" s="29"/>
      <c r="J22" s="30"/>
      <c r="K22" s="29"/>
      <c r="L22" s="31"/>
      <c r="M22" s="31"/>
      <c r="N22" s="31"/>
      <c r="O22" s="31"/>
      <c r="P22" s="28">
        <f t="shared" si="0"/>
        <v>0</v>
      </c>
      <c r="Q22" s="39">
        <f t="shared" si="1"/>
        <v>0</v>
      </c>
      <c r="R22" s="42"/>
      <c r="S22" s="43"/>
      <c r="T22" s="43"/>
      <c r="U22" s="43"/>
      <c r="V22" s="43"/>
      <c r="W22" s="43"/>
      <c r="X22" s="43"/>
      <c r="Y22" s="51"/>
      <c r="Z22" s="52"/>
      <c r="AA22" s="53">
        <f t="shared" si="2"/>
        <v>0</v>
      </c>
      <c r="AB22" s="54" t="str">
        <f t="shared" si="3"/>
        <v>-</v>
      </c>
    </row>
    <row r="23" ht="14.25" customHeight="1" spans="2:28">
      <c r="B23" s="13"/>
      <c r="C23" s="14"/>
      <c r="D23" s="14"/>
      <c r="E23" s="14"/>
      <c r="F23" s="14"/>
      <c r="G23" s="15"/>
      <c r="H23" s="16"/>
      <c r="I23" s="29"/>
      <c r="J23" s="30"/>
      <c r="K23" s="29"/>
      <c r="L23" s="31"/>
      <c r="M23" s="31"/>
      <c r="N23" s="31"/>
      <c r="O23" s="31"/>
      <c r="P23" s="28">
        <f t="shared" si="0"/>
        <v>0</v>
      </c>
      <c r="Q23" s="39">
        <f t="shared" si="1"/>
        <v>0</v>
      </c>
      <c r="R23" s="42"/>
      <c r="S23" s="43"/>
      <c r="T23" s="43"/>
      <c r="U23" s="43"/>
      <c r="V23" s="43"/>
      <c r="W23" s="43"/>
      <c r="X23" s="43"/>
      <c r="Y23" s="51"/>
      <c r="Z23" s="52"/>
      <c r="AA23" s="53">
        <f t="shared" si="2"/>
        <v>0</v>
      </c>
      <c r="AB23" s="54" t="str">
        <f t="shared" si="3"/>
        <v>-</v>
      </c>
    </row>
    <row r="24" ht="14.25" customHeight="1" spans="2:28">
      <c r="B24" s="13"/>
      <c r="C24" s="14"/>
      <c r="D24" s="14"/>
      <c r="E24" s="14"/>
      <c r="F24" s="14"/>
      <c r="G24" s="15"/>
      <c r="H24" s="16"/>
      <c r="I24" s="29"/>
      <c r="J24" s="30"/>
      <c r="K24" s="29"/>
      <c r="L24" s="31"/>
      <c r="M24" s="31"/>
      <c r="N24" s="31"/>
      <c r="O24" s="31"/>
      <c r="P24" s="28">
        <f t="shared" si="0"/>
        <v>0</v>
      </c>
      <c r="Q24" s="39">
        <f t="shared" si="1"/>
        <v>0</v>
      </c>
      <c r="R24" s="42"/>
      <c r="S24" s="43"/>
      <c r="T24" s="43"/>
      <c r="U24" s="43"/>
      <c r="V24" s="43"/>
      <c r="W24" s="43"/>
      <c r="X24" s="43"/>
      <c r="Y24" s="51"/>
      <c r="Z24" s="52"/>
      <c r="AA24" s="53">
        <f t="shared" si="2"/>
        <v>0</v>
      </c>
      <c r="AB24" s="54" t="str">
        <f t="shared" si="3"/>
        <v>-</v>
      </c>
    </row>
    <row r="25" ht="14.25" customHeight="1" spans="2:28">
      <c r="B25" s="13"/>
      <c r="C25" s="14"/>
      <c r="D25" s="14"/>
      <c r="E25" s="14"/>
      <c r="F25" s="14"/>
      <c r="G25" s="15"/>
      <c r="H25" s="16"/>
      <c r="I25" s="29"/>
      <c r="J25" s="30"/>
      <c r="K25" s="29"/>
      <c r="L25" s="31"/>
      <c r="M25" s="31"/>
      <c r="N25" s="31"/>
      <c r="O25" s="31"/>
      <c r="P25" s="28">
        <f t="shared" si="0"/>
        <v>0</v>
      </c>
      <c r="Q25" s="39">
        <f t="shared" si="1"/>
        <v>0</v>
      </c>
      <c r="R25" s="42"/>
      <c r="S25" s="43"/>
      <c r="T25" s="43"/>
      <c r="U25" s="43"/>
      <c r="V25" s="43"/>
      <c r="W25" s="43"/>
      <c r="X25" s="43"/>
      <c r="Y25" s="51"/>
      <c r="Z25" s="52"/>
      <c r="AA25" s="53">
        <f t="shared" si="2"/>
        <v>0</v>
      </c>
      <c r="AB25" s="54" t="str">
        <f t="shared" si="3"/>
        <v>-</v>
      </c>
    </row>
    <row r="26" ht="14.25" customHeight="1" spans="2:28">
      <c r="B26" s="13"/>
      <c r="C26" s="14"/>
      <c r="D26" s="14"/>
      <c r="E26" s="14"/>
      <c r="F26" s="14"/>
      <c r="G26" s="15"/>
      <c r="H26" s="16"/>
      <c r="I26" s="29"/>
      <c r="J26" s="30"/>
      <c r="K26" s="29"/>
      <c r="L26" s="31"/>
      <c r="M26" s="31"/>
      <c r="N26" s="31"/>
      <c r="O26" s="31"/>
      <c r="P26" s="28">
        <f t="shared" si="0"/>
        <v>0</v>
      </c>
      <c r="Q26" s="39">
        <f t="shared" si="1"/>
        <v>0</v>
      </c>
      <c r="R26" s="42"/>
      <c r="S26" s="43"/>
      <c r="T26" s="43"/>
      <c r="U26" s="43"/>
      <c r="V26" s="43"/>
      <c r="W26" s="43"/>
      <c r="X26" s="43"/>
      <c r="Y26" s="51"/>
      <c r="Z26" s="52"/>
      <c r="AA26" s="53">
        <f t="shared" si="2"/>
        <v>0</v>
      </c>
      <c r="AB26" s="54" t="str">
        <f t="shared" si="3"/>
        <v>-</v>
      </c>
    </row>
    <row r="27" ht="14.25" customHeight="1" spans="2:28">
      <c r="B27" s="13"/>
      <c r="C27" s="14"/>
      <c r="D27" s="14"/>
      <c r="E27" s="14"/>
      <c r="F27" s="14"/>
      <c r="G27" s="15"/>
      <c r="H27" s="16"/>
      <c r="I27" s="29"/>
      <c r="J27" s="30"/>
      <c r="K27" s="29"/>
      <c r="L27" s="31"/>
      <c r="M27" s="31"/>
      <c r="N27" s="31"/>
      <c r="O27" s="31"/>
      <c r="P27" s="28">
        <f t="shared" si="0"/>
        <v>0</v>
      </c>
      <c r="Q27" s="39">
        <f t="shared" si="1"/>
        <v>0</v>
      </c>
      <c r="R27" s="42"/>
      <c r="S27" s="43"/>
      <c r="T27" s="43"/>
      <c r="U27" s="43"/>
      <c r="V27" s="43"/>
      <c r="W27" s="43"/>
      <c r="X27" s="43"/>
      <c r="Y27" s="51"/>
      <c r="Z27" s="52"/>
      <c r="AA27" s="53">
        <f t="shared" si="2"/>
        <v>0</v>
      </c>
      <c r="AB27" s="54" t="str">
        <f t="shared" si="3"/>
        <v>-</v>
      </c>
    </row>
    <row r="28" ht="14.25" customHeight="1" spans="2:28">
      <c r="B28" s="13"/>
      <c r="C28" s="14"/>
      <c r="D28" s="14"/>
      <c r="E28" s="14"/>
      <c r="F28" s="14"/>
      <c r="G28" s="15"/>
      <c r="H28" s="16"/>
      <c r="I28" s="29"/>
      <c r="J28" s="30"/>
      <c r="K28" s="29"/>
      <c r="L28" s="31"/>
      <c r="M28" s="31"/>
      <c r="N28" s="31"/>
      <c r="O28" s="31"/>
      <c r="P28" s="28">
        <f t="shared" si="0"/>
        <v>0</v>
      </c>
      <c r="Q28" s="39">
        <f t="shared" si="1"/>
        <v>0</v>
      </c>
      <c r="R28" s="42"/>
      <c r="S28" s="43"/>
      <c r="T28" s="43"/>
      <c r="U28" s="43"/>
      <c r="V28" s="43"/>
      <c r="W28" s="43"/>
      <c r="X28" s="43"/>
      <c r="Y28" s="51"/>
      <c r="Z28" s="52"/>
      <c r="AA28" s="53">
        <f t="shared" si="2"/>
        <v>0</v>
      </c>
      <c r="AB28" s="54" t="str">
        <f t="shared" si="3"/>
        <v>-</v>
      </c>
    </row>
    <row r="29" ht="14.25" customHeight="1" spans="2:28">
      <c r="B29" s="13"/>
      <c r="C29" s="14"/>
      <c r="D29" s="14"/>
      <c r="E29" s="14"/>
      <c r="F29" s="14"/>
      <c r="G29" s="15"/>
      <c r="H29" s="16"/>
      <c r="I29" s="29"/>
      <c r="J29" s="30"/>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c r="C30" s="14"/>
      <c r="D30" s="14"/>
      <c r="E30" s="14"/>
      <c r="F30" s="14"/>
      <c r="G30" s="15"/>
      <c r="H30" s="16"/>
      <c r="I30" s="29"/>
      <c r="J30" s="30"/>
      <c r="K30" s="29"/>
      <c r="L30" s="31"/>
      <c r="M30" s="31"/>
      <c r="N30" s="31"/>
      <c r="O30" s="31"/>
      <c r="P30" s="28">
        <f t="shared" si="0"/>
        <v>0</v>
      </c>
      <c r="Q30" s="39">
        <f t="shared" si="1"/>
        <v>0</v>
      </c>
      <c r="R30" s="42"/>
      <c r="S30" s="43"/>
      <c r="T30" s="43"/>
      <c r="U30" s="43"/>
      <c r="V30" s="43"/>
      <c r="W30" s="43"/>
      <c r="X30" s="43"/>
      <c r="Y30" s="51"/>
      <c r="Z30" s="52"/>
      <c r="AA30" s="53">
        <f t="shared" si="2"/>
        <v>0</v>
      </c>
      <c r="AB30" s="54" t="str">
        <f t="shared" si="3"/>
        <v>-</v>
      </c>
    </row>
    <row r="31" ht="14.25" customHeight="1" spans="2:28">
      <c r="B31" s="13"/>
      <c r="C31" s="14"/>
      <c r="D31" s="14"/>
      <c r="E31" s="14"/>
      <c r="F31" s="14"/>
      <c r="G31" s="15"/>
      <c r="H31" s="16"/>
      <c r="I31" s="29"/>
      <c r="J31" s="30"/>
      <c r="K31" s="29"/>
      <c r="L31" s="31"/>
      <c r="M31" s="31"/>
      <c r="N31" s="31"/>
      <c r="O31" s="31"/>
      <c r="P31" s="28">
        <f t="shared" si="0"/>
        <v>0</v>
      </c>
      <c r="Q31" s="39">
        <f t="shared" si="1"/>
        <v>0</v>
      </c>
      <c r="R31" s="42"/>
      <c r="S31" s="43"/>
      <c r="T31" s="43"/>
      <c r="U31" s="43"/>
      <c r="V31" s="43"/>
      <c r="W31" s="43"/>
      <c r="X31" s="43"/>
      <c r="Y31" s="51"/>
      <c r="Z31" s="52"/>
      <c r="AA31" s="53">
        <f t="shared" si="2"/>
        <v>0</v>
      </c>
      <c r="AB31" s="54" t="str">
        <f t="shared" si="3"/>
        <v>-</v>
      </c>
    </row>
    <row r="32" ht="14.25" customHeight="1" spans="2:28">
      <c r="B32" s="13"/>
      <c r="C32" s="14"/>
      <c r="D32" s="14"/>
      <c r="E32" s="14"/>
      <c r="F32" s="14"/>
      <c r="G32" s="15"/>
      <c r="H32" s="16"/>
      <c r="I32" s="29"/>
      <c r="J32" s="30"/>
      <c r="K32" s="29"/>
      <c r="L32" s="31"/>
      <c r="M32" s="31"/>
      <c r="N32" s="31"/>
      <c r="O32" s="31"/>
      <c r="P32" s="28">
        <f t="shared" si="0"/>
        <v>0</v>
      </c>
      <c r="Q32" s="39">
        <f t="shared" si="1"/>
        <v>0</v>
      </c>
      <c r="R32" s="42"/>
      <c r="S32" s="43"/>
      <c r="T32" s="43"/>
      <c r="U32" s="43"/>
      <c r="V32" s="43"/>
      <c r="W32" s="43"/>
      <c r="X32" s="43"/>
      <c r="Y32" s="51"/>
      <c r="Z32" s="52"/>
      <c r="AA32" s="53">
        <f t="shared" si="2"/>
        <v>0</v>
      </c>
      <c r="AB32" s="54" t="str">
        <f t="shared" si="3"/>
        <v>-</v>
      </c>
    </row>
    <row r="33" ht="14.25" customHeight="1" spans="2:28">
      <c r="B33" s="13"/>
      <c r="C33" s="14"/>
      <c r="D33" s="14"/>
      <c r="E33" s="14"/>
      <c r="F33" s="14"/>
      <c r="G33" s="15"/>
      <c r="H33" s="16"/>
      <c r="I33" s="29"/>
      <c r="J33" s="30"/>
      <c r="K33" s="29"/>
      <c r="L33" s="31"/>
      <c r="M33" s="31"/>
      <c r="N33" s="31"/>
      <c r="O33" s="31"/>
      <c r="P33" s="28">
        <f t="shared" si="0"/>
        <v>0</v>
      </c>
      <c r="Q33" s="39">
        <f t="shared" si="1"/>
        <v>0</v>
      </c>
      <c r="R33" s="42"/>
      <c r="S33" s="43"/>
      <c r="T33" s="43"/>
      <c r="U33" s="43"/>
      <c r="V33" s="43"/>
      <c r="W33" s="43"/>
      <c r="X33" s="43"/>
      <c r="Y33" s="51"/>
      <c r="Z33" s="52"/>
      <c r="AA33" s="53">
        <f t="shared" si="2"/>
        <v>0</v>
      </c>
      <c r="AB33" s="54" t="str">
        <f t="shared" si="3"/>
        <v>-</v>
      </c>
    </row>
    <row r="34" ht="14.25" customHeight="1" spans="2:28">
      <c r="B34" s="13"/>
      <c r="C34" s="14"/>
      <c r="D34" s="14"/>
      <c r="E34" s="14"/>
      <c r="F34" s="14"/>
      <c r="G34" s="15"/>
      <c r="H34" s="16"/>
      <c r="I34" s="29"/>
      <c r="J34" s="30"/>
      <c r="K34" s="29"/>
      <c r="L34" s="31"/>
      <c r="M34" s="31"/>
      <c r="N34" s="31"/>
      <c r="O34" s="31"/>
      <c r="P34" s="28">
        <f t="shared" si="0"/>
        <v>0</v>
      </c>
      <c r="Q34" s="39">
        <f t="shared" si="1"/>
        <v>0</v>
      </c>
      <c r="R34" s="42"/>
      <c r="S34" s="43"/>
      <c r="T34" s="43"/>
      <c r="U34" s="43"/>
      <c r="V34" s="43"/>
      <c r="W34" s="43"/>
      <c r="X34" s="43"/>
      <c r="Y34" s="51"/>
      <c r="Z34" s="52"/>
      <c r="AA34" s="53">
        <f t="shared" si="2"/>
        <v>0</v>
      </c>
      <c r="AB34" s="54" t="str">
        <f t="shared" si="3"/>
        <v>-</v>
      </c>
    </row>
    <row r="35" ht="14.25" customHeight="1" spans="2:28">
      <c r="B35" s="13"/>
      <c r="C35" s="14"/>
      <c r="D35" s="14"/>
      <c r="E35" s="14"/>
      <c r="F35" s="14"/>
      <c r="G35" s="15"/>
      <c r="H35" s="16"/>
      <c r="I35" s="29"/>
      <c r="J35" s="30"/>
      <c r="K35" s="29"/>
      <c r="L35" s="31"/>
      <c r="M35" s="31"/>
      <c r="N35" s="31"/>
      <c r="O35" s="31"/>
      <c r="P35" s="28">
        <f t="shared" si="0"/>
        <v>0</v>
      </c>
      <c r="Q35" s="39">
        <f t="shared" si="1"/>
        <v>0</v>
      </c>
      <c r="R35" s="42"/>
      <c r="S35" s="43"/>
      <c r="T35" s="43"/>
      <c r="U35" s="43"/>
      <c r="V35" s="43"/>
      <c r="W35" s="43"/>
      <c r="X35" s="43"/>
      <c r="Y35" s="51"/>
      <c r="Z35" s="52"/>
      <c r="AA35" s="53">
        <f t="shared" si="2"/>
        <v>0</v>
      </c>
      <c r="AB35" s="54" t="str">
        <f t="shared" si="3"/>
        <v>-</v>
      </c>
    </row>
    <row r="36" ht="14.25" customHeight="1" spans="2:28">
      <c r="B36" s="13"/>
      <c r="C36" s="14"/>
      <c r="D36" s="14"/>
      <c r="E36" s="14"/>
      <c r="F36" s="14"/>
      <c r="G36" s="15"/>
      <c r="H36" s="16"/>
      <c r="I36" s="29"/>
      <c r="J36" s="30"/>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c r="C37" s="14"/>
      <c r="D37" s="14"/>
      <c r="E37" s="14"/>
      <c r="F37" s="14"/>
      <c r="G37" s="15"/>
      <c r="H37" s="16"/>
      <c r="I37" s="29"/>
      <c r="J37" s="30"/>
      <c r="K37" s="29"/>
      <c r="L37" s="31"/>
      <c r="M37" s="31"/>
      <c r="N37" s="31"/>
      <c r="O37" s="31"/>
      <c r="P37" s="28">
        <f t="shared" si="0"/>
        <v>0</v>
      </c>
      <c r="Q37" s="39">
        <f t="shared" si="1"/>
        <v>0</v>
      </c>
      <c r="R37" s="42"/>
      <c r="S37" s="43"/>
      <c r="T37" s="43"/>
      <c r="U37" s="43"/>
      <c r="V37" s="43"/>
      <c r="W37" s="43"/>
      <c r="X37" s="43"/>
      <c r="Y37" s="51"/>
      <c r="Z37" s="52"/>
      <c r="AA37" s="53">
        <f t="shared" si="2"/>
        <v>0</v>
      </c>
      <c r="AB37" s="54" t="str">
        <f t="shared" si="3"/>
        <v>-</v>
      </c>
    </row>
    <row r="38" ht="14.25" customHeight="1" spans="2:28">
      <c r="B38" s="13"/>
      <c r="C38" s="14"/>
      <c r="D38" s="14"/>
      <c r="E38" s="14"/>
      <c r="F38" s="14"/>
      <c r="G38" s="15"/>
      <c r="H38" s="16"/>
      <c r="I38" s="29"/>
      <c r="J38" s="30"/>
      <c r="K38" s="29"/>
      <c r="L38" s="31"/>
      <c r="M38" s="31"/>
      <c r="N38" s="31"/>
      <c r="O38" s="31"/>
      <c r="P38" s="28">
        <f t="shared" si="0"/>
        <v>0</v>
      </c>
      <c r="Q38" s="39">
        <f t="shared" si="1"/>
        <v>0</v>
      </c>
      <c r="R38" s="42"/>
      <c r="S38" s="43"/>
      <c r="T38" s="43"/>
      <c r="U38" s="43"/>
      <c r="V38" s="43"/>
      <c r="W38" s="43"/>
      <c r="X38" s="43"/>
      <c r="Y38" s="51"/>
      <c r="Z38" s="52"/>
      <c r="AA38" s="53">
        <f t="shared" si="2"/>
        <v>0</v>
      </c>
      <c r="AB38" s="54" t="str">
        <f t="shared" si="3"/>
        <v>-</v>
      </c>
    </row>
    <row r="39" ht="14.25" customHeight="1" spans="2:28">
      <c r="B39" s="13"/>
      <c r="C39" s="14"/>
      <c r="D39" s="14"/>
      <c r="E39" s="14"/>
      <c r="F39" s="14"/>
      <c r="G39" s="15"/>
      <c r="H39" s="16"/>
      <c r="I39" s="29"/>
      <c r="J39" s="30"/>
      <c r="K39" s="29"/>
      <c r="L39" s="31"/>
      <c r="M39" s="31"/>
      <c r="N39" s="31"/>
      <c r="O39" s="31"/>
      <c r="P39" s="28">
        <f t="shared" si="0"/>
        <v>0</v>
      </c>
      <c r="Q39" s="39">
        <f t="shared" si="1"/>
        <v>0</v>
      </c>
      <c r="R39" s="42"/>
      <c r="S39" s="43"/>
      <c r="T39" s="43"/>
      <c r="U39" s="43"/>
      <c r="V39" s="43"/>
      <c r="W39" s="43"/>
      <c r="X39" s="43"/>
      <c r="Y39" s="51"/>
      <c r="Z39" s="52"/>
      <c r="AA39" s="53">
        <f t="shared" si="2"/>
        <v>0</v>
      </c>
      <c r="AB39" s="54" t="str">
        <f t="shared" si="3"/>
        <v>-</v>
      </c>
    </row>
    <row r="40" ht="14.25" customHeight="1" spans="2:28">
      <c r="B40" s="13"/>
      <c r="C40" s="14"/>
      <c r="D40" s="14"/>
      <c r="E40" s="14"/>
      <c r="F40" s="14"/>
      <c r="G40" s="15"/>
      <c r="H40" s="16"/>
      <c r="I40" s="29"/>
      <c r="J40" s="30"/>
      <c r="K40" s="29"/>
      <c r="L40" s="31"/>
      <c r="M40" s="31"/>
      <c r="N40" s="31"/>
      <c r="O40" s="31"/>
      <c r="P40" s="28">
        <f t="shared" si="0"/>
        <v>0</v>
      </c>
      <c r="Q40" s="39">
        <f t="shared" si="1"/>
        <v>0</v>
      </c>
      <c r="R40" s="42"/>
      <c r="S40" s="43"/>
      <c r="T40" s="43"/>
      <c r="U40" s="43"/>
      <c r="V40" s="43"/>
      <c r="W40" s="43"/>
      <c r="X40" s="43"/>
      <c r="Y40" s="51"/>
      <c r="Z40" s="52"/>
      <c r="AA40" s="53">
        <f t="shared" si="2"/>
        <v>0</v>
      </c>
      <c r="AB40" s="54" t="str">
        <f t="shared" si="3"/>
        <v>-</v>
      </c>
    </row>
    <row r="41" ht="14.25" customHeight="1" spans="2:28">
      <c r="B41" s="13"/>
      <c r="C41" s="14"/>
      <c r="D41" s="14"/>
      <c r="E41" s="14"/>
      <c r="F41" s="14"/>
      <c r="G41" s="15"/>
      <c r="H41" s="16"/>
      <c r="I41" s="29"/>
      <c r="J41" s="30"/>
      <c r="K41" s="29"/>
      <c r="L41" s="31"/>
      <c r="M41" s="31"/>
      <c r="N41" s="31"/>
      <c r="O41" s="31"/>
      <c r="P41" s="28">
        <f t="shared" si="0"/>
        <v>0</v>
      </c>
      <c r="Q41" s="39">
        <f t="shared" si="1"/>
        <v>0</v>
      </c>
      <c r="R41" s="42"/>
      <c r="S41" s="43"/>
      <c r="T41" s="43"/>
      <c r="U41" s="43"/>
      <c r="V41" s="43"/>
      <c r="W41" s="43"/>
      <c r="X41" s="43"/>
      <c r="Y41" s="51"/>
      <c r="Z41" s="52"/>
      <c r="AA41" s="53">
        <f t="shared" si="2"/>
        <v>0</v>
      </c>
      <c r="AB41" s="54" t="str">
        <f t="shared" si="3"/>
        <v>-</v>
      </c>
    </row>
    <row r="42" ht="14.25" customHeight="1" spans="2:28">
      <c r="B42" s="13"/>
      <c r="C42" s="14"/>
      <c r="D42" s="14"/>
      <c r="E42" s="14"/>
      <c r="F42" s="14"/>
      <c r="G42" s="15"/>
      <c r="H42" s="16"/>
      <c r="I42" s="29"/>
      <c r="J42" s="30"/>
      <c r="K42" s="29"/>
      <c r="L42" s="31"/>
      <c r="M42" s="31"/>
      <c r="N42" s="31"/>
      <c r="O42" s="31"/>
      <c r="P42" s="28">
        <f t="shared" si="0"/>
        <v>0</v>
      </c>
      <c r="Q42" s="39">
        <f t="shared" si="1"/>
        <v>0</v>
      </c>
      <c r="R42" s="42"/>
      <c r="S42" s="43"/>
      <c r="T42" s="43"/>
      <c r="U42" s="43"/>
      <c r="V42" s="43"/>
      <c r="W42" s="43"/>
      <c r="X42" s="43"/>
      <c r="Y42" s="51"/>
      <c r="Z42" s="52"/>
      <c r="AA42" s="53">
        <f t="shared" si="2"/>
        <v>0</v>
      </c>
      <c r="AB42" s="54" t="str">
        <f t="shared" si="3"/>
        <v>-</v>
      </c>
    </row>
    <row r="43" ht="14.25" customHeight="1" spans="2:28">
      <c r="B43" s="13"/>
      <c r="C43" s="14"/>
      <c r="D43" s="14"/>
      <c r="E43" s="14"/>
      <c r="F43" s="14"/>
      <c r="G43" s="15"/>
      <c r="H43" s="16"/>
      <c r="I43" s="29"/>
      <c r="J43" s="30"/>
      <c r="K43" s="29"/>
      <c r="L43" s="31"/>
      <c r="M43" s="31"/>
      <c r="N43" s="31"/>
      <c r="O43" s="31"/>
      <c r="P43" s="28">
        <f t="shared" si="0"/>
        <v>0</v>
      </c>
      <c r="Q43" s="39">
        <f t="shared" si="1"/>
        <v>0</v>
      </c>
      <c r="R43" s="42"/>
      <c r="S43" s="43"/>
      <c r="T43" s="43"/>
      <c r="U43" s="43"/>
      <c r="V43" s="43"/>
      <c r="W43" s="43"/>
      <c r="X43" s="43"/>
      <c r="Y43" s="51"/>
      <c r="Z43" s="52"/>
      <c r="AA43" s="53">
        <f t="shared" si="2"/>
        <v>0</v>
      </c>
      <c r="AB43" s="54" t="str">
        <f t="shared" si="3"/>
        <v>-</v>
      </c>
    </row>
    <row r="44" ht="14.25" customHeight="1" spans="2:28">
      <c r="B44" s="13"/>
      <c r="C44" s="14"/>
      <c r="D44" s="14"/>
      <c r="E44" s="14"/>
      <c r="F44" s="14"/>
      <c r="G44" s="15"/>
      <c r="H44" s="16"/>
      <c r="I44" s="29"/>
      <c r="J44" s="30"/>
      <c r="K44" s="29"/>
      <c r="L44" s="31"/>
      <c r="M44" s="31"/>
      <c r="N44" s="31"/>
      <c r="O44" s="31"/>
      <c r="P44" s="28">
        <f t="shared" si="0"/>
        <v>0</v>
      </c>
      <c r="Q44" s="39">
        <f t="shared" si="1"/>
        <v>0</v>
      </c>
      <c r="R44" s="42"/>
      <c r="S44" s="43"/>
      <c r="T44" s="43"/>
      <c r="U44" s="43"/>
      <c r="V44" s="43"/>
      <c r="W44" s="43"/>
      <c r="X44" s="43"/>
      <c r="Y44" s="51"/>
      <c r="Z44" s="52"/>
      <c r="AA44" s="53">
        <f t="shared" si="2"/>
        <v>0</v>
      </c>
      <c r="AB44" s="54" t="str">
        <f t="shared" si="3"/>
        <v>-</v>
      </c>
    </row>
    <row r="45" ht="14.25" customHeight="1" spans="2:28">
      <c r="B45" s="13"/>
      <c r="C45" s="14"/>
      <c r="D45" s="14"/>
      <c r="E45" s="14"/>
      <c r="F45" s="14"/>
      <c r="G45" s="15"/>
      <c r="H45" s="16"/>
      <c r="I45" s="29"/>
      <c r="J45" s="30"/>
      <c r="K45" s="29"/>
      <c r="L45" s="31"/>
      <c r="M45" s="31"/>
      <c r="N45" s="31"/>
      <c r="O45" s="31"/>
      <c r="P45" s="28">
        <f t="shared" si="0"/>
        <v>0</v>
      </c>
      <c r="Q45" s="39">
        <f t="shared" si="1"/>
        <v>0</v>
      </c>
      <c r="R45" s="42"/>
      <c r="S45" s="43"/>
      <c r="T45" s="43"/>
      <c r="U45" s="43"/>
      <c r="V45" s="43"/>
      <c r="W45" s="43"/>
      <c r="X45" s="43"/>
      <c r="Y45" s="51"/>
      <c r="Z45" s="52"/>
      <c r="AA45" s="53">
        <f t="shared" si="2"/>
        <v>0</v>
      </c>
      <c r="AB45" s="54" t="str">
        <f t="shared" si="3"/>
        <v>-</v>
      </c>
    </row>
    <row r="46" ht="14.25" customHeight="1" spans="2:28">
      <c r="B46" s="13"/>
      <c r="C46" s="14"/>
      <c r="D46" s="14"/>
      <c r="E46" s="14"/>
      <c r="F46" s="14"/>
      <c r="G46" s="15"/>
      <c r="H46" s="16"/>
      <c r="I46" s="29"/>
      <c r="J46" s="30"/>
      <c r="K46" s="29"/>
      <c r="L46" s="31"/>
      <c r="M46" s="31"/>
      <c r="N46" s="31"/>
      <c r="O46" s="31"/>
      <c r="P46" s="28">
        <f t="shared" si="0"/>
        <v>0</v>
      </c>
      <c r="Q46" s="39">
        <f t="shared" si="1"/>
        <v>0</v>
      </c>
      <c r="R46" s="42"/>
      <c r="S46" s="43"/>
      <c r="T46" s="43"/>
      <c r="U46" s="43"/>
      <c r="V46" s="43"/>
      <c r="W46" s="43"/>
      <c r="X46" s="43"/>
      <c r="Y46" s="51"/>
      <c r="Z46" s="52"/>
      <c r="AA46" s="53">
        <f t="shared" si="2"/>
        <v>0</v>
      </c>
      <c r="AB46" s="54" t="str">
        <f t="shared" si="3"/>
        <v>-</v>
      </c>
    </row>
    <row r="47" ht="14.25" customHeight="1" spans="2:28">
      <c r="B47" s="13"/>
      <c r="C47" s="14"/>
      <c r="D47" s="14"/>
      <c r="E47" s="14"/>
      <c r="F47" s="14"/>
      <c r="G47" s="15"/>
      <c r="H47" s="16"/>
      <c r="I47" s="29"/>
      <c r="J47" s="30"/>
      <c r="K47" s="29"/>
      <c r="L47" s="31"/>
      <c r="M47" s="31"/>
      <c r="N47" s="31"/>
      <c r="O47" s="31"/>
      <c r="P47" s="28">
        <f t="shared" si="0"/>
        <v>0</v>
      </c>
      <c r="Q47" s="39">
        <f t="shared" si="1"/>
        <v>0</v>
      </c>
      <c r="R47" s="42"/>
      <c r="S47" s="43"/>
      <c r="T47" s="43"/>
      <c r="U47" s="43"/>
      <c r="V47" s="43"/>
      <c r="W47" s="43"/>
      <c r="X47" s="43"/>
      <c r="Y47" s="51"/>
      <c r="Z47" s="52"/>
      <c r="AA47" s="53">
        <f t="shared" si="2"/>
        <v>0</v>
      </c>
      <c r="AB47" s="54" t="str">
        <f t="shared" si="3"/>
        <v>-</v>
      </c>
    </row>
    <row r="48" ht="14.25" customHeight="1" spans="2:28">
      <c r="B48" s="17" t="s">
        <v>28</v>
      </c>
      <c r="C48" s="18"/>
      <c r="D48" s="18"/>
      <c r="E48" s="18"/>
      <c r="F48" s="18"/>
      <c r="G48" s="19"/>
      <c r="H48" s="20"/>
      <c r="I48" s="32"/>
      <c r="J48" s="33"/>
      <c r="K48" s="32"/>
      <c r="L48" s="34"/>
      <c r="M48" s="34"/>
      <c r="N48" s="34"/>
      <c r="O48" s="34"/>
      <c r="P48" s="35">
        <f t="shared" si="0"/>
        <v>0</v>
      </c>
      <c r="Q48" s="44">
        <f t="shared" si="1"/>
        <v>0</v>
      </c>
      <c r="R48" s="45"/>
      <c r="S48" s="46"/>
      <c r="T48" s="46"/>
      <c r="U48" s="46"/>
      <c r="V48" s="46"/>
      <c r="W48" s="46"/>
      <c r="X48" s="46"/>
      <c r="Y48" s="55"/>
      <c r="Z48" s="56"/>
      <c r="AA48" s="57">
        <f t="shared" si="2"/>
        <v>0</v>
      </c>
      <c r="AB48" s="58"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8"/>
  <sheetViews>
    <sheetView showGridLines="0" zoomScale="85" zoomScaleNormal="85" workbookViewId="0">
      <selection activeCell="F32" sqref="F32"/>
    </sheetView>
  </sheetViews>
  <sheetFormatPr defaultColWidth="9" defaultRowHeight="13.2"/>
  <cols>
    <col min="1" max="1" width="2.62962962962963" style="2" customWidth="1"/>
    <col min="2" max="2" width="8.62962962962963" style="2" customWidth="1" collapsed="1"/>
    <col min="3" max="5" width="10.6296296296296" style="2" customWidth="1" outlineLevel="1" collapsed="1"/>
    <col min="6" max="6" width="20.6296296296296" style="2" customWidth="1" collapsed="1"/>
    <col min="7" max="7" width="20.6296296296296" style="2" customWidth="1"/>
    <col min="8" max="8" width="50.6296296296296" style="2" customWidth="1"/>
    <col min="9" max="19" width="8.62962962962963" style="2" customWidth="1"/>
    <col min="20" max="20" width="8.62962962962963" style="2" customWidth="1" collapsed="1"/>
    <col min="21" max="24" width="8.62962962962963" style="2" customWidth="1" outlineLevel="1" collapsed="1"/>
    <col min="25" max="25" width="8.62962962962963" style="2" customWidth="1" collapsed="1"/>
    <col min="26" max="26" width="9" style="2" customWidth="1"/>
    <col min="27" max="27" width="11" style="2" customWidth="1"/>
    <col min="28" max="28" width="13" style="2" customWidth="1"/>
    <col min="29" max="16384" width="9" style="2"/>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99</v>
      </c>
      <c r="C3" s="8"/>
      <c r="D3" s="8"/>
      <c r="E3" s="8"/>
      <c r="F3" s="8" t="s">
        <v>100</v>
      </c>
      <c r="G3" s="9" t="s">
        <v>101</v>
      </c>
      <c r="H3" s="10" t="s">
        <v>102</v>
      </c>
      <c r="I3" s="25" t="s">
        <v>103</v>
      </c>
      <c r="J3" s="26"/>
      <c r="K3" s="25">
        <v>1111222</v>
      </c>
      <c r="L3" s="27"/>
      <c r="M3" s="27"/>
      <c r="N3" s="27">
        <v>888</v>
      </c>
      <c r="O3" s="27"/>
      <c r="P3" s="28">
        <f t="shared" ref="P3:P48" si="0">IF(H3="FBA",J3,K3)+L3+M3</f>
        <v>1111222</v>
      </c>
      <c r="Q3" s="39">
        <f t="shared" ref="Q3:Q48" si="1">IF(I3="FBA",K3,L3)+M3+N3+O3</f>
        <v>1112110</v>
      </c>
      <c r="R3" s="40"/>
      <c r="S3" s="41"/>
      <c r="T3" s="41"/>
      <c r="U3" s="41"/>
      <c r="V3" s="41"/>
      <c r="W3" s="41"/>
      <c r="X3" s="41"/>
      <c r="Y3" s="51"/>
      <c r="Z3" s="52"/>
      <c r="AA3" s="53">
        <f t="shared" ref="AA3:AA48" si="2">Q3+Z3</f>
        <v>1112110</v>
      </c>
      <c r="AB3" s="54" t="str">
        <f t="shared" ref="AB3:AB48" si="3">IF(Y3&gt;0,AA3/Y3,"-")</f>
        <v>-</v>
      </c>
    </row>
    <row r="4" ht="14.25" customHeight="1" spans="2:28">
      <c r="B4" s="7"/>
      <c r="C4" s="8"/>
      <c r="D4" s="8"/>
      <c r="E4" s="8"/>
      <c r="F4" s="8"/>
      <c r="G4" s="9"/>
      <c r="H4" s="10"/>
      <c r="I4" s="25"/>
      <c r="J4" s="26"/>
      <c r="K4" s="25"/>
      <c r="L4" s="27"/>
      <c r="M4" s="27"/>
      <c r="N4" s="27"/>
      <c r="O4" s="27"/>
      <c r="P4" s="28">
        <f t="shared" si="0"/>
        <v>0</v>
      </c>
      <c r="Q4" s="39">
        <f t="shared" si="1"/>
        <v>0</v>
      </c>
      <c r="R4" s="40"/>
      <c r="S4" s="41"/>
      <c r="T4" s="41"/>
      <c r="U4" s="41"/>
      <c r="V4" s="41"/>
      <c r="W4" s="41"/>
      <c r="X4" s="41"/>
      <c r="Y4" s="51"/>
      <c r="Z4" s="52"/>
      <c r="AA4" s="53">
        <f t="shared" si="2"/>
        <v>0</v>
      </c>
      <c r="AB4" s="54" t="str">
        <f t="shared" si="3"/>
        <v>-</v>
      </c>
    </row>
    <row r="5" ht="14.25" customHeight="1" spans="2:28">
      <c r="B5" s="7"/>
      <c r="C5" s="8"/>
      <c r="D5" s="8"/>
      <c r="E5" s="8"/>
      <c r="F5" s="8"/>
      <c r="G5" s="9"/>
      <c r="H5" s="10"/>
      <c r="I5" s="25"/>
      <c r="J5" s="26"/>
      <c r="K5" s="25"/>
      <c r="L5" s="27"/>
      <c r="M5" s="27"/>
      <c r="N5" s="27"/>
      <c r="O5" s="27"/>
      <c r="P5" s="28">
        <f t="shared" si="0"/>
        <v>0</v>
      </c>
      <c r="Q5" s="39">
        <f t="shared" si="1"/>
        <v>0</v>
      </c>
      <c r="R5" s="40"/>
      <c r="S5" s="41"/>
      <c r="T5" s="41"/>
      <c r="U5" s="41"/>
      <c r="V5" s="41"/>
      <c r="W5" s="41"/>
      <c r="X5" s="41"/>
      <c r="Y5" s="51"/>
      <c r="Z5" s="52"/>
      <c r="AA5" s="53">
        <f t="shared" si="2"/>
        <v>0</v>
      </c>
      <c r="AB5" s="54" t="str">
        <f t="shared" si="3"/>
        <v>-</v>
      </c>
    </row>
    <row r="6" ht="14.25" customHeight="1" spans="2:28">
      <c r="B6" s="7"/>
      <c r="C6" s="8"/>
      <c r="D6" s="8"/>
      <c r="E6" s="8"/>
      <c r="F6" s="8"/>
      <c r="G6" s="9"/>
      <c r="H6" s="10"/>
      <c r="I6" s="25"/>
      <c r="J6" s="26"/>
      <c r="K6" s="25"/>
      <c r="L6" s="27"/>
      <c r="M6" s="27"/>
      <c r="N6" s="27"/>
      <c r="O6" s="27"/>
      <c r="P6" s="28">
        <f t="shared" si="0"/>
        <v>0</v>
      </c>
      <c r="Q6" s="39">
        <f t="shared" si="1"/>
        <v>0</v>
      </c>
      <c r="R6" s="40"/>
      <c r="S6" s="41"/>
      <c r="T6" s="41"/>
      <c r="U6" s="41"/>
      <c r="V6" s="41"/>
      <c r="W6" s="41"/>
      <c r="X6" s="41"/>
      <c r="Y6" s="51"/>
      <c r="Z6" s="52"/>
      <c r="AA6" s="53">
        <f t="shared" si="2"/>
        <v>0</v>
      </c>
      <c r="AB6" s="54" t="str">
        <f t="shared" si="3"/>
        <v>-</v>
      </c>
    </row>
    <row r="7" ht="14.25" customHeight="1" spans="2:28">
      <c r="B7" s="7"/>
      <c r="C7" s="8"/>
      <c r="D7" s="8"/>
      <c r="E7" s="8"/>
      <c r="F7" s="8"/>
      <c r="G7" s="9"/>
      <c r="H7" s="10"/>
      <c r="I7" s="25"/>
      <c r="J7" s="26"/>
      <c r="K7" s="25"/>
      <c r="L7" s="27"/>
      <c r="M7" s="27"/>
      <c r="N7" s="27"/>
      <c r="O7" s="27"/>
      <c r="P7" s="28">
        <f t="shared" si="0"/>
        <v>0</v>
      </c>
      <c r="Q7" s="39">
        <f t="shared" si="1"/>
        <v>0</v>
      </c>
      <c r="R7" s="40"/>
      <c r="S7" s="41"/>
      <c r="T7" s="41"/>
      <c r="U7" s="41"/>
      <c r="V7" s="41"/>
      <c r="W7" s="41"/>
      <c r="X7" s="41"/>
      <c r="Y7" s="51"/>
      <c r="Z7" s="52"/>
      <c r="AA7" s="53">
        <f t="shared" si="2"/>
        <v>0</v>
      </c>
      <c r="AB7" s="54" t="str">
        <f t="shared" si="3"/>
        <v>-</v>
      </c>
    </row>
    <row r="8" ht="14.25" customHeight="1" spans="2:28">
      <c r="B8" s="7"/>
      <c r="C8" s="8"/>
      <c r="D8" s="8"/>
      <c r="E8" s="8"/>
      <c r="F8" s="8"/>
      <c r="G8" s="9"/>
      <c r="H8" s="10"/>
      <c r="I8" s="25"/>
      <c r="J8" s="26"/>
      <c r="K8" s="25"/>
      <c r="L8" s="27"/>
      <c r="M8" s="27"/>
      <c r="N8" s="27"/>
      <c r="O8" s="27"/>
      <c r="P8" s="28">
        <f t="shared" si="0"/>
        <v>0</v>
      </c>
      <c r="Q8" s="39">
        <f t="shared" si="1"/>
        <v>0</v>
      </c>
      <c r="R8" s="40"/>
      <c r="S8" s="41"/>
      <c r="T8" s="41"/>
      <c r="U8" s="41"/>
      <c r="V8" s="41"/>
      <c r="W8" s="41"/>
      <c r="X8" s="41"/>
      <c r="Y8" s="51"/>
      <c r="Z8" s="52"/>
      <c r="AA8" s="53">
        <f t="shared" si="2"/>
        <v>0</v>
      </c>
      <c r="AB8" s="54" t="str">
        <f t="shared" si="3"/>
        <v>-</v>
      </c>
    </row>
    <row r="9" ht="14.25" customHeight="1" spans="2:28">
      <c r="B9" s="7"/>
      <c r="C9" s="11"/>
      <c r="D9" s="11"/>
      <c r="E9" s="11"/>
      <c r="F9" s="11"/>
      <c r="G9" s="9"/>
      <c r="H9" s="12"/>
      <c r="I9" s="25"/>
      <c r="J9" s="26"/>
      <c r="K9" s="25"/>
      <c r="L9" s="27"/>
      <c r="M9" s="27"/>
      <c r="N9" s="27"/>
      <c r="O9" s="27"/>
      <c r="P9" s="28">
        <f t="shared" si="0"/>
        <v>0</v>
      </c>
      <c r="Q9" s="39">
        <f t="shared" si="1"/>
        <v>0</v>
      </c>
      <c r="R9" s="40"/>
      <c r="S9" s="41"/>
      <c r="T9" s="41"/>
      <c r="U9" s="41"/>
      <c r="V9" s="41"/>
      <c r="W9" s="41"/>
      <c r="X9" s="41"/>
      <c r="Y9" s="51"/>
      <c r="Z9" s="52"/>
      <c r="AA9" s="53">
        <f t="shared" si="2"/>
        <v>0</v>
      </c>
      <c r="AB9" s="54" t="str">
        <f t="shared" si="3"/>
        <v>-</v>
      </c>
    </row>
    <row r="10" ht="14.25" customHeight="1" spans="2:28">
      <c r="B10" s="7"/>
      <c r="C10" s="11"/>
      <c r="D10" s="11"/>
      <c r="E10" s="11"/>
      <c r="F10" s="11"/>
      <c r="G10" s="9"/>
      <c r="H10" s="12"/>
      <c r="I10" s="25"/>
      <c r="J10" s="26"/>
      <c r="K10" s="25"/>
      <c r="L10" s="27"/>
      <c r="M10" s="27"/>
      <c r="N10" s="27"/>
      <c r="O10" s="27"/>
      <c r="P10" s="28">
        <f t="shared" si="0"/>
        <v>0</v>
      </c>
      <c r="Q10" s="39">
        <f t="shared" si="1"/>
        <v>0</v>
      </c>
      <c r="R10" s="40"/>
      <c r="S10" s="41"/>
      <c r="T10" s="41"/>
      <c r="U10" s="41"/>
      <c r="V10" s="41"/>
      <c r="W10" s="41"/>
      <c r="X10" s="41"/>
      <c r="Y10" s="51"/>
      <c r="Z10" s="52"/>
      <c r="AA10" s="53">
        <f t="shared" si="2"/>
        <v>0</v>
      </c>
      <c r="AB10" s="54" t="str">
        <f t="shared" si="3"/>
        <v>-</v>
      </c>
    </row>
    <row r="11" ht="14.25" customHeight="1" spans="2:28">
      <c r="B11" s="7"/>
      <c r="C11" s="11"/>
      <c r="D11" s="11"/>
      <c r="E11" s="11"/>
      <c r="F11" s="11"/>
      <c r="G11" s="9"/>
      <c r="H11" s="12"/>
      <c r="I11" s="25"/>
      <c r="J11" s="26"/>
      <c r="K11" s="25"/>
      <c r="L11" s="27"/>
      <c r="M11" s="27"/>
      <c r="N11" s="27"/>
      <c r="O11" s="27"/>
      <c r="P11" s="28">
        <f t="shared" si="0"/>
        <v>0</v>
      </c>
      <c r="Q11" s="39">
        <f t="shared" si="1"/>
        <v>0</v>
      </c>
      <c r="R11" s="40"/>
      <c r="S11" s="41"/>
      <c r="T11" s="41"/>
      <c r="U11" s="41"/>
      <c r="V11" s="41"/>
      <c r="W11" s="41"/>
      <c r="X11" s="41"/>
      <c r="Y11" s="51"/>
      <c r="Z11" s="52"/>
      <c r="AA11" s="53">
        <f t="shared" si="2"/>
        <v>0</v>
      </c>
      <c r="AB11" s="54" t="str">
        <f t="shared" si="3"/>
        <v>-</v>
      </c>
    </row>
    <row r="12" ht="14.25" customHeight="1" spans="2:28">
      <c r="B12" s="7" t="s">
        <v>28</v>
      </c>
      <c r="C12" s="11"/>
      <c r="D12" s="11"/>
      <c r="E12" s="11"/>
      <c r="F12" s="11"/>
      <c r="G12" s="9"/>
      <c r="H12" s="12"/>
      <c r="I12" s="25"/>
      <c r="J12" s="26"/>
      <c r="K12" s="25"/>
      <c r="L12" s="27"/>
      <c r="M12" s="27"/>
      <c r="N12" s="27"/>
      <c r="O12" s="27"/>
      <c r="P12" s="28">
        <f t="shared" si="0"/>
        <v>0</v>
      </c>
      <c r="Q12" s="39">
        <f t="shared" si="1"/>
        <v>0</v>
      </c>
      <c r="R12" s="40"/>
      <c r="S12" s="41"/>
      <c r="T12" s="41"/>
      <c r="U12" s="41"/>
      <c r="V12" s="41"/>
      <c r="W12" s="41"/>
      <c r="X12" s="41"/>
      <c r="Y12" s="51"/>
      <c r="Z12" s="52"/>
      <c r="AA12" s="53">
        <f t="shared" si="2"/>
        <v>0</v>
      </c>
      <c r="AB12" s="54" t="str">
        <f t="shared" si="3"/>
        <v>-</v>
      </c>
    </row>
    <row r="13" ht="14.25" customHeight="1" spans="2:28">
      <c r="B13" s="7" t="s">
        <v>28</v>
      </c>
      <c r="C13" s="11"/>
      <c r="D13" s="11"/>
      <c r="E13" s="11"/>
      <c r="F13" s="11"/>
      <c r="G13" s="9"/>
      <c r="H13" s="12"/>
      <c r="I13" s="25"/>
      <c r="J13" s="26"/>
      <c r="K13" s="25"/>
      <c r="L13" s="27"/>
      <c r="M13" s="27"/>
      <c r="N13" s="27"/>
      <c r="O13" s="27"/>
      <c r="P13" s="28">
        <f t="shared" si="0"/>
        <v>0</v>
      </c>
      <c r="Q13" s="39">
        <f t="shared" si="1"/>
        <v>0</v>
      </c>
      <c r="R13" s="40"/>
      <c r="S13" s="41"/>
      <c r="T13" s="41"/>
      <c r="U13" s="41"/>
      <c r="V13" s="41"/>
      <c r="W13" s="41"/>
      <c r="X13" s="41"/>
      <c r="Y13" s="51"/>
      <c r="Z13" s="52"/>
      <c r="AA13" s="53">
        <f t="shared" si="2"/>
        <v>0</v>
      </c>
      <c r="AB13" s="54" t="str">
        <f t="shared" si="3"/>
        <v>-</v>
      </c>
    </row>
    <row r="14" ht="14.25" customHeight="1" spans="2:28">
      <c r="B14" s="13"/>
      <c r="C14" s="14"/>
      <c r="D14" s="14"/>
      <c r="E14" s="14"/>
      <c r="F14" s="14"/>
      <c r="G14" s="15"/>
      <c r="H14" s="16"/>
      <c r="I14" s="29"/>
      <c r="J14" s="30"/>
      <c r="K14" s="29"/>
      <c r="L14" s="31"/>
      <c r="M14" s="31"/>
      <c r="N14" s="31"/>
      <c r="O14" s="31"/>
      <c r="P14" s="28">
        <f t="shared" si="0"/>
        <v>0</v>
      </c>
      <c r="Q14" s="39">
        <f t="shared" si="1"/>
        <v>0</v>
      </c>
      <c r="R14" s="42"/>
      <c r="S14" s="43"/>
      <c r="T14" s="43"/>
      <c r="U14" s="43"/>
      <c r="V14" s="43"/>
      <c r="W14" s="43"/>
      <c r="X14" s="43"/>
      <c r="Y14" s="51"/>
      <c r="Z14" s="52"/>
      <c r="AA14" s="53">
        <f t="shared" si="2"/>
        <v>0</v>
      </c>
      <c r="AB14" s="54" t="str">
        <f t="shared" si="3"/>
        <v>-</v>
      </c>
    </row>
    <row r="15" ht="14.25" customHeight="1" spans="2:28">
      <c r="B15" s="13"/>
      <c r="C15" s="14"/>
      <c r="D15" s="14"/>
      <c r="E15" s="14"/>
      <c r="F15" s="14"/>
      <c r="G15" s="15"/>
      <c r="H15" s="16"/>
      <c r="I15" s="29"/>
      <c r="J15" s="30"/>
      <c r="K15" s="29"/>
      <c r="L15" s="31"/>
      <c r="M15" s="31"/>
      <c r="N15" s="31"/>
      <c r="O15" s="31"/>
      <c r="P15" s="28">
        <f t="shared" si="0"/>
        <v>0</v>
      </c>
      <c r="Q15" s="39">
        <f t="shared" si="1"/>
        <v>0</v>
      </c>
      <c r="R15" s="42"/>
      <c r="S15" s="43"/>
      <c r="T15" s="43"/>
      <c r="U15" s="43"/>
      <c r="V15" s="43"/>
      <c r="W15" s="43"/>
      <c r="X15" s="43"/>
      <c r="Y15" s="51"/>
      <c r="Z15" s="52"/>
      <c r="AA15" s="53">
        <f t="shared" si="2"/>
        <v>0</v>
      </c>
      <c r="AB15" s="54" t="str">
        <f t="shared" si="3"/>
        <v>-</v>
      </c>
    </row>
    <row r="16" ht="14.25" customHeight="1" spans="2:28">
      <c r="B16" s="13"/>
      <c r="C16" s="14"/>
      <c r="D16" s="14"/>
      <c r="E16" s="14"/>
      <c r="F16" s="14"/>
      <c r="G16" s="15"/>
      <c r="H16" s="16"/>
      <c r="I16" s="29"/>
      <c r="J16" s="30"/>
      <c r="K16" s="29"/>
      <c r="L16" s="31"/>
      <c r="M16" s="31"/>
      <c r="N16" s="31"/>
      <c r="O16" s="31"/>
      <c r="P16" s="28">
        <f t="shared" si="0"/>
        <v>0</v>
      </c>
      <c r="Q16" s="39">
        <f t="shared" si="1"/>
        <v>0</v>
      </c>
      <c r="R16" s="42"/>
      <c r="S16" s="43"/>
      <c r="T16" s="43"/>
      <c r="U16" s="43"/>
      <c r="V16" s="43"/>
      <c r="W16" s="43"/>
      <c r="X16" s="43"/>
      <c r="Y16" s="51"/>
      <c r="Z16" s="52"/>
      <c r="AA16" s="53">
        <f t="shared" si="2"/>
        <v>0</v>
      </c>
      <c r="AB16" s="54" t="str">
        <f t="shared" si="3"/>
        <v>-</v>
      </c>
    </row>
    <row r="17" ht="14.25" customHeight="1" spans="2:28">
      <c r="B17" s="13"/>
      <c r="C17" s="14"/>
      <c r="D17" s="14"/>
      <c r="E17" s="14"/>
      <c r="F17" s="14"/>
      <c r="G17" s="15"/>
      <c r="H17" s="16"/>
      <c r="I17" s="29"/>
      <c r="J17" s="30"/>
      <c r="K17" s="29"/>
      <c r="L17" s="31"/>
      <c r="M17" s="31"/>
      <c r="N17" s="31"/>
      <c r="O17" s="31"/>
      <c r="P17" s="28">
        <f t="shared" si="0"/>
        <v>0</v>
      </c>
      <c r="Q17" s="39">
        <f t="shared" si="1"/>
        <v>0</v>
      </c>
      <c r="R17" s="42"/>
      <c r="S17" s="43"/>
      <c r="T17" s="43"/>
      <c r="U17" s="43"/>
      <c r="V17" s="43"/>
      <c r="W17" s="43"/>
      <c r="X17" s="43"/>
      <c r="Y17" s="51"/>
      <c r="Z17" s="52"/>
      <c r="AA17" s="53">
        <f t="shared" si="2"/>
        <v>0</v>
      </c>
      <c r="AB17" s="54" t="str">
        <f t="shared" si="3"/>
        <v>-</v>
      </c>
    </row>
    <row r="18" ht="14.25" customHeight="1" spans="2:28">
      <c r="B18" s="13"/>
      <c r="C18" s="14"/>
      <c r="D18" s="14"/>
      <c r="E18" s="14"/>
      <c r="F18" s="14"/>
      <c r="G18" s="15"/>
      <c r="H18" s="16"/>
      <c r="I18" s="29"/>
      <c r="J18" s="30"/>
      <c r="K18" s="29"/>
      <c r="L18" s="31"/>
      <c r="M18" s="31"/>
      <c r="N18" s="31"/>
      <c r="O18" s="31"/>
      <c r="P18" s="28">
        <f t="shared" si="0"/>
        <v>0</v>
      </c>
      <c r="Q18" s="39">
        <f t="shared" si="1"/>
        <v>0</v>
      </c>
      <c r="R18" s="42"/>
      <c r="S18" s="43"/>
      <c r="T18" s="43"/>
      <c r="U18" s="43"/>
      <c r="V18" s="43"/>
      <c r="W18" s="43"/>
      <c r="X18" s="43"/>
      <c r="Y18" s="51"/>
      <c r="Z18" s="52"/>
      <c r="AA18" s="53">
        <f t="shared" si="2"/>
        <v>0</v>
      </c>
      <c r="AB18" s="54" t="str">
        <f t="shared" si="3"/>
        <v>-</v>
      </c>
    </row>
    <row r="19" ht="14.25" customHeight="1" spans="2:28">
      <c r="B19" s="13"/>
      <c r="C19" s="14"/>
      <c r="D19" s="14"/>
      <c r="E19" s="14"/>
      <c r="F19" s="14"/>
      <c r="G19" s="15"/>
      <c r="H19" s="16"/>
      <c r="I19" s="29"/>
      <c r="J19" s="30"/>
      <c r="K19" s="29"/>
      <c r="L19" s="31"/>
      <c r="M19" s="31"/>
      <c r="N19" s="31"/>
      <c r="O19" s="31"/>
      <c r="P19" s="28">
        <f t="shared" si="0"/>
        <v>0</v>
      </c>
      <c r="Q19" s="39">
        <f t="shared" si="1"/>
        <v>0</v>
      </c>
      <c r="R19" s="42"/>
      <c r="S19" s="43"/>
      <c r="T19" s="43"/>
      <c r="U19" s="43"/>
      <c r="V19" s="43"/>
      <c r="W19" s="43"/>
      <c r="X19" s="43"/>
      <c r="Y19" s="51"/>
      <c r="Z19" s="52"/>
      <c r="AA19" s="53">
        <f t="shared" si="2"/>
        <v>0</v>
      </c>
      <c r="AB19" s="54" t="str">
        <f t="shared" si="3"/>
        <v>-</v>
      </c>
    </row>
    <row r="20" ht="14.25" customHeight="1" spans="2:28">
      <c r="B20" s="13"/>
      <c r="C20" s="14"/>
      <c r="D20" s="14"/>
      <c r="E20" s="14"/>
      <c r="F20" s="14"/>
      <c r="G20" s="15"/>
      <c r="H20" s="16"/>
      <c r="I20" s="29"/>
      <c r="J20" s="30"/>
      <c r="K20" s="29"/>
      <c r="L20" s="31"/>
      <c r="M20" s="31"/>
      <c r="N20" s="31"/>
      <c r="O20" s="31"/>
      <c r="P20" s="28">
        <f t="shared" si="0"/>
        <v>0</v>
      </c>
      <c r="Q20" s="39">
        <f t="shared" si="1"/>
        <v>0</v>
      </c>
      <c r="R20" s="42"/>
      <c r="S20" s="43"/>
      <c r="T20" s="43"/>
      <c r="U20" s="43"/>
      <c r="V20" s="43"/>
      <c r="W20" s="43"/>
      <c r="X20" s="43"/>
      <c r="Y20" s="51"/>
      <c r="Z20" s="52"/>
      <c r="AA20" s="53">
        <f t="shared" si="2"/>
        <v>0</v>
      </c>
      <c r="AB20" s="54" t="str">
        <f t="shared" si="3"/>
        <v>-</v>
      </c>
    </row>
    <row r="21" ht="14.25" customHeight="1" spans="2:28">
      <c r="B21" s="13"/>
      <c r="C21" s="14"/>
      <c r="D21" s="14"/>
      <c r="E21" s="14"/>
      <c r="F21" s="14"/>
      <c r="G21" s="15"/>
      <c r="H21" s="16"/>
      <c r="I21" s="29"/>
      <c r="J21" s="30"/>
      <c r="K21" s="29"/>
      <c r="L21" s="31"/>
      <c r="M21" s="31"/>
      <c r="N21" s="31"/>
      <c r="O21" s="31"/>
      <c r="P21" s="28">
        <f t="shared" si="0"/>
        <v>0</v>
      </c>
      <c r="Q21" s="39">
        <f t="shared" si="1"/>
        <v>0</v>
      </c>
      <c r="R21" s="42"/>
      <c r="S21" s="43"/>
      <c r="T21" s="43"/>
      <c r="U21" s="43"/>
      <c r="V21" s="43"/>
      <c r="W21" s="43"/>
      <c r="X21" s="43"/>
      <c r="Y21" s="51"/>
      <c r="Z21" s="52"/>
      <c r="AA21" s="53">
        <f t="shared" si="2"/>
        <v>0</v>
      </c>
      <c r="AB21" s="54" t="str">
        <f t="shared" si="3"/>
        <v>-</v>
      </c>
    </row>
    <row r="22" ht="14.25" customHeight="1" spans="2:28">
      <c r="B22" s="13"/>
      <c r="C22" s="14"/>
      <c r="D22" s="14"/>
      <c r="E22" s="14"/>
      <c r="F22" s="14"/>
      <c r="G22" s="15"/>
      <c r="H22" s="16"/>
      <c r="I22" s="29"/>
      <c r="J22" s="30"/>
      <c r="K22" s="29"/>
      <c r="L22" s="31"/>
      <c r="M22" s="31"/>
      <c r="N22" s="31"/>
      <c r="O22" s="31"/>
      <c r="P22" s="28">
        <f t="shared" si="0"/>
        <v>0</v>
      </c>
      <c r="Q22" s="39">
        <f t="shared" si="1"/>
        <v>0</v>
      </c>
      <c r="R22" s="42"/>
      <c r="S22" s="43"/>
      <c r="T22" s="43"/>
      <c r="U22" s="43"/>
      <c r="V22" s="43"/>
      <c r="W22" s="43"/>
      <c r="X22" s="43"/>
      <c r="Y22" s="51"/>
      <c r="Z22" s="52"/>
      <c r="AA22" s="53">
        <f t="shared" si="2"/>
        <v>0</v>
      </c>
      <c r="AB22" s="54" t="str">
        <f t="shared" si="3"/>
        <v>-</v>
      </c>
    </row>
    <row r="23" ht="14.25" customHeight="1" spans="2:28">
      <c r="B23" s="13"/>
      <c r="C23" s="14"/>
      <c r="D23" s="14"/>
      <c r="E23" s="14"/>
      <c r="F23" s="14"/>
      <c r="G23" s="15"/>
      <c r="H23" s="16"/>
      <c r="I23" s="29"/>
      <c r="J23" s="30"/>
      <c r="K23" s="29"/>
      <c r="L23" s="31"/>
      <c r="M23" s="31"/>
      <c r="N23" s="31"/>
      <c r="O23" s="31"/>
      <c r="P23" s="28">
        <f t="shared" si="0"/>
        <v>0</v>
      </c>
      <c r="Q23" s="39">
        <f t="shared" si="1"/>
        <v>0</v>
      </c>
      <c r="R23" s="42"/>
      <c r="S23" s="43"/>
      <c r="T23" s="43"/>
      <c r="U23" s="43"/>
      <c r="V23" s="43"/>
      <c r="W23" s="43"/>
      <c r="X23" s="43"/>
      <c r="Y23" s="51"/>
      <c r="Z23" s="52"/>
      <c r="AA23" s="53">
        <f t="shared" si="2"/>
        <v>0</v>
      </c>
      <c r="AB23" s="54" t="str">
        <f t="shared" si="3"/>
        <v>-</v>
      </c>
    </row>
    <row r="24" ht="14.25" customHeight="1" spans="2:28">
      <c r="B24" s="13"/>
      <c r="C24" s="14"/>
      <c r="D24" s="14"/>
      <c r="E24" s="14"/>
      <c r="F24" s="14"/>
      <c r="G24" s="15"/>
      <c r="H24" s="16"/>
      <c r="I24" s="29"/>
      <c r="J24" s="30"/>
      <c r="K24" s="29"/>
      <c r="L24" s="31"/>
      <c r="M24" s="31"/>
      <c r="N24" s="31"/>
      <c r="O24" s="31"/>
      <c r="P24" s="28">
        <f t="shared" si="0"/>
        <v>0</v>
      </c>
      <c r="Q24" s="39">
        <f t="shared" si="1"/>
        <v>0</v>
      </c>
      <c r="R24" s="42"/>
      <c r="S24" s="43"/>
      <c r="T24" s="43"/>
      <c r="U24" s="43"/>
      <c r="V24" s="43"/>
      <c r="W24" s="43"/>
      <c r="X24" s="43"/>
      <c r="Y24" s="51"/>
      <c r="Z24" s="52"/>
      <c r="AA24" s="53">
        <f t="shared" si="2"/>
        <v>0</v>
      </c>
      <c r="AB24" s="54" t="str">
        <f t="shared" si="3"/>
        <v>-</v>
      </c>
    </row>
    <row r="25" ht="14.25" customHeight="1" spans="2:28">
      <c r="B25" s="13"/>
      <c r="C25" s="14"/>
      <c r="D25" s="14"/>
      <c r="E25" s="14"/>
      <c r="F25" s="14"/>
      <c r="G25" s="15"/>
      <c r="H25" s="16"/>
      <c r="I25" s="29"/>
      <c r="J25" s="30"/>
      <c r="K25" s="29"/>
      <c r="L25" s="31"/>
      <c r="M25" s="31"/>
      <c r="N25" s="31"/>
      <c r="O25" s="31"/>
      <c r="P25" s="28">
        <f t="shared" si="0"/>
        <v>0</v>
      </c>
      <c r="Q25" s="39">
        <f t="shared" si="1"/>
        <v>0</v>
      </c>
      <c r="R25" s="42"/>
      <c r="S25" s="43"/>
      <c r="T25" s="43"/>
      <c r="U25" s="43"/>
      <c r="V25" s="43"/>
      <c r="W25" s="43"/>
      <c r="X25" s="43"/>
      <c r="Y25" s="51"/>
      <c r="Z25" s="52"/>
      <c r="AA25" s="53">
        <f t="shared" si="2"/>
        <v>0</v>
      </c>
      <c r="AB25" s="54" t="str">
        <f t="shared" si="3"/>
        <v>-</v>
      </c>
    </row>
    <row r="26" ht="14.25" customHeight="1" spans="2:28">
      <c r="B26" s="13"/>
      <c r="C26" s="14"/>
      <c r="D26" s="14"/>
      <c r="E26" s="14"/>
      <c r="F26" s="14"/>
      <c r="G26" s="15"/>
      <c r="H26" s="16"/>
      <c r="I26" s="29"/>
      <c r="J26" s="30"/>
      <c r="K26" s="29"/>
      <c r="L26" s="31"/>
      <c r="M26" s="31"/>
      <c r="N26" s="31"/>
      <c r="O26" s="31"/>
      <c r="P26" s="28">
        <f t="shared" si="0"/>
        <v>0</v>
      </c>
      <c r="Q26" s="39">
        <f t="shared" si="1"/>
        <v>0</v>
      </c>
      <c r="R26" s="42"/>
      <c r="S26" s="43"/>
      <c r="T26" s="43"/>
      <c r="U26" s="43"/>
      <c r="V26" s="43"/>
      <c r="W26" s="43"/>
      <c r="X26" s="43"/>
      <c r="Y26" s="51"/>
      <c r="Z26" s="52"/>
      <c r="AA26" s="53">
        <f t="shared" si="2"/>
        <v>0</v>
      </c>
      <c r="AB26" s="54" t="str">
        <f t="shared" si="3"/>
        <v>-</v>
      </c>
    </row>
    <row r="27" ht="14.25" customHeight="1" spans="2:28">
      <c r="B27" s="13"/>
      <c r="C27" s="14"/>
      <c r="D27" s="14"/>
      <c r="E27" s="14"/>
      <c r="F27" s="14"/>
      <c r="G27" s="15"/>
      <c r="H27" s="16"/>
      <c r="I27" s="29"/>
      <c r="J27" s="30"/>
      <c r="K27" s="29"/>
      <c r="L27" s="31"/>
      <c r="M27" s="31"/>
      <c r="N27" s="31"/>
      <c r="O27" s="31"/>
      <c r="P27" s="28">
        <f t="shared" si="0"/>
        <v>0</v>
      </c>
      <c r="Q27" s="39">
        <f t="shared" si="1"/>
        <v>0</v>
      </c>
      <c r="R27" s="42"/>
      <c r="S27" s="43"/>
      <c r="T27" s="43"/>
      <c r="U27" s="43"/>
      <c r="V27" s="43"/>
      <c r="W27" s="43"/>
      <c r="X27" s="43"/>
      <c r="Y27" s="51"/>
      <c r="Z27" s="52"/>
      <c r="AA27" s="53">
        <f t="shared" si="2"/>
        <v>0</v>
      </c>
      <c r="AB27" s="54" t="str">
        <f t="shared" si="3"/>
        <v>-</v>
      </c>
    </row>
    <row r="28" ht="14.25" customHeight="1" spans="2:28">
      <c r="B28" s="13"/>
      <c r="C28" s="14"/>
      <c r="D28" s="14"/>
      <c r="E28" s="14"/>
      <c r="F28" s="14"/>
      <c r="G28" s="15"/>
      <c r="H28" s="16"/>
      <c r="I28" s="29"/>
      <c r="J28" s="30"/>
      <c r="K28" s="29"/>
      <c r="L28" s="31"/>
      <c r="M28" s="31"/>
      <c r="N28" s="31"/>
      <c r="O28" s="31"/>
      <c r="P28" s="28">
        <f t="shared" si="0"/>
        <v>0</v>
      </c>
      <c r="Q28" s="39">
        <f t="shared" si="1"/>
        <v>0</v>
      </c>
      <c r="R28" s="42"/>
      <c r="S28" s="43"/>
      <c r="T28" s="43"/>
      <c r="U28" s="43"/>
      <c r="V28" s="43"/>
      <c r="W28" s="43"/>
      <c r="X28" s="43"/>
      <c r="Y28" s="51"/>
      <c r="Z28" s="52"/>
      <c r="AA28" s="53">
        <f t="shared" si="2"/>
        <v>0</v>
      </c>
      <c r="AB28" s="54" t="str">
        <f t="shared" si="3"/>
        <v>-</v>
      </c>
    </row>
    <row r="29" ht="14.25" customHeight="1" spans="2:28">
      <c r="B29" s="13"/>
      <c r="C29" s="14"/>
      <c r="D29" s="14"/>
      <c r="E29" s="14"/>
      <c r="F29" s="14"/>
      <c r="G29" s="15"/>
      <c r="H29" s="16"/>
      <c r="I29" s="29"/>
      <c r="J29" s="30"/>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c r="C30" s="14"/>
      <c r="D30" s="14"/>
      <c r="E30" s="14"/>
      <c r="F30" s="14"/>
      <c r="G30" s="15"/>
      <c r="H30" s="16"/>
      <c r="I30" s="29"/>
      <c r="J30" s="30"/>
      <c r="K30" s="29"/>
      <c r="L30" s="31"/>
      <c r="M30" s="31"/>
      <c r="N30" s="31"/>
      <c r="O30" s="31"/>
      <c r="P30" s="28">
        <f t="shared" si="0"/>
        <v>0</v>
      </c>
      <c r="Q30" s="39">
        <f t="shared" si="1"/>
        <v>0</v>
      </c>
      <c r="R30" s="42"/>
      <c r="S30" s="43"/>
      <c r="T30" s="43"/>
      <c r="U30" s="43"/>
      <c r="V30" s="43"/>
      <c r="W30" s="43"/>
      <c r="X30" s="43"/>
      <c r="Y30" s="51"/>
      <c r="Z30" s="52"/>
      <c r="AA30" s="53">
        <f t="shared" si="2"/>
        <v>0</v>
      </c>
      <c r="AB30" s="54" t="str">
        <f t="shared" si="3"/>
        <v>-</v>
      </c>
    </row>
    <row r="31" ht="14.25" customHeight="1" spans="2:28">
      <c r="B31" s="13"/>
      <c r="C31" s="14"/>
      <c r="D31" s="14"/>
      <c r="E31" s="14"/>
      <c r="F31" s="14"/>
      <c r="G31" s="15"/>
      <c r="H31" s="16"/>
      <c r="I31" s="29"/>
      <c r="J31" s="30"/>
      <c r="K31" s="29"/>
      <c r="L31" s="31"/>
      <c r="M31" s="31"/>
      <c r="N31" s="31"/>
      <c r="O31" s="31"/>
      <c r="P31" s="28">
        <f t="shared" si="0"/>
        <v>0</v>
      </c>
      <c r="Q31" s="39">
        <f t="shared" si="1"/>
        <v>0</v>
      </c>
      <c r="R31" s="42"/>
      <c r="S31" s="43"/>
      <c r="T31" s="43"/>
      <c r="U31" s="43"/>
      <c r="V31" s="43"/>
      <c r="W31" s="43"/>
      <c r="X31" s="43"/>
      <c r="Y31" s="51"/>
      <c r="Z31" s="52"/>
      <c r="AA31" s="53">
        <f t="shared" si="2"/>
        <v>0</v>
      </c>
      <c r="AB31" s="54" t="str">
        <f t="shared" si="3"/>
        <v>-</v>
      </c>
    </row>
    <row r="32" ht="14.25" customHeight="1" spans="2:28">
      <c r="B32" s="13"/>
      <c r="C32" s="14"/>
      <c r="D32" s="14"/>
      <c r="E32" s="14"/>
      <c r="F32" s="14"/>
      <c r="G32" s="15"/>
      <c r="H32" s="16"/>
      <c r="I32" s="29"/>
      <c r="J32" s="30"/>
      <c r="K32" s="29"/>
      <c r="L32" s="31"/>
      <c r="M32" s="31"/>
      <c r="N32" s="31"/>
      <c r="O32" s="31"/>
      <c r="P32" s="28">
        <f t="shared" si="0"/>
        <v>0</v>
      </c>
      <c r="Q32" s="39">
        <f t="shared" si="1"/>
        <v>0</v>
      </c>
      <c r="R32" s="42"/>
      <c r="S32" s="43"/>
      <c r="T32" s="43"/>
      <c r="U32" s="43"/>
      <c r="V32" s="43"/>
      <c r="W32" s="43"/>
      <c r="X32" s="43"/>
      <c r="Y32" s="51"/>
      <c r="Z32" s="52"/>
      <c r="AA32" s="53">
        <f t="shared" si="2"/>
        <v>0</v>
      </c>
      <c r="AB32" s="54" t="str">
        <f t="shared" si="3"/>
        <v>-</v>
      </c>
    </row>
    <row r="33" ht="14.25" customHeight="1" spans="2:28">
      <c r="B33" s="13"/>
      <c r="C33" s="14"/>
      <c r="D33" s="14"/>
      <c r="E33" s="14"/>
      <c r="F33" s="14"/>
      <c r="G33" s="15"/>
      <c r="H33" s="16"/>
      <c r="I33" s="29"/>
      <c r="J33" s="30"/>
      <c r="K33" s="29"/>
      <c r="L33" s="31"/>
      <c r="M33" s="31"/>
      <c r="N33" s="31"/>
      <c r="O33" s="31"/>
      <c r="P33" s="28">
        <f t="shared" si="0"/>
        <v>0</v>
      </c>
      <c r="Q33" s="39">
        <f t="shared" si="1"/>
        <v>0</v>
      </c>
      <c r="R33" s="42"/>
      <c r="S33" s="43"/>
      <c r="T33" s="43"/>
      <c r="U33" s="43"/>
      <c r="V33" s="43"/>
      <c r="W33" s="43"/>
      <c r="X33" s="43"/>
      <c r="Y33" s="51"/>
      <c r="Z33" s="52"/>
      <c r="AA33" s="53">
        <f t="shared" si="2"/>
        <v>0</v>
      </c>
      <c r="AB33" s="54" t="str">
        <f t="shared" si="3"/>
        <v>-</v>
      </c>
    </row>
    <row r="34" ht="14.25" customHeight="1" spans="2:28">
      <c r="B34" s="13"/>
      <c r="C34" s="14"/>
      <c r="D34" s="14"/>
      <c r="E34" s="14"/>
      <c r="F34" s="14"/>
      <c r="G34" s="15"/>
      <c r="H34" s="16"/>
      <c r="I34" s="29"/>
      <c r="J34" s="30"/>
      <c r="K34" s="29"/>
      <c r="L34" s="31"/>
      <c r="M34" s="31"/>
      <c r="N34" s="31"/>
      <c r="O34" s="31"/>
      <c r="P34" s="28">
        <f t="shared" si="0"/>
        <v>0</v>
      </c>
      <c r="Q34" s="39">
        <f t="shared" si="1"/>
        <v>0</v>
      </c>
      <c r="R34" s="42"/>
      <c r="S34" s="43"/>
      <c r="T34" s="43"/>
      <c r="U34" s="43"/>
      <c r="V34" s="43"/>
      <c r="W34" s="43"/>
      <c r="X34" s="43"/>
      <c r="Y34" s="51"/>
      <c r="Z34" s="52"/>
      <c r="AA34" s="53">
        <f t="shared" si="2"/>
        <v>0</v>
      </c>
      <c r="AB34" s="54" t="str">
        <f t="shared" si="3"/>
        <v>-</v>
      </c>
    </row>
    <row r="35" ht="14.25" customHeight="1" spans="2:28">
      <c r="B35" s="13"/>
      <c r="C35" s="14"/>
      <c r="D35" s="14"/>
      <c r="E35" s="14"/>
      <c r="F35" s="14"/>
      <c r="G35" s="15"/>
      <c r="H35" s="16"/>
      <c r="I35" s="29"/>
      <c r="J35" s="30"/>
      <c r="K35" s="29"/>
      <c r="L35" s="31"/>
      <c r="M35" s="31"/>
      <c r="N35" s="31"/>
      <c r="O35" s="31"/>
      <c r="P35" s="28">
        <f t="shared" si="0"/>
        <v>0</v>
      </c>
      <c r="Q35" s="39">
        <f t="shared" si="1"/>
        <v>0</v>
      </c>
      <c r="R35" s="42"/>
      <c r="S35" s="43"/>
      <c r="T35" s="43"/>
      <c r="U35" s="43"/>
      <c r="V35" s="43"/>
      <c r="W35" s="43"/>
      <c r="X35" s="43"/>
      <c r="Y35" s="51"/>
      <c r="Z35" s="52"/>
      <c r="AA35" s="53">
        <f t="shared" si="2"/>
        <v>0</v>
      </c>
      <c r="AB35" s="54" t="str">
        <f t="shared" si="3"/>
        <v>-</v>
      </c>
    </row>
    <row r="36" ht="14.25" customHeight="1" spans="2:28">
      <c r="B36" s="13"/>
      <c r="C36" s="14"/>
      <c r="D36" s="14"/>
      <c r="E36" s="14"/>
      <c r="F36" s="14"/>
      <c r="G36" s="15"/>
      <c r="H36" s="16"/>
      <c r="I36" s="29"/>
      <c r="J36" s="30"/>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c r="C37" s="14"/>
      <c r="D37" s="14"/>
      <c r="E37" s="14"/>
      <c r="F37" s="14"/>
      <c r="G37" s="15"/>
      <c r="H37" s="16"/>
      <c r="I37" s="29"/>
      <c r="J37" s="30"/>
      <c r="K37" s="29"/>
      <c r="L37" s="31"/>
      <c r="M37" s="31"/>
      <c r="N37" s="31"/>
      <c r="O37" s="31"/>
      <c r="P37" s="28">
        <f t="shared" si="0"/>
        <v>0</v>
      </c>
      <c r="Q37" s="39">
        <f t="shared" si="1"/>
        <v>0</v>
      </c>
      <c r="R37" s="42"/>
      <c r="S37" s="43"/>
      <c r="T37" s="43"/>
      <c r="U37" s="43"/>
      <c r="V37" s="43"/>
      <c r="W37" s="43"/>
      <c r="X37" s="43"/>
      <c r="Y37" s="51"/>
      <c r="Z37" s="52"/>
      <c r="AA37" s="53">
        <f t="shared" si="2"/>
        <v>0</v>
      </c>
      <c r="AB37" s="54" t="str">
        <f t="shared" si="3"/>
        <v>-</v>
      </c>
    </row>
    <row r="38" ht="14.25" customHeight="1" spans="2:28">
      <c r="B38" s="13"/>
      <c r="C38" s="14"/>
      <c r="D38" s="14"/>
      <c r="E38" s="14"/>
      <c r="F38" s="14"/>
      <c r="G38" s="15"/>
      <c r="H38" s="16"/>
      <c r="I38" s="29"/>
      <c r="J38" s="30"/>
      <c r="K38" s="29"/>
      <c r="L38" s="31"/>
      <c r="M38" s="31"/>
      <c r="N38" s="31"/>
      <c r="O38" s="31"/>
      <c r="P38" s="28">
        <f t="shared" si="0"/>
        <v>0</v>
      </c>
      <c r="Q38" s="39">
        <f t="shared" si="1"/>
        <v>0</v>
      </c>
      <c r="R38" s="42"/>
      <c r="S38" s="43"/>
      <c r="T38" s="43"/>
      <c r="U38" s="43"/>
      <c r="V38" s="43"/>
      <c r="W38" s="43"/>
      <c r="X38" s="43"/>
      <c r="Y38" s="51"/>
      <c r="Z38" s="52"/>
      <c r="AA38" s="53">
        <f t="shared" si="2"/>
        <v>0</v>
      </c>
      <c r="AB38" s="54" t="str">
        <f t="shared" si="3"/>
        <v>-</v>
      </c>
    </row>
    <row r="39" ht="14.25" customHeight="1" spans="2:28">
      <c r="B39" s="13"/>
      <c r="C39" s="14"/>
      <c r="D39" s="14"/>
      <c r="E39" s="14"/>
      <c r="F39" s="14"/>
      <c r="G39" s="15"/>
      <c r="H39" s="16"/>
      <c r="I39" s="29"/>
      <c r="J39" s="30"/>
      <c r="K39" s="29"/>
      <c r="L39" s="31"/>
      <c r="M39" s="31"/>
      <c r="N39" s="31"/>
      <c r="O39" s="31"/>
      <c r="P39" s="28">
        <f t="shared" si="0"/>
        <v>0</v>
      </c>
      <c r="Q39" s="39">
        <f t="shared" si="1"/>
        <v>0</v>
      </c>
      <c r="R39" s="42"/>
      <c r="S39" s="43"/>
      <c r="T39" s="43"/>
      <c r="U39" s="43"/>
      <c r="V39" s="43"/>
      <c r="W39" s="43"/>
      <c r="X39" s="43"/>
      <c r="Y39" s="51"/>
      <c r="Z39" s="52"/>
      <c r="AA39" s="53">
        <f t="shared" si="2"/>
        <v>0</v>
      </c>
      <c r="AB39" s="54" t="str">
        <f t="shared" si="3"/>
        <v>-</v>
      </c>
    </row>
    <row r="40" ht="14.25" customHeight="1" spans="2:28">
      <c r="B40" s="13"/>
      <c r="C40" s="14"/>
      <c r="D40" s="14"/>
      <c r="E40" s="14"/>
      <c r="F40" s="14"/>
      <c r="G40" s="15"/>
      <c r="H40" s="16"/>
      <c r="I40" s="29"/>
      <c r="J40" s="30"/>
      <c r="K40" s="29"/>
      <c r="L40" s="31"/>
      <c r="M40" s="31"/>
      <c r="N40" s="31"/>
      <c r="O40" s="31"/>
      <c r="P40" s="28">
        <f t="shared" si="0"/>
        <v>0</v>
      </c>
      <c r="Q40" s="39">
        <f t="shared" si="1"/>
        <v>0</v>
      </c>
      <c r="R40" s="42"/>
      <c r="S40" s="43"/>
      <c r="T40" s="43"/>
      <c r="U40" s="43"/>
      <c r="V40" s="43"/>
      <c r="W40" s="43"/>
      <c r="X40" s="43"/>
      <c r="Y40" s="51"/>
      <c r="Z40" s="52"/>
      <c r="AA40" s="53">
        <f t="shared" si="2"/>
        <v>0</v>
      </c>
      <c r="AB40" s="54" t="str">
        <f t="shared" si="3"/>
        <v>-</v>
      </c>
    </row>
    <row r="41" ht="14.25" customHeight="1" spans="2:28">
      <c r="B41" s="13"/>
      <c r="C41" s="14"/>
      <c r="D41" s="14"/>
      <c r="E41" s="14"/>
      <c r="F41" s="14"/>
      <c r="G41" s="15"/>
      <c r="H41" s="16"/>
      <c r="I41" s="29"/>
      <c r="J41" s="30"/>
      <c r="K41" s="29"/>
      <c r="L41" s="31"/>
      <c r="M41" s="31"/>
      <c r="N41" s="31"/>
      <c r="O41" s="31"/>
      <c r="P41" s="28">
        <f t="shared" si="0"/>
        <v>0</v>
      </c>
      <c r="Q41" s="39">
        <f t="shared" si="1"/>
        <v>0</v>
      </c>
      <c r="R41" s="42"/>
      <c r="S41" s="43"/>
      <c r="T41" s="43"/>
      <c r="U41" s="43"/>
      <c r="V41" s="43"/>
      <c r="W41" s="43"/>
      <c r="X41" s="43"/>
      <c r="Y41" s="51"/>
      <c r="Z41" s="52"/>
      <c r="AA41" s="53">
        <f t="shared" si="2"/>
        <v>0</v>
      </c>
      <c r="AB41" s="54" t="str">
        <f t="shared" si="3"/>
        <v>-</v>
      </c>
    </row>
    <row r="42" ht="14.25" customHeight="1" spans="2:28">
      <c r="B42" s="13"/>
      <c r="C42" s="14"/>
      <c r="D42" s="14"/>
      <c r="E42" s="14"/>
      <c r="F42" s="14"/>
      <c r="G42" s="15"/>
      <c r="H42" s="16"/>
      <c r="I42" s="29"/>
      <c r="J42" s="30"/>
      <c r="K42" s="29"/>
      <c r="L42" s="31"/>
      <c r="M42" s="31"/>
      <c r="N42" s="31"/>
      <c r="O42" s="31"/>
      <c r="P42" s="28">
        <f t="shared" si="0"/>
        <v>0</v>
      </c>
      <c r="Q42" s="39">
        <f t="shared" si="1"/>
        <v>0</v>
      </c>
      <c r="R42" s="42"/>
      <c r="S42" s="43"/>
      <c r="T42" s="43"/>
      <c r="U42" s="43"/>
      <c r="V42" s="43"/>
      <c r="W42" s="43"/>
      <c r="X42" s="43"/>
      <c r="Y42" s="51"/>
      <c r="Z42" s="52"/>
      <c r="AA42" s="53">
        <f t="shared" si="2"/>
        <v>0</v>
      </c>
      <c r="AB42" s="54" t="str">
        <f t="shared" si="3"/>
        <v>-</v>
      </c>
    </row>
    <row r="43" ht="14.25" customHeight="1" spans="2:28">
      <c r="B43" s="13"/>
      <c r="C43" s="14"/>
      <c r="D43" s="14"/>
      <c r="E43" s="14"/>
      <c r="F43" s="14"/>
      <c r="G43" s="15"/>
      <c r="H43" s="16"/>
      <c r="I43" s="29"/>
      <c r="J43" s="30"/>
      <c r="K43" s="29"/>
      <c r="L43" s="31"/>
      <c r="M43" s="31"/>
      <c r="N43" s="31"/>
      <c r="O43" s="31"/>
      <c r="P43" s="28">
        <f t="shared" si="0"/>
        <v>0</v>
      </c>
      <c r="Q43" s="39">
        <f t="shared" si="1"/>
        <v>0</v>
      </c>
      <c r="R43" s="42"/>
      <c r="S43" s="43"/>
      <c r="T43" s="43"/>
      <c r="U43" s="43"/>
      <c r="V43" s="43"/>
      <c r="W43" s="43"/>
      <c r="X43" s="43"/>
      <c r="Y43" s="51"/>
      <c r="Z43" s="52"/>
      <c r="AA43" s="53">
        <f t="shared" si="2"/>
        <v>0</v>
      </c>
      <c r="AB43" s="54" t="str">
        <f t="shared" si="3"/>
        <v>-</v>
      </c>
    </row>
    <row r="44" ht="14.25" customHeight="1" spans="2:28">
      <c r="B44" s="13"/>
      <c r="C44" s="14"/>
      <c r="D44" s="14"/>
      <c r="E44" s="14"/>
      <c r="F44" s="14"/>
      <c r="G44" s="15"/>
      <c r="H44" s="16"/>
      <c r="I44" s="29"/>
      <c r="J44" s="30"/>
      <c r="K44" s="29"/>
      <c r="L44" s="31"/>
      <c r="M44" s="31"/>
      <c r="N44" s="31"/>
      <c r="O44" s="31"/>
      <c r="P44" s="28">
        <f t="shared" si="0"/>
        <v>0</v>
      </c>
      <c r="Q44" s="39">
        <f t="shared" si="1"/>
        <v>0</v>
      </c>
      <c r="R44" s="42"/>
      <c r="S44" s="43"/>
      <c r="T44" s="43"/>
      <c r="U44" s="43"/>
      <c r="V44" s="43"/>
      <c r="W44" s="43"/>
      <c r="X44" s="43"/>
      <c r="Y44" s="51"/>
      <c r="Z44" s="52"/>
      <c r="AA44" s="53">
        <f t="shared" si="2"/>
        <v>0</v>
      </c>
      <c r="AB44" s="54" t="str">
        <f t="shared" si="3"/>
        <v>-</v>
      </c>
    </row>
    <row r="45" ht="14.25" customHeight="1" spans="2:28">
      <c r="B45" s="13"/>
      <c r="C45" s="14"/>
      <c r="D45" s="14"/>
      <c r="E45" s="14"/>
      <c r="F45" s="14"/>
      <c r="G45" s="15"/>
      <c r="H45" s="16"/>
      <c r="I45" s="29"/>
      <c r="J45" s="30"/>
      <c r="K45" s="29"/>
      <c r="L45" s="31"/>
      <c r="M45" s="31"/>
      <c r="N45" s="31"/>
      <c r="O45" s="31"/>
      <c r="P45" s="28">
        <f t="shared" si="0"/>
        <v>0</v>
      </c>
      <c r="Q45" s="39">
        <f t="shared" si="1"/>
        <v>0</v>
      </c>
      <c r="R45" s="42"/>
      <c r="S45" s="43"/>
      <c r="T45" s="43"/>
      <c r="U45" s="43"/>
      <c r="V45" s="43"/>
      <c r="W45" s="43"/>
      <c r="X45" s="43"/>
      <c r="Y45" s="51"/>
      <c r="Z45" s="52"/>
      <c r="AA45" s="53">
        <f t="shared" si="2"/>
        <v>0</v>
      </c>
      <c r="AB45" s="54" t="str">
        <f t="shared" si="3"/>
        <v>-</v>
      </c>
    </row>
    <row r="46" ht="14.25" customHeight="1" spans="2:28">
      <c r="B46" s="13"/>
      <c r="C46" s="14"/>
      <c r="D46" s="14"/>
      <c r="E46" s="14"/>
      <c r="F46" s="14"/>
      <c r="G46" s="15"/>
      <c r="H46" s="16"/>
      <c r="I46" s="29"/>
      <c r="J46" s="30"/>
      <c r="K46" s="29"/>
      <c r="L46" s="31"/>
      <c r="M46" s="31"/>
      <c r="N46" s="31"/>
      <c r="O46" s="31"/>
      <c r="P46" s="28">
        <f t="shared" si="0"/>
        <v>0</v>
      </c>
      <c r="Q46" s="39">
        <f t="shared" si="1"/>
        <v>0</v>
      </c>
      <c r="R46" s="42"/>
      <c r="S46" s="43"/>
      <c r="T46" s="43"/>
      <c r="U46" s="43"/>
      <c r="V46" s="43"/>
      <c r="W46" s="43"/>
      <c r="X46" s="43"/>
      <c r="Y46" s="51"/>
      <c r="Z46" s="52"/>
      <c r="AA46" s="53">
        <f t="shared" si="2"/>
        <v>0</v>
      </c>
      <c r="AB46" s="54" t="str">
        <f t="shared" si="3"/>
        <v>-</v>
      </c>
    </row>
    <row r="47" ht="14.25" customHeight="1" spans="2:28">
      <c r="B47" s="13"/>
      <c r="C47" s="14"/>
      <c r="D47" s="14"/>
      <c r="E47" s="14"/>
      <c r="F47" s="14"/>
      <c r="G47" s="15"/>
      <c r="H47" s="16"/>
      <c r="I47" s="29"/>
      <c r="J47" s="30"/>
      <c r="K47" s="29"/>
      <c r="L47" s="31"/>
      <c r="M47" s="31"/>
      <c r="N47" s="31"/>
      <c r="O47" s="31"/>
      <c r="P47" s="28">
        <f t="shared" si="0"/>
        <v>0</v>
      </c>
      <c r="Q47" s="39">
        <f t="shared" si="1"/>
        <v>0</v>
      </c>
      <c r="R47" s="42"/>
      <c r="S47" s="43"/>
      <c r="T47" s="43"/>
      <c r="U47" s="43"/>
      <c r="V47" s="43"/>
      <c r="W47" s="43"/>
      <c r="X47" s="43"/>
      <c r="Y47" s="51"/>
      <c r="Z47" s="52"/>
      <c r="AA47" s="53">
        <f t="shared" si="2"/>
        <v>0</v>
      </c>
      <c r="AB47" s="54" t="str">
        <f t="shared" si="3"/>
        <v>-</v>
      </c>
    </row>
    <row r="48" ht="14.25" customHeight="1" spans="2:28">
      <c r="B48" s="17" t="s">
        <v>28</v>
      </c>
      <c r="C48" s="18"/>
      <c r="D48" s="18"/>
      <c r="E48" s="18"/>
      <c r="F48" s="18"/>
      <c r="G48" s="19"/>
      <c r="H48" s="20"/>
      <c r="I48" s="32"/>
      <c r="J48" s="33"/>
      <c r="K48" s="32"/>
      <c r="L48" s="34"/>
      <c r="M48" s="34"/>
      <c r="N48" s="34"/>
      <c r="O48" s="34"/>
      <c r="P48" s="35">
        <f t="shared" si="0"/>
        <v>0</v>
      </c>
      <c r="Q48" s="44">
        <f t="shared" si="1"/>
        <v>0</v>
      </c>
      <c r="R48" s="45"/>
      <c r="S48" s="46"/>
      <c r="T48" s="46"/>
      <c r="U48" s="46"/>
      <c r="V48" s="46"/>
      <c r="W48" s="46"/>
      <c r="X48" s="46"/>
      <c r="Y48" s="55"/>
      <c r="Z48" s="56"/>
      <c r="AA48" s="57">
        <f t="shared" si="2"/>
        <v>0</v>
      </c>
      <c r="AB48" s="58"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3"/>
  <sheetViews>
    <sheetView showGridLines="0" tabSelected="1" zoomScale="85" zoomScaleNormal="85" topLeftCell="C2" workbookViewId="0">
      <selection activeCell="O14" sqref="O14"/>
    </sheetView>
  </sheetViews>
  <sheetFormatPr defaultColWidth="9" defaultRowHeight="13.2"/>
  <cols>
    <col min="1" max="1" width="2.62962962962963" style="2" customWidth="1"/>
    <col min="2" max="2" width="8.62962962962963" style="2" customWidth="1" collapsed="1"/>
    <col min="3" max="5" width="10.6296296296296" style="2" customWidth="1" outlineLevel="1" collapsed="1"/>
    <col min="6" max="6" width="20.6296296296296" style="2" customWidth="1" collapsed="1"/>
    <col min="7" max="7" width="20.6296296296296" style="2" customWidth="1"/>
    <col min="8" max="8" width="50.6296296296296" style="2" customWidth="1"/>
    <col min="9" max="19" width="8.62962962962963" style="2" customWidth="1"/>
    <col min="20" max="20" width="8.62962962962963" style="2" customWidth="1" collapsed="1"/>
    <col min="21" max="24" width="8.62962962962963" style="2" customWidth="1" outlineLevel="1" collapsed="1"/>
    <col min="25" max="25" width="8.62962962962963" style="2" customWidth="1" collapsed="1"/>
    <col min="26" max="26" width="9" style="2" customWidth="1"/>
    <col min="27" max="27" width="11" style="2" customWidth="1"/>
    <col min="28" max="28" width="13" style="2" customWidth="1"/>
    <col min="29" max="16384" width="9" style="2"/>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104</v>
      </c>
      <c r="C3" s="8" t="s">
        <v>105</v>
      </c>
      <c r="D3" s="8" t="s">
        <v>106</v>
      </c>
      <c r="E3" s="8" t="s">
        <v>107</v>
      </c>
      <c r="F3" s="8" t="s">
        <v>108</v>
      </c>
      <c r="G3" s="9" t="s">
        <v>109</v>
      </c>
      <c r="H3" s="10" t="s">
        <v>110</v>
      </c>
      <c r="I3" s="25"/>
      <c r="J3" s="26">
        <v>28</v>
      </c>
      <c r="K3" s="25"/>
      <c r="L3" s="27"/>
      <c r="M3" s="27"/>
      <c r="N3" s="27"/>
      <c r="O3" s="27"/>
      <c r="P3" s="28">
        <f t="shared" ref="P3:P48" si="0">IF(H3="FBA",J3,K3)+L3+M3</f>
        <v>0</v>
      </c>
      <c r="Q3" s="39">
        <f t="shared" ref="Q3:Q48" si="1">IF(I3="FBA",K3,L3)+M3+N3+O3</f>
        <v>0</v>
      </c>
      <c r="R3" s="40"/>
      <c r="S3" s="41"/>
      <c r="T3" s="41"/>
      <c r="U3" s="41"/>
      <c r="V3" s="41"/>
      <c r="W3" s="41">
        <v>1</v>
      </c>
      <c r="X3" s="41">
        <v>1</v>
      </c>
      <c r="Y3" s="51">
        <v>0.2</v>
      </c>
      <c r="Z3" s="52"/>
      <c r="AA3" s="53">
        <f t="shared" ref="AA3:AA48" si="2">Q3+Z3</f>
        <v>0</v>
      </c>
      <c r="AB3" s="54">
        <f t="shared" ref="AB3:AB48" si="3">IF(Y3&gt;0,AA3/Y3,"-")</f>
        <v>0</v>
      </c>
    </row>
    <row r="4" ht="14.25" customHeight="1" spans="2:28">
      <c r="B4" s="7" t="s">
        <v>104</v>
      </c>
      <c r="C4" s="8" t="s">
        <v>111</v>
      </c>
      <c r="D4" s="8" t="s">
        <v>112</v>
      </c>
      <c r="E4" s="8" t="s">
        <v>113</v>
      </c>
      <c r="F4" s="8" t="s">
        <v>108</v>
      </c>
      <c r="G4" s="9" t="s">
        <v>114</v>
      </c>
      <c r="H4" s="10" t="s">
        <v>115</v>
      </c>
      <c r="I4" s="25"/>
      <c r="J4" s="26">
        <v>28</v>
      </c>
      <c r="K4" s="25"/>
      <c r="L4" s="27"/>
      <c r="M4" s="27"/>
      <c r="N4" s="27"/>
      <c r="O4" s="27"/>
      <c r="P4" s="28">
        <f t="shared" si="0"/>
        <v>0</v>
      </c>
      <c r="Q4" s="39">
        <f t="shared" si="1"/>
        <v>0</v>
      </c>
      <c r="R4" s="40"/>
      <c r="S4" s="41"/>
      <c r="T4" s="41"/>
      <c r="U4" s="41"/>
      <c r="V4" s="41"/>
      <c r="W4" s="41"/>
      <c r="X4" s="41"/>
      <c r="Y4" s="51"/>
      <c r="Z4" s="52"/>
      <c r="AA4" s="53">
        <f t="shared" si="2"/>
        <v>0</v>
      </c>
      <c r="AB4" s="54" t="str">
        <f t="shared" si="3"/>
        <v>-</v>
      </c>
    </row>
    <row r="5" ht="14.25" customHeight="1" spans="2:28">
      <c r="B5" s="7" t="s">
        <v>104</v>
      </c>
      <c r="C5" s="8" t="s">
        <v>116</v>
      </c>
      <c r="D5" s="8" t="s">
        <v>117</v>
      </c>
      <c r="E5" s="8" t="s">
        <v>118</v>
      </c>
      <c r="F5" s="8" t="s">
        <v>108</v>
      </c>
      <c r="G5" s="9" t="s">
        <v>119</v>
      </c>
      <c r="H5" s="10" t="s">
        <v>120</v>
      </c>
      <c r="I5" s="25"/>
      <c r="J5" s="26">
        <v>28</v>
      </c>
      <c r="K5" s="25"/>
      <c r="L5" s="27"/>
      <c r="M5" s="27"/>
      <c r="N5" s="27"/>
      <c r="O5" s="27"/>
      <c r="P5" s="28">
        <f t="shared" si="0"/>
        <v>0</v>
      </c>
      <c r="Q5" s="39">
        <f t="shared" si="1"/>
        <v>0</v>
      </c>
      <c r="R5" s="40"/>
      <c r="S5" s="41"/>
      <c r="T5" s="41"/>
      <c r="U5" s="41"/>
      <c r="V5" s="41"/>
      <c r="W5" s="41"/>
      <c r="X5" s="41"/>
      <c r="Y5" s="51"/>
      <c r="Z5" s="52"/>
      <c r="AA5" s="53">
        <f t="shared" si="2"/>
        <v>0</v>
      </c>
      <c r="AB5" s="54" t="str">
        <f t="shared" si="3"/>
        <v>-</v>
      </c>
    </row>
    <row r="6" ht="14.25" customHeight="1" spans="2:28">
      <c r="B6" s="7" t="s">
        <v>104</v>
      </c>
      <c r="C6" s="8" t="s">
        <v>121</v>
      </c>
      <c r="D6" s="8" t="s">
        <v>122</v>
      </c>
      <c r="E6" s="8" t="s">
        <v>123</v>
      </c>
      <c r="F6" s="8" t="s">
        <v>108</v>
      </c>
      <c r="G6" s="9" t="s">
        <v>124</v>
      </c>
      <c r="H6" s="10" t="s">
        <v>125</v>
      </c>
      <c r="I6" s="25"/>
      <c r="J6" s="26">
        <v>28</v>
      </c>
      <c r="K6" s="25"/>
      <c r="L6" s="27"/>
      <c r="M6" s="27"/>
      <c r="N6" s="27"/>
      <c r="O6" s="27"/>
      <c r="P6" s="28">
        <f t="shared" si="0"/>
        <v>0</v>
      </c>
      <c r="Q6" s="39">
        <f t="shared" si="1"/>
        <v>0</v>
      </c>
      <c r="R6" s="40"/>
      <c r="S6" s="41"/>
      <c r="T6" s="41"/>
      <c r="U6" s="41"/>
      <c r="V6" s="41"/>
      <c r="W6" s="41"/>
      <c r="X6" s="41"/>
      <c r="Y6" s="51"/>
      <c r="Z6" s="52"/>
      <c r="AA6" s="53">
        <f t="shared" si="2"/>
        <v>0</v>
      </c>
      <c r="AB6" s="54" t="str">
        <f t="shared" si="3"/>
        <v>-</v>
      </c>
    </row>
    <row r="7" ht="14.25" customHeight="1" spans="2:28">
      <c r="B7" s="7" t="s">
        <v>104</v>
      </c>
      <c r="C7" s="8" t="s">
        <v>126</v>
      </c>
      <c r="D7" s="8" t="s">
        <v>127</v>
      </c>
      <c r="E7" s="8" t="s">
        <v>128</v>
      </c>
      <c r="F7" s="8" t="s">
        <v>108</v>
      </c>
      <c r="G7" s="9" t="s">
        <v>129</v>
      </c>
      <c r="H7" s="10" t="s">
        <v>130</v>
      </c>
      <c r="I7" s="25" t="s">
        <v>103</v>
      </c>
      <c r="J7" s="26">
        <v>28</v>
      </c>
      <c r="K7" s="25">
        <v>2</v>
      </c>
      <c r="L7" s="27"/>
      <c r="M7" s="27"/>
      <c r="N7" s="27"/>
      <c r="O7" s="27"/>
      <c r="P7" s="28">
        <f t="shared" si="0"/>
        <v>2</v>
      </c>
      <c r="Q7" s="39">
        <f t="shared" si="1"/>
        <v>2</v>
      </c>
      <c r="R7" s="40"/>
      <c r="S7" s="41"/>
      <c r="T7" s="41"/>
      <c r="U7" s="41"/>
      <c r="V7" s="41"/>
      <c r="W7" s="41"/>
      <c r="X7" s="41"/>
      <c r="Y7" s="51"/>
      <c r="Z7" s="52"/>
      <c r="AA7" s="53">
        <f t="shared" si="2"/>
        <v>2</v>
      </c>
      <c r="AB7" s="54" t="str">
        <f t="shared" si="3"/>
        <v>-</v>
      </c>
    </row>
    <row r="8" ht="14.25" customHeight="1" spans="2:28">
      <c r="B8" s="7" t="s">
        <v>104</v>
      </c>
      <c r="C8" s="8" t="s">
        <v>131</v>
      </c>
      <c r="D8" s="8" t="s">
        <v>132</v>
      </c>
      <c r="E8" s="8" t="s">
        <v>133</v>
      </c>
      <c r="F8" s="8" t="s">
        <v>134</v>
      </c>
      <c r="G8" s="9" t="s">
        <v>109</v>
      </c>
      <c r="H8" s="10" t="s">
        <v>135</v>
      </c>
      <c r="I8" s="25"/>
      <c r="J8" s="26">
        <v>28</v>
      </c>
      <c r="K8" s="25"/>
      <c r="L8" s="27"/>
      <c r="M8" s="27"/>
      <c r="N8" s="27"/>
      <c r="O8" s="27"/>
      <c r="P8" s="28">
        <f t="shared" si="0"/>
        <v>0</v>
      </c>
      <c r="Q8" s="39">
        <f t="shared" si="1"/>
        <v>0</v>
      </c>
      <c r="R8" s="40"/>
      <c r="S8" s="41"/>
      <c r="T8" s="41"/>
      <c r="U8" s="41"/>
      <c r="V8" s="41"/>
      <c r="W8" s="41"/>
      <c r="X8" s="41"/>
      <c r="Y8" s="51"/>
      <c r="Z8" s="52"/>
      <c r="AA8" s="53">
        <f t="shared" si="2"/>
        <v>0</v>
      </c>
      <c r="AB8" s="54" t="str">
        <f t="shared" si="3"/>
        <v>-</v>
      </c>
    </row>
    <row r="9" ht="14.25" customHeight="1" spans="2:28">
      <c r="B9" s="7" t="s">
        <v>104</v>
      </c>
      <c r="C9" s="11" t="s">
        <v>136</v>
      </c>
      <c r="D9" s="11" t="s">
        <v>137</v>
      </c>
      <c r="E9" s="11" t="s">
        <v>138</v>
      </c>
      <c r="F9" s="11" t="s">
        <v>134</v>
      </c>
      <c r="G9" s="9" t="s">
        <v>114</v>
      </c>
      <c r="H9" s="12" t="s">
        <v>139</v>
      </c>
      <c r="I9" s="25"/>
      <c r="J9" s="26">
        <v>28</v>
      </c>
      <c r="K9" s="25"/>
      <c r="L9" s="27"/>
      <c r="M9" s="27"/>
      <c r="N9" s="27"/>
      <c r="O9" s="27">
        <v>33</v>
      </c>
      <c r="P9" s="28">
        <f t="shared" si="0"/>
        <v>0</v>
      </c>
      <c r="Q9" s="39">
        <f t="shared" si="1"/>
        <v>33</v>
      </c>
      <c r="R9" s="40"/>
      <c r="S9" s="41"/>
      <c r="T9" s="41"/>
      <c r="U9" s="41"/>
      <c r="V9" s="41"/>
      <c r="W9" s="41"/>
      <c r="X9" s="41"/>
      <c r="Y9" s="51"/>
      <c r="Z9" s="52"/>
      <c r="AA9" s="53">
        <f t="shared" si="2"/>
        <v>33</v>
      </c>
      <c r="AB9" s="54" t="str">
        <f t="shared" si="3"/>
        <v>-</v>
      </c>
    </row>
    <row r="10" ht="14.25" customHeight="1" spans="2:28">
      <c r="B10" s="7" t="s">
        <v>104</v>
      </c>
      <c r="C10" s="11" t="s">
        <v>140</v>
      </c>
      <c r="D10" s="11" t="s">
        <v>141</v>
      </c>
      <c r="E10" s="11" t="s">
        <v>142</v>
      </c>
      <c r="F10" s="11" t="s">
        <v>134</v>
      </c>
      <c r="G10" s="9" t="s">
        <v>119</v>
      </c>
      <c r="H10" s="12" t="s">
        <v>143</v>
      </c>
      <c r="I10" s="25"/>
      <c r="J10" s="26">
        <v>28</v>
      </c>
      <c r="K10" s="25"/>
      <c r="L10" s="27"/>
      <c r="M10" s="27"/>
      <c r="N10" s="27"/>
      <c r="O10" s="27"/>
      <c r="P10" s="28">
        <f t="shared" si="0"/>
        <v>0</v>
      </c>
      <c r="Q10" s="39">
        <f t="shared" si="1"/>
        <v>0</v>
      </c>
      <c r="R10" s="40"/>
      <c r="S10" s="41"/>
      <c r="T10" s="41"/>
      <c r="U10" s="41"/>
      <c r="V10" s="41"/>
      <c r="W10" s="41"/>
      <c r="X10" s="41"/>
      <c r="Y10" s="51"/>
      <c r="Z10" s="52"/>
      <c r="AA10" s="53">
        <f t="shared" si="2"/>
        <v>0</v>
      </c>
      <c r="AB10" s="54" t="str">
        <f t="shared" si="3"/>
        <v>-</v>
      </c>
    </row>
    <row r="11" ht="14.25" customHeight="1" spans="2:28">
      <c r="B11" s="7" t="s">
        <v>104</v>
      </c>
      <c r="C11" s="11" t="s">
        <v>144</v>
      </c>
      <c r="D11" s="11" t="s">
        <v>145</v>
      </c>
      <c r="E11" s="11" t="s">
        <v>146</v>
      </c>
      <c r="F11" s="11" t="s">
        <v>134</v>
      </c>
      <c r="G11" s="9" t="s">
        <v>124</v>
      </c>
      <c r="H11" s="12" t="s">
        <v>147</v>
      </c>
      <c r="I11" s="25"/>
      <c r="J11" s="26">
        <v>28</v>
      </c>
      <c r="K11" s="25"/>
      <c r="L11" s="27"/>
      <c r="M11" s="27"/>
      <c r="N11" s="27"/>
      <c r="O11" s="27"/>
      <c r="P11" s="28">
        <f t="shared" si="0"/>
        <v>0</v>
      </c>
      <c r="Q11" s="39">
        <f t="shared" si="1"/>
        <v>0</v>
      </c>
      <c r="R11" s="40"/>
      <c r="S11" s="41"/>
      <c r="T11" s="41"/>
      <c r="U11" s="41"/>
      <c r="V11" s="41"/>
      <c r="W11" s="41"/>
      <c r="X11" s="41"/>
      <c r="Y11" s="51"/>
      <c r="Z11" s="52"/>
      <c r="AA11" s="53">
        <f t="shared" si="2"/>
        <v>0</v>
      </c>
      <c r="AB11" s="54" t="str">
        <f t="shared" si="3"/>
        <v>-</v>
      </c>
    </row>
    <row r="12" ht="14.25" customHeight="1" spans="2:28">
      <c r="B12" s="7" t="s">
        <v>104</v>
      </c>
      <c r="C12" s="11" t="s">
        <v>148</v>
      </c>
      <c r="D12" s="11" t="s">
        <v>149</v>
      </c>
      <c r="E12" s="11" t="s">
        <v>150</v>
      </c>
      <c r="F12" s="11" t="s">
        <v>134</v>
      </c>
      <c r="G12" s="9" t="s">
        <v>129</v>
      </c>
      <c r="H12" s="12" t="s">
        <v>151</v>
      </c>
      <c r="I12" s="25"/>
      <c r="J12" s="26">
        <v>28</v>
      </c>
      <c r="K12" s="25"/>
      <c r="L12" s="27"/>
      <c r="M12" s="27"/>
      <c r="N12" s="27"/>
      <c r="O12" s="27">
        <v>33</v>
      </c>
      <c r="P12" s="28">
        <f t="shared" si="0"/>
        <v>0</v>
      </c>
      <c r="Q12" s="39">
        <f t="shared" si="1"/>
        <v>33</v>
      </c>
      <c r="R12" s="40"/>
      <c r="S12" s="41"/>
      <c r="T12" s="41"/>
      <c r="U12" s="41"/>
      <c r="V12" s="41"/>
      <c r="W12" s="41"/>
      <c r="X12" s="41"/>
      <c r="Y12" s="51"/>
      <c r="Z12" s="52"/>
      <c r="AA12" s="53">
        <f t="shared" si="2"/>
        <v>33</v>
      </c>
      <c r="AB12" s="54" t="str">
        <f t="shared" si="3"/>
        <v>-</v>
      </c>
    </row>
    <row r="13" ht="14.25" customHeight="1" spans="2:28">
      <c r="B13" s="7" t="s">
        <v>104</v>
      </c>
      <c r="C13" s="11" t="s">
        <v>152</v>
      </c>
      <c r="D13" s="11" t="s">
        <v>153</v>
      </c>
      <c r="E13" s="11" t="s">
        <v>154</v>
      </c>
      <c r="F13" s="11" t="s">
        <v>155</v>
      </c>
      <c r="G13" s="9" t="s">
        <v>109</v>
      </c>
      <c r="H13" s="12" t="s">
        <v>156</v>
      </c>
      <c r="I13" s="25"/>
      <c r="J13" s="26">
        <v>28</v>
      </c>
      <c r="K13" s="25"/>
      <c r="L13" s="27"/>
      <c r="M13" s="27"/>
      <c r="N13" s="27"/>
      <c r="O13" s="27"/>
      <c r="P13" s="28">
        <f t="shared" si="0"/>
        <v>0</v>
      </c>
      <c r="Q13" s="39">
        <f t="shared" si="1"/>
        <v>0</v>
      </c>
      <c r="R13" s="40"/>
      <c r="S13" s="41"/>
      <c r="T13" s="41"/>
      <c r="U13" s="41"/>
      <c r="V13" s="41"/>
      <c r="W13" s="41"/>
      <c r="X13" s="41"/>
      <c r="Y13" s="51"/>
      <c r="Z13" s="52"/>
      <c r="AA13" s="53">
        <f t="shared" si="2"/>
        <v>0</v>
      </c>
      <c r="AB13" s="54" t="str">
        <f t="shared" si="3"/>
        <v>-</v>
      </c>
    </row>
    <row r="14" ht="14.25" customHeight="1" spans="2:28">
      <c r="B14" s="13" t="s">
        <v>104</v>
      </c>
      <c r="C14" s="14" t="s">
        <v>157</v>
      </c>
      <c r="D14" s="14" t="s">
        <v>158</v>
      </c>
      <c r="E14" s="14" t="s">
        <v>159</v>
      </c>
      <c r="F14" s="14" t="s">
        <v>155</v>
      </c>
      <c r="G14" s="15" t="s">
        <v>114</v>
      </c>
      <c r="H14" s="16" t="s">
        <v>160</v>
      </c>
      <c r="I14" s="29"/>
      <c r="J14" s="30">
        <v>28</v>
      </c>
      <c r="K14" s="29"/>
      <c r="L14" s="31"/>
      <c r="M14" s="31"/>
      <c r="N14" s="31"/>
      <c r="O14" s="31">
        <v>2</v>
      </c>
      <c r="P14" s="28">
        <f t="shared" si="0"/>
        <v>0</v>
      </c>
      <c r="Q14" s="39">
        <f t="shared" si="1"/>
        <v>2</v>
      </c>
      <c r="R14" s="42"/>
      <c r="S14" s="43"/>
      <c r="T14" s="43"/>
      <c r="U14" s="43"/>
      <c r="V14" s="43"/>
      <c r="W14" s="43"/>
      <c r="X14" s="43"/>
      <c r="Y14" s="51"/>
      <c r="Z14" s="52"/>
      <c r="AA14" s="53">
        <f t="shared" si="2"/>
        <v>2</v>
      </c>
      <c r="AB14" s="54" t="str">
        <f t="shared" si="3"/>
        <v>-</v>
      </c>
    </row>
    <row r="15" ht="14.25" customHeight="1" spans="2:28">
      <c r="B15" s="13" t="s">
        <v>104</v>
      </c>
      <c r="C15" s="14" t="s">
        <v>161</v>
      </c>
      <c r="D15" s="14" t="s">
        <v>162</v>
      </c>
      <c r="E15" s="14" t="s">
        <v>163</v>
      </c>
      <c r="F15" s="14" t="s">
        <v>155</v>
      </c>
      <c r="G15" s="15" t="s">
        <v>119</v>
      </c>
      <c r="H15" s="16" t="s">
        <v>164</v>
      </c>
      <c r="I15" s="29"/>
      <c r="J15" s="30">
        <v>28</v>
      </c>
      <c r="K15" s="29"/>
      <c r="L15" s="31"/>
      <c r="M15" s="31"/>
      <c r="N15" s="31"/>
      <c r="O15" s="31">
        <v>1</v>
      </c>
      <c r="P15" s="28">
        <f t="shared" si="0"/>
        <v>0</v>
      </c>
      <c r="Q15" s="39">
        <f t="shared" si="1"/>
        <v>1</v>
      </c>
      <c r="R15" s="42"/>
      <c r="S15" s="43"/>
      <c r="T15" s="43"/>
      <c r="U15" s="43"/>
      <c r="V15" s="43"/>
      <c r="W15" s="43"/>
      <c r="X15" s="43"/>
      <c r="Y15" s="51"/>
      <c r="Z15" s="52"/>
      <c r="AA15" s="53">
        <f t="shared" si="2"/>
        <v>1</v>
      </c>
      <c r="AB15" s="54" t="str">
        <f t="shared" si="3"/>
        <v>-</v>
      </c>
    </row>
    <row r="16" ht="14.25" customHeight="1" spans="2:28">
      <c r="B16" s="13" t="s">
        <v>104</v>
      </c>
      <c r="C16" s="14" t="s">
        <v>165</v>
      </c>
      <c r="D16" s="14" t="s">
        <v>166</v>
      </c>
      <c r="E16" s="14" t="s">
        <v>167</v>
      </c>
      <c r="F16" s="14" t="s">
        <v>155</v>
      </c>
      <c r="G16" s="15" t="s">
        <v>124</v>
      </c>
      <c r="H16" s="16" t="s">
        <v>168</v>
      </c>
      <c r="I16" s="29"/>
      <c r="J16" s="30">
        <v>28</v>
      </c>
      <c r="K16" s="29"/>
      <c r="L16" s="31"/>
      <c r="M16" s="31"/>
      <c r="N16" s="31"/>
      <c r="O16" s="31"/>
      <c r="P16" s="28">
        <f t="shared" si="0"/>
        <v>0</v>
      </c>
      <c r="Q16" s="39">
        <f t="shared" si="1"/>
        <v>0</v>
      </c>
      <c r="R16" s="42"/>
      <c r="S16" s="43"/>
      <c r="T16" s="43"/>
      <c r="U16" s="43"/>
      <c r="V16" s="43"/>
      <c r="W16" s="43"/>
      <c r="X16" s="43"/>
      <c r="Y16" s="51"/>
      <c r="Z16" s="52"/>
      <c r="AA16" s="53">
        <f t="shared" si="2"/>
        <v>0</v>
      </c>
      <c r="AB16" s="54" t="str">
        <f t="shared" si="3"/>
        <v>-</v>
      </c>
    </row>
    <row r="17" ht="14.25" customHeight="1" spans="2:28">
      <c r="B17" s="13" t="s">
        <v>104</v>
      </c>
      <c r="C17" s="14" t="s">
        <v>169</v>
      </c>
      <c r="D17" s="14" t="s">
        <v>170</v>
      </c>
      <c r="E17" s="14" t="s">
        <v>171</v>
      </c>
      <c r="F17" s="14" t="s">
        <v>155</v>
      </c>
      <c r="G17" s="15" t="s">
        <v>129</v>
      </c>
      <c r="H17" s="16" t="s">
        <v>172</v>
      </c>
      <c r="I17" s="29" t="s">
        <v>103</v>
      </c>
      <c r="J17" s="30">
        <v>28</v>
      </c>
      <c r="K17" s="29">
        <v>1</v>
      </c>
      <c r="L17" s="31"/>
      <c r="M17" s="31"/>
      <c r="N17" s="31"/>
      <c r="O17" s="31"/>
      <c r="P17" s="28">
        <f t="shared" si="0"/>
        <v>1</v>
      </c>
      <c r="Q17" s="39">
        <f t="shared" si="1"/>
        <v>1</v>
      </c>
      <c r="R17" s="42"/>
      <c r="S17" s="43"/>
      <c r="T17" s="43"/>
      <c r="U17" s="43"/>
      <c r="V17" s="43"/>
      <c r="W17" s="43"/>
      <c r="X17" s="43"/>
      <c r="Y17" s="51"/>
      <c r="Z17" s="52"/>
      <c r="AA17" s="53">
        <f t="shared" si="2"/>
        <v>1</v>
      </c>
      <c r="AB17" s="54" t="str">
        <f t="shared" si="3"/>
        <v>-</v>
      </c>
    </row>
    <row r="18" ht="14.25" customHeight="1" spans="2:28">
      <c r="B18" s="13" t="s">
        <v>173</v>
      </c>
      <c r="C18" s="14" t="s">
        <v>174</v>
      </c>
      <c r="D18" s="14" t="s">
        <v>175</v>
      </c>
      <c r="E18" s="14" t="s">
        <v>176</v>
      </c>
      <c r="F18" s="14" t="s">
        <v>177</v>
      </c>
      <c r="G18" s="15" t="s">
        <v>109</v>
      </c>
      <c r="H18" s="16" t="s">
        <v>178</v>
      </c>
      <c r="I18" s="29" t="s">
        <v>103</v>
      </c>
      <c r="J18" s="30">
        <v>34</v>
      </c>
      <c r="K18" s="29">
        <v>2</v>
      </c>
      <c r="L18" s="31"/>
      <c r="M18" s="31"/>
      <c r="N18" s="31"/>
      <c r="O18" s="31"/>
      <c r="P18" s="28">
        <f t="shared" si="0"/>
        <v>2</v>
      </c>
      <c r="Q18" s="39">
        <f t="shared" si="1"/>
        <v>2</v>
      </c>
      <c r="R18" s="42"/>
      <c r="S18" s="43"/>
      <c r="T18" s="43"/>
      <c r="U18" s="43"/>
      <c r="V18" s="43"/>
      <c r="W18" s="43"/>
      <c r="X18" s="43"/>
      <c r="Y18" s="51"/>
      <c r="Z18" s="52"/>
      <c r="AA18" s="53">
        <f t="shared" si="2"/>
        <v>2</v>
      </c>
      <c r="AB18" s="54" t="str">
        <f t="shared" si="3"/>
        <v>-</v>
      </c>
    </row>
    <row r="19" ht="14.25" customHeight="1" spans="2:28">
      <c r="B19" s="13" t="s">
        <v>173</v>
      </c>
      <c r="C19" s="14" t="s">
        <v>179</v>
      </c>
      <c r="D19" s="14" t="s">
        <v>180</v>
      </c>
      <c r="E19" s="14" t="s">
        <v>181</v>
      </c>
      <c r="F19" s="14" t="s">
        <v>177</v>
      </c>
      <c r="G19" s="15" t="s">
        <v>114</v>
      </c>
      <c r="H19" s="16" t="s">
        <v>182</v>
      </c>
      <c r="I19" s="29" t="s">
        <v>103</v>
      </c>
      <c r="J19" s="30">
        <v>34</v>
      </c>
      <c r="K19" s="29">
        <v>3</v>
      </c>
      <c r="L19" s="31"/>
      <c r="M19" s="31"/>
      <c r="N19" s="31"/>
      <c r="O19" s="31"/>
      <c r="P19" s="28">
        <f t="shared" si="0"/>
        <v>3</v>
      </c>
      <c r="Q19" s="39">
        <f t="shared" si="1"/>
        <v>3</v>
      </c>
      <c r="R19" s="42"/>
      <c r="S19" s="43"/>
      <c r="T19" s="43"/>
      <c r="U19" s="43"/>
      <c r="V19" s="43"/>
      <c r="W19" s="43"/>
      <c r="X19" s="43"/>
      <c r="Y19" s="51"/>
      <c r="Z19" s="52"/>
      <c r="AA19" s="53">
        <f t="shared" si="2"/>
        <v>3</v>
      </c>
      <c r="AB19" s="54" t="str">
        <f t="shared" si="3"/>
        <v>-</v>
      </c>
    </row>
    <row r="20" ht="14.25" customHeight="1" spans="2:28">
      <c r="B20" s="13" t="s">
        <v>173</v>
      </c>
      <c r="C20" s="14" t="s">
        <v>183</v>
      </c>
      <c r="D20" s="14" t="s">
        <v>184</v>
      </c>
      <c r="E20" s="14" t="s">
        <v>185</v>
      </c>
      <c r="F20" s="14" t="s">
        <v>177</v>
      </c>
      <c r="G20" s="15" t="s">
        <v>119</v>
      </c>
      <c r="H20" s="16" t="s">
        <v>186</v>
      </c>
      <c r="I20" s="29" t="s">
        <v>103</v>
      </c>
      <c r="J20" s="30">
        <v>34</v>
      </c>
      <c r="K20" s="29">
        <v>5</v>
      </c>
      <c r="L20" s="31"/>
      <c r="M20" s="31"/>
      <c r="N20" s="31"/>
      <c r="O20" s="31"/>
      <c r="P20" s="28">
        <f t="shared" si="0"/>
        <v>5</v>
      </c>
      <c r="Q20" s="39">
        <f t="shared" si="1"/>
        <v>5</v>
      </c>
      <c r="R20" s="42"/>
      <c r="S20" s="43"/>
      <c r="T20" s="43"/>
      <c r="U20" s="43"/>
      <c r="V20" s="43"/>
      <c r="W20" s="43"/>
      <c r="X20" s="43"/>
      <c r="Y20" s="51"/>
      <c r="Z20" s="52"/>
      <c r="AA20" s="53">
        <f t="shared" si="2"/>
        <v>5</v>
      </c>
      <c r="AB20" s="54" t="str">
        <f t="shared" si="3"/>
        <v>-</v>
      </c>
    </row>
    <row r="21" ht="14.25" customHeight="1" spans="2:28">
      <c r="B21" s="13" t="s">
        <v>173</v>
      </c>
      <c r="C21" s="14" t="s">
        <v>187</v>
      </c>
      <c r="D21" s="14" t="s">
        <v>188</v>
      </c>
      <c r="E21" s="14" t="s">
        <v>189</v>
      </c>
      <c r="F21" s="14" t="s">
        <v>177</v>
      </c>
      <c r="G21" s="15" t="s">
        <v>124</v>
      </c>
      <c r="H21" s="16" t="s">
        <v>190</v>
      </c>
      <c r="I21" s="29" t="s">
        <v>103</v>
      </c>
      <c r="J21" s="30">
        <v>34</v>
      </c>
      <c r="K21" s="29">
        <v>2</v>
      </c>
      <c r="L21" s="31"/>
      <c r="M21" s="31"/>
      <c r="N21" s="31"/>
      <c r="O21" s="31"/>
      <c r="P21" s="28">
        <f t="shared" si="0"/>
        <v>2</v>
      </c>
      <c r="Q21" s="39">
        <f t="shared" si="1"/>
        <v>2</v>
      </c>
      <c r="R21" s="42"/>
      <c r="S21" s="43"/>
      <c r="T21" s="43"/>
      <c r="U21" s="43"/>
      <c r="V21" s="43"/>
      <c r="W21" s="43"/>
      <c r="X21" s="43"/>
      <c r="Y21" s="51"/>
      <c r="Z21" s="52"/>
      <c r="AA21" s="53">
        <f t="shared" si="2"/>
        <v>2</v>
      </c>
      <c r="AB21" s="54" t="str">
        <f t="shared" si="3"/>
        <v>-</v>
      </c>
    </row>
    <row r="22" ht="14.25" customHeight="1" spans="2:28">
      <c r="B22" s="13" t="s">
        <v>173</v>
      </c>
      <c r="C22" s="14" t="s">
        <v>191</v>
      </c>
      <c r="D22" s="14" t="s">
        <v>192</v>
      </c>
      <c r="E22" s="14" t="s">
        <v>193</v>
      </c>
      <c r="F22" s="14" t="s">
        <v>177</v>
      </c>
      <c r="G22" s="15" t="s">
        <v>129</v>
      </c>
      <c r="H22" s="16" t="s">
        <v>194</v>
      </c>
      <c r="I22" s="29" t="s">
        <v>103</v>
      </c>
      <c r="J22" s="30">
        <v>34</v>
      </c>
      <c r="K22" s="29">
        <v>3</v>
      </c>
      <c r="L22" s="31"/>
      <c r="M22" s="31"/>
      <c r="N22" s="31"/>
      <c r="O22" s="31"/>
      <c r="P22" s="28">
        <f t="shared" si="0"/>
        <v>3</v>
      </c>
      <c r="Q22" s="39">
        <f t="shared" si="1"/>
        <v>3</v>
      </c>
      <c r="R22" s="42"/>
      <c r="S22" s="43"/>
      <c r="T22" s="43"/>
      <c r="U22" s="43"/>
      <c r="V22" s="43"/>
      <c r="W22" s="43"/>
      <c r="X22" s="43"/>
      <c r="Y22" s="51"/>
      <c r="Z22" s="52"/>
      <c r="AA22" s="53">
        <f t="shared" si="2"/>
        <v>3</v>
      </c>
      <c r="AB22" s="54" t="str">
        <f t="shared" si="3"/>
        <v>-</v>
      </c>
    </row>
    <row r="23" ht="14.25" customHeight="1" spans="2:28">
      <c r="B23" s="13" t="s">
        <v>173</v>
      </c>
      <c r="C23" s="14" t="s">
        <v>195</v>
      </c>
      <c r="D23" s="14" t="s">
        <v>196</v>
      </c>
      <c r="E23" s="14" t="s">
        <v>197</v>
      </c>
      <c r="F23" s="14" t="s">
        <v>198</v>
      </c>
      <c r="G23" s="15" t="s">
        <v>109</v>
      </c>
      <c r="H23" s="16" t="s">
        <v>199</v>
      </c>
      <c r="I23" s="29" t="s">
        <v>103</v>
      </c>
      <c r="J23" s="30">
        <v>34</v>
      </c>
      <c r="K23" s="29">
        <v>3</v>
      </c>
      <c r="L23" s="31"/>
      <c r="M23" s="31"/>
      <c r="N23" s="31"/>
      <c r="O23" s="31"/>
      <c r="P23" s="28">
        <f t="shared" si="0"/>
        <v>3</v>
      </c>
      <c r="Q23" s="39">
        <f t="shared" si="1"/>
        <v>3</v>
      </c>
      <c r="R23" s="42"/>
      <c r="S23" s="43"/>
      <c r="T23" s="43"/>
      <c r="U23" s="43"/>
      <c r="V23" s="43"/>
      <c r="W23" s="43"/>
      <c r="X23" s="43"/>
      <c r="Y23" s="51"/>
      <c r="Z23" s="52"/>
      <c r="AA23" s="53">
        <f t="shared" si="2"/>
        <v>3</v>
      </c>
      <c r="AB23" s="54" t="str">
        <f t="shared" si="3"/>
        <v>-</v>
      </c>
    </row>
    <row r="24" ht="14.25" customHeight="1" spans="2:28">
      <c r="B24" s="13" t="s">
        <v>173</v>
      </c>
      <c r="C24" s="14" t="s">
        <v>200</v>
      </c>
      <c r="D24" s="14" t="s">
        <v>201</v>
      </c>
      <c r="E24" s="14" t="s">
        <v>202</v>
      </c>
      <c r="F24" s="14" t="s">
        <v>198</v>
      </c>
      <c r="G24" s="15" t="s">
        <v>114</v>
      </c>
      <c r="H24" s="16" t="s">
        <v>203</v>
      </c>
      <c r="I24" s="29" t="s">
        <v>103</v>
      </c>
      <c r="J24" s="30">
        <v>34</v>
      </c>
      <c r="K24" s="29">
        <v>2</v>
      </c>
      <c r="L24" s="31"/>
      <c r="M24" s="31"/>
      <c r="N24" s="31"/>
      <c r="O24" s="31"/>
      <c r="P24" s="28">
        <f t="shared" si="0"/>
        <v>2</v>
      </c>
      <c r="Q24" s="39">
        <f t="shared" si="1"/>
        <v>2</v>
      </c>
      <c r="R24" s="42"/>
      <c r="S24" s="43"/>
      <c r="T24" s="43"/>
      <c r="U24" s="43"/>
      <c r="V24" s="43"/>
      <c r="W24" s="43"/>
      <c r="X24" s="43"/>
      <c r="Y24" s="51"/>
      <c r="Z24" s="52"/>
      <c r="AA24" s="53">
        <f t="shared" si="2"/>
        <v>2</v>
      </c>
      <c r="AB24" s="54" t="str">
        <f t="shared" si="3"/>
        <v>-</v>
      </c>
    </row>
    <row r="25" ht="14.25" customHeight="1" spans="2:28">
      <c r="B25" s="13" t="s">
        <v>173</v>
      </c>
      <c r="C25" s="14" t="s">
        <v>204</v>
      </c>
      <c r="D25" s="14" t="s">
        <v>205</v>
      </c>
      <c r="E25" s="14" t="s">
        <v>206</v>
      </c>
      <c r="F25" s="14" t="s">
        <v>198</v>
      </c>
      <c r="G25" s="15" t="s">
        <v>119</v>
      </c>
      <c r="H25" s="16" t="s">
        <v>207</v>
      </c>
      <c r="I25" s="29" t="s">
        <v>103</v>
      </c>
      <c r="J25" s="30">
        <v>34</v>
      </c>
      <c r="K25" s="29">
        <v>3</v>
      </c>
      <c r="L25" s="31"/>
      <c r="M25" s="31"/>
      <c r="N25" s="31"/>
      <c r="O25" s="31"/>
      <c r="P25" s="28">
        <f t="shared" si="0"/>
        <v>3</v>
      </c>
      <c r="Q25" s="39">
        <f t="shared" si="1"/>
        <v>3</v>
      </c>
      <c r="R25" s="42"/>
      <c r="S25" s="43"/>
      <c r="T25" s="43"/>
      <c r="U25" s="43"/>
      <c r="V25" s="43"/>
      <c r="W25" s="43"/>
      <c r="X25" s="43"/>
      <c r="Y25" s="51"/>
      <c r="Z25" s="52"/>
      <c r="AA25" s="53">
        <f t="shared" si="2"/>
        <v>3</v>
      </c>
      <c r="AB25" s="54" t="str">
        <f t="shared" si="3"/>
        <v>-</v>
      </c>
    </row>
    <row r="26" ht="14.25" customHeight="1" spans="2:28">
      <c r="B26" s="13" t="s">
        <v>173</v>
      </c>
      <c r="C26" s="14" t="s">
        <v>208</v>
      </c>
      <c r="D26" s="14" t="s">
        <v>209</v>
      </c>
      <c r="E26" s="14" t="s">
        <v>210</v>
      </c>
      <c r="F26" s="14" t="s">
        <v>198</v>
      </c>
      <c r="G26" s="15" t="s">
        <v>124</v>
      </c>
      <c r="H26" s="16" t="s">
        <v>211</v>
      </c>
      <c r="I26" s="29" t="s">
        <v>103</v>
      </c>
      <c r="J26" s="30">
        <v>34</v>
      </c>
      <c r="K26" s="29">
        <v>3</v>
      </c>
      <c r="L26" s="31"/>
      <c r="M26" s="31"/>
      <c r="N26" s="31"/>
      <c r="O26" s="31"/>
      <c r="P26" s="28">
        <f t="shared" si="0"/>
        <v>3</v>
      </c>
      <c r="Q26" s="39">
        <f t="shared" si="1"/>
        <v>3</v>
      </c>
      <c r="R26" s="42"/>
      <c r="S26" s="43"/>
      <c r="T26" s="43"/>
      <c r="U26" s="43"/>
      <c r="V26" s="43"/>
      <c r="W26" s="43"/>
      <c r="X26" s="43"/>
      <c r="Y26" s="51"/>
      <c r="Z26" s="52"/>
      <c r="AA26" s="53">
        <f t="shared" si="2"/>
        <v>3</v>
      </c>
      <c r="AB26" s="54" t="str">
        <f t="shared" si="3"/>
        <v>-</v>
      </c>
    </row>
    <row r="27" ht="14.25" customHeight="1" spans="2:28">
      <c r="B27" s="13" t="s">
        <v>173</v>
      </c>
      <c r="C27" s="14" t="s">
        <v>212</v>
      </c>
      <c r="D27" s="14" t="s">
        <v>213</v>
      </c>
      <c r="E27" s="14" t="s">
        <v>214</v>
      </c>
      <c r="F27" s="14" t="s">
        <v>198</v>
      </c>
      <c r="G27" s="15" t="s">
        <v>129</v>
      </c>
      <c r="H27" s="16" t="s">
        <v>215</v>
      </c>
      <c r="I27" s="29" t="s">
        <v>103</v>
      </c>
      <c r="J27" s="30">
        <v>34</v>
      </c>
      <c r="K27" s="29">
        <v>3</v>
      </c>
      <c r="L27" s="31"/>
      <c r="M27" s="31"/>
      <c r="N27" s="31"/>
      <c r="O27" s="31"/>
      <c r="P27" s="28">
        <f t="shared" si="0"/>
        <v>3</v>
      </c>
      <c r="Q27" s="39">
        <f t="shared" si="1"/>
        <v>3</v>
      </c>
      <c r="R27" s="42"/>
      <c r="S27" s="43"/>
      <c r="T27" s="43"/>
      <c r="U27" s="43"/>
      <c r="V27" s="43"/>
      <c r="W27" s="43"/>
      <c r="X27" s="43"/>
      <c r="Y27" s="51"/>
      <c r="Z27" s="52"/>
      <c r="AA27" s="53">
        <f t="shared" si="2"/>
        <v>3</v>
      </c>
      <c r="AB27" s="54" t="str">
        <f t="shared" si="3"/>
        <v>-</v>
      </c>
    </row>
    <row r="28" ht="14.25" customHeight="1" spans="2:28">
      <c r="B28" s="13" t="s">
        <v>173</v>
      </c>
      <c r="C28" s="14" t="s">
        <v>216</v>
      </c>
      <c r="D28" s="14" t="s">
        <v>217</v>
      </c>
      <c r="E28" s="14" t="s">
        <v>218</v>
      </c>
      <c r="F28" s="14" t="s">
        <v>219</v>
      </c>
      <c r="G28" s="15" t="s">
        <v>109</v>
      </c>
      <c r="H28" s="16" t="s">
        <v>220</v>
      </c>
      <c r="I28" s="29" t="s">
        <v>103</v>
      </c>
      <c r="J28" s="30">
        <v>34</v>
      </c>
      <c r="K28" s="29">
        <v>2</v>
      </c>
      <c r="L28" s="31"/>
      <c r="M28" s="31"/>
      <c r="N28" s="31"/>
      <c r="O28" s="31"/>
      <c r="P28" s="28">
        <f t="shared" si="0"/>
        <v>2</v>
      </c>
      <c r="Q28" s="39">
        <f t="shared" si="1"/>
        <v>2</v>
      </c>
      <c r="R28" s="42"/>
      <c r="S28" s="43"/>
      <c r="T28" s="43"/>
      <c r="U28" s="43"/>
      <c r="V28" s="43"/>
      <c r="W28" s="43"/>
      <c r="X28" s="43"/>
      <c r="Y28" s="51"/>
      <c r="Z28" s="52"/>
      <c r="AA28" s="53">
        <f t="shared" si="2"/>
        <v>2</v>
      </c>
      <c r="AB28" s="54" t="str">
        <f t="shared" si="3"/>
        <v>-</v>
      </c>
    </row>
    <row r="29" ht="14.25" customHeight="1" spans="2:28">
      <c r="B29" s="13" t="s">
        <v>173</v>
      </c>
      <c r="C29" s="14" t="s">
        <v>221</v>
      </c>
      <c r="D29" s="14" t="s">
        <v>222</v>
      </c>
      <c r="E29" s="14" t="s">
        <v>223</v>
      </c>
      <c r="F29" s="14" t="s">
        <v>219</v>
      </c>
      <c r="G29" s="15" t="s">
        <v>114</v>
      </c>
      <c r="H29" s="16" t="s">
        <v>224</v>
      </c>
      <c r="I29" s="29" t="s">
        <v>103</v>
      </c>
      <c r="J29" s="30">
        <v>34</v>
      </c>
      <c r="K29" s="29">
        <v>2</v>
      </c>
      <c r="L29" s="31"/>
      <c r="M29" s="31"/>
      <c r="N29" s="31"/>
      <c r="O29" s="31"/>
      <c r="P29" s="28">
        <f t="shared" si="0"/>
        <v>2</v>
      </c>
      <c r="Q29" s="39">
        <f t="shared" si="1"/>
        <v>2</v>
      </c>
      <c r="R29" s="42"/>
      <c r="S29" s="43"/>
      <c r="T29" s="43"/>
      <c r="U29" s="43"/>
      <c r="V29" s="43"/>
      <c r="W29" s="43"/>
      <c r="X29" s="43"/>
      <c r="Y29" s="51"/>
      <c r="Z29" s="52"/>
      <c r="AA29" s="53">
        <f t="shared" si="2"/>
        <v>2</v>
      </c>
      <c r="AB29" s="54" t="str">
        <f t="shared" si="3"/>
        <v>-</v>
      </c>
    </row>
    <row r="30" ht="14.25" customHeight="1" spans="2:28">
      <c r="B30" s="13" t="s">
        <v>173</v>
      </c>
      <c r="C30" s="14" t="s">
        <v>225</v>
      </c>
      <c r="D30" s="14" t="s">
        <v>226</v>
      </c>
      <c r="E30" s="14" t="s">
        <v>227</v>
      </c>
      <c r="F30" s="14" t="s">
        <v>219</v>
      </c>
      <c r="G30" s="15" t="s">
        <v>119</v>
      </c>
      <c r="H30" s="16" t="s">
        <v>228</v>
      </c>
      <c r="I30" s="29" t="s">
        <v>103</v>
      </c>
      <c r="J30" s="30">
        <v>34</v>
      </c>
      <c r="K30" s="29">
        <v>4</v>
      </c>
      <c r="L30" s="31"/>
      <c r="M30" s="31"/>
      <c r="N30" s="31"/>
      <c r="O30" s="31"/>
      <c r="P30" s="28">
        <f t="shared" si="0"/>
        <v>4</v>
      </c>
      <c r="Q30" s="39">
        <f t="shared" si="1"/>
        <v>4</v>
      </c>
      <c r="R30" s="42"/>
      <c r="S30" s="43"/>
      <c r="T30" s="43"/>
      <c r="U30" s="43"/>
      <c r="V30" s="43"/>
      <c r="W30" s="43">
        <v>1</v>
      </c>
      <c r="X30" s="43">
        <v>1</v>
      </c>
      <c r="Y30" s="51">
        <v>0.2</v>
      </c>
      <c r="Z30" s="52"/>
      <c r="AA30" s="53">
        <f t="shared" si="2"/>
        <v>4</v>
      </c>
      <c r="AB30" s="54">
        <f t="shared" si="3"/>
        <v>20</v>
      </c>
    </row>
    <row r="31" ht="14.25" customHeight="1" spans="2:28">
      <c r="B31" s="13" t="s">
        <v>173</v>
      </c>
      <c r="C31" s="14" t="s">
        <v>229</v>
      </c>
      <c r="D31" s="14" t="s">
        <v>230</v>
      </c>
      <c r="E31" s="14" t="s">
        <v>231</v>
      </c>
      <c r="F31" s="14" t="s">
        <v>219</v>
      </c>
      <c r="G31" s="15" t="s">
        <v>124</v>
      </c>
      <c r="H31" s="16" t="s">
        <v>232</v>
      </c>
      <c r="I31" s="29" t="s">
        <v>103</v>
      </c>
      <c r="J31" s="30">
        <v>34</v>
      </c>
      <c r="K31" s="29">
        <v>2</v>
      </c>
      <c r="L31" s="31"/>
      <c r="M31" s="31"/>
      <c r="N31" s="31"/>
      <c r="O31" s="31"/>
      <c r="P31" s="28">
        <f t="shared" si="0"/>
        <v>2</v>
      </c>
      <c r="Q31" s="39">
        <f t="shared" si="1"/>
        <v>2</v>
      </c>
      <c r="R31" s="42"/>
      <c r="S31" s="43"/>
      <c r="T31" s="43"/>
      <c r="U31" s="43"/>
      <c r="V31" s="43"/>
      <c r="W31" s="43"/>
      <c r="X31" s="43"/>
      <c r="Y31" s="51"/>
      <c r="Z31" s="52"/>
      <c r="AA31" s="53">
        <f t="shared" si="2"/>
        <v>2</v>
      </c>
      <c r="AB31" s="54" t="str">
        <f t="shared" si="3"/>
        <v>-</v>
      </c>
    </row>
    <row r="32" ht="14.25" customHeight="1" spans="2:28">
      <c r="B32" s="13" t="s">
        <v>173</v>
      </c>
      <c r="C32" s="14" t="s">
        <v>233</v>
      </c>
      <c r="D32" s="14" t="s">
        <v>234</v>
      </c>
      <c r="E32" s="14" t="s">
        <v>235</v>
      </c>
      <c r="F32" s="14" t="s">
        <v>219</v>
      </c>
      <c r="G32" s="15" t="s">
        <v>129</v>
      </c>
      <c r="H32" s="16" t="s">
        <v>236</v>
      </c>
      <c r="I32" s="29" t="s">
        <v>103</v>
      </c>
      <c r="J32" s="30">
        <v>34</v>
      </c>
      <c r="K32" s="29">
        <v>3</v>
      </c>
      <c r="L32" s="31"/>
      <c r="M32" s="31"/>
      <c r="N32" s="31"/>
      <c r="O32" s="31"/>
      <c r="P32" s="28">
        <f t="shared" si="0"/>
        <v>3</v>
      </c>
      <c r="Q32" s="39">
        <f t="shared" si="1"/>
        <v>3</v>
      </c>
      <c r="R32" s="42"/>
      <c r="S32" s="43"/>
      <c r="T32" s="43"/>
      <c r="U32" s="43"/>
      <c r="V32" s="43"/>
      <c r="W32" s="43"/>
      <c r="X32" s="43"/>
      <c r="Y32" s="51"/>
      <c r="Z32" s="52"/>
      <c r="AA32" s="53">
        <f t="shared" si="2"/>
        <v>3</v>
      </c>
      <c r="AB32" s="54" t="str">
        <f t="shared" si="3"/>
        <v>-</v>
      </c>
    </row>
    <row r="33" ht="14.25" customHeight="1" spans="2:28">
      <c r="B33" s="13" t="s">
        <v>173</v>
      </c>
      <c r="C33" s="14" t="s">
        <v>237</v>
      </c>
      <c r="D33" s="14" t="s">
        <v>238</v>
      </c>
      <c r="E33" s="14" t="s">
        <v>239</v>
      </c>
      <c r="F33" s="14" t="s">
        <v>240</v>
      </c>
      <c r="G33" s="15" t="s">
        <v>109</v>
      </c>
      <c r="H33" s="16" t="s">
        <v>241</v>
      </c>
      <c r="I33" s="29"/>
      <c r="J33" s="30">
        <v>34</v>
      </c>
      <c r="K33" s="29"/>
      <c r="L33" s="31"/>
      <c r="M33" s="31"/>
      <c r="N33" s="31"/>
      <c r="O33" s="31"/>
      <c r="P33" s="28">
        <f t="shared" si="0"/>
        <v>0</v>
      </c>
      <c r="Q33" s="39">
        <f t="shared" si="1"/>
        <v>0</v>
      </c>
      <c r="R33" s="42"/>
      <c r="S33" s="43"/>
      <c r="T33" s="43"/>
      <c r="U33" s="43"/>
      <c r="V33" s="43"/>
      <c r="W33" s="43"/>
      <c r="X33" s="43"/>
      <c r="Y33" s="51"/>
      <c r="Z33" s="52"/>
      <c r="AA33" s="53">
        <f t="shared" si="2"/>
        <v>0</v>
      </c>
      <c r="AB33" s="54" t="str">
        <f t="shared" si="3"/>
        <v>-</v>
      </c>
    </row>
    <row r="34" ht="14.25" customHeight="1" spans="2:28">
      <c r="B34" s="13" t="s">
        <v>173</v>
      </c>
      <c r="C34" s="14" t="s">
        <v>242</v>
      </c>
      <c r="D34" s="14" t="s">
        <v>243</v>
      </c>
      <c r="E34" s="14" t="s">
        <v>244</v>
      </c>
      <c r="F34" s="14" t="s">
        <v>240</v>
      </c>
      <c r="G34" s="15" t="s">
        <v>114</v>
      </c>
      <c r="H34" s="16" t="s">
        <v>245</v>
      </c>
      <c r="I34" s="29" t="s">
        <v>103</v>
      </c>
      <c r="J34" s="30">
        <v>34</v>
      </c>
      <c r="K34" s="29">
        <v>2</v>
      </c>
      <c r="L34" s="31"/>
      <c r="M34" s="31"/>
      <c r="N34" s="31"/>
      <c r="O34" s="31"/>
      <c r="P34" s="28">
        <f t="shared" si="0"/>
        <v>2</v>
      </c>
      <c r="Q34" s="39">
        <f t="shared" si="1"/>
        <v>2</v>
      </c>
      <c r="R34" s="42"/>
      <c r="S34" s="43"/>
      <c r="T34" s="43"/>
      <c r="U34" s="43"/>
      <c r="V34" s="43"/>
      <c r="W34" s="43">
        <v>1</v>
      </c>
      <c r="X34" s="43">
        <v>1</v>
      </c>
      <c r="Y34" s="51">
        <v>0.2</v>
      </c>
      <c r="Z34" s="52"/>
      <c r="AA34" s="53">
        <f t="shared" si="2"/>
        <v>2</v>
      </c>
      <c r="AB34" s="54">
        <f t="shared" si="3"/>
        <v>10</v>
      </c>
    </row>
    <row r="35" ht="14.25" customHeight="1" spans="2:28">
      <c r="B35" s="13" t="s">
        <v>173</v>
      </c>
      <c r="C35" s="14" t="s">
        <v>246</v>
      </c>
      <c r="D35" s="14" t="s">
        <v>247</v>
      </c>
      <c r="E35" s="14" t="s">
        <v>248</v>
      </c>
      <c r="F35" s="14" t="s">
        <v>240</v>
      </c>
      <c r="G35" s="15" t="s">
        <v>119</v>
      </c>
      <c r="H35" s="16" t="s">
        <v>249</v>
      </c>
      <c r="I35" s="29" t="s">
        <v>103</v>
      </c>
      <c r="J35" s="30">
        <v>34</v>
      </c>
      <c r="K35" s="29">
        <v>1</v>
      </c>
      <c r="L35" s="31"/>
      <c r="M35" s="31"/>
      <c r="N35" s="31"/>
      <c r="O35" s="31"/>
      <c r="P35" s="28">
        <f t="shared" si="0"/>
        <v>1</v>
      </c>
      <c r="Q35" s="39">
        <f t="shared" si="1"/>
        <v>1</v>
      </c>
      <c r="R35" s="42"/>
      <c r="S35" s="43"/>
      <c r="T35" s="43"/>
      <c r="U35" s="43"/>
      <c r="V35" s="43"/>
      <c r="W35" s="43"/>
      <c r="X35" s="43"/>
      <c r="Y35" s="51"/>
      <c r="Z35" s="52"/>
      <c r="AA35" s="53">
        <f t="shared" si="2"/>
        <v>1</v>
      </c>
      <c r="AB35" s="54" t="str">
        <f t="shared" si="3"/>
        <v>-</v>
      </c>
    </row>
    <row r="36" ht="14.25" customHeight="1" spans="2:28">
      <c r="B36" s="13" t="s">
        <v>173</v>
      </c>
      <c r="C36" s="14" t="s">
        <v>250</v>
      </c>
      <c r="D36" s="14" t="s">
        <v>251</v>
      </c>
      <c r="E36" s="14" t="s">
        <v>252</v>
      </c>
      <c r="F36" s="14" t="s">
        <v>240</v>
      </c>
      <c r="G36" s="15" t="s">
        <v>124</v>
      </c>
      <c r="H36" s="16" t="s">
        <v>253</v>
      </c>
      <c r="I36" s="29" t="s">
        <v>103</v>
      </c>
      <c r="J36" s="30">
        <v>34</v>
      </c>
      <c r="K36" s="29">
        <v>1</v>
      </c>
      <c r="L36" s="31"/>
      <c r="M36" s="31"/>
      <c r="N36" s="31"/>
      <c r="O36" s="31"/>
      <c r="P36" s="28">
        <f t="shared" si="0"/>
        <v>1</v>
      </c>
      <c r="Q36" s="39">
        <f t="shared" si="1"/>
        <v>1</v>
      </c>
      <c r="R36" s="42"/>
      <c r="S36" s="43"/>
      <c r="T36" s="43"/>
      <c r="U36" s="43"/>
      <c r="V36" s="43"/>
      <c r="W36" s="43">
        <v>1</v>
      </c>
      <c r="X36" s="43">
        <v>1</v>
      </c>
      <c r="Y36" s="51">
        <v>0.2</v>
      </c>
      <c r="Z36" s="52"/>
      <c r="AA36" s="53">
        <f t="shared" si="2"/>
        <v>1</v>
      </c>
      <c r="AB36" s="54">
        <f t="shared" si="3"/>
        <v>5</v>
      </c>
    </row>
    <row r="37" ht="14.25" customHeight="1" spans="2:28">
      <c r="B37" s="13" t="s">
        <v>173</v>
      </c>
      <c r="C37" s="14" t="s">
        <v>254</v>
      </c>
      <c r="D37" s="14" t="s">
        <v>255</v>
      </c>
      <c r="E37" s="14" t="s">
        <v>256</v>
      </c>
      <c r="F37" s="14" t="s">
        <v>240</v>
      </c>
      <c r="G37" s="15" t="s">
        <v>129</v>
      </c>
      <c r="H37" s="16" t="s">
        <v>257</v>
      </c>
      <c r="I37" s="29" t="s">
        <v>103</v>
      </c>
      <c r="J37" s="30">
        <v>34</v>
      </c>
      <c r="K37" s="29">
        <v>4</v>
      </c>
      <c r="L37" s="31"/>
      <c r="M37" s="31"/>
      <c r="N37" s="31"/>
      <c r="O37" s="31"/>
      <c r="P37" s="28">
        <f t="shared" si="0"/>
        <v>4</v>
      </c>
      <c r="Q37" s="39">
        <f t="shared" si="1"/>
        <v>4</v>
      </c>
      <c r="R37" s="42"/>
      <c r="S37" s="43"/>
      <c r="T37" s="43"/>
      <c r="U37" s="43"/>
      <c r="V37" s="43"/>
      <c r="W37" s="43">
        <v>1</v>
      </c>
      <c r="X37" s="43">
        <v>1</v>
      </c>
      <c r="Y37" s="51">
        <v>0.2</v>
      </c>
      <c r="Z37" s="52"/>
      <c r="AA37" s="53">
        <f t="shared" si="2"/>
        <v>4</v>
      </c>
      <c r="AB37" s="54">
        <f t="shared" si="3"/>
        <v>20</v>
      </c>
    </row>
    <row r="38" ht="14.25" customHeight="1" spans="2:28">
      <c r="B38" s="13" t="s">
        <v>258</v>
      </c>
      <c r="C38" s="14" t="s">
        <v>259</v>
      </c>
      <c r="D38" s="14" t="s">
        <v>260</v>
      </c>
      <c r="E38" s="14" t="s">
        <v>261</v>
      </c>
      <c r="F38" s="14" t="s">
        <v>108</v>
      </c>
      <c r="G38" s="15" t="s">
        <v>109</v>
      </c>
      <c r="H38" s="16" t="s">
        <v>262</v>
      </c>
      <c r="I38" s="29" t="s">
        <v>103</v>
      </c>
      <c r="J38" s="30">
        <v>36</v>
      </c>
      <c r="K38" s="29">
        <v>5</v>
      </c>
      <c r="L38" s="31"/>
      <c r="M38" s="31"/>
      <c r="N38" s="31"/>
      <c r="O38" s="31"/>
      <c r="P38" s="28">
        <f t="shared" si="0"/>
        <v>5</v>
      </c>
      <c r="Q38" s="39">
        <f t="shared" si="1"/>
        <v>5</v>
      </c>
      <c r="R38" s="42"/>
      <c r="S38" s="43"/>
      <c r="T38" s="43"/>
      <c r="U38" s="43"/>
      <c r="V38" s="43"/>
      <c r="W38" s="43">
        <v>2</v>
      </c>
      <c r="X38" s="43">
        <v>2</v>
      </c>
      <c r="Y38" s="51">
        <v>0.4</v>
      </c>
      <c r="Z38" s="52"/>
      <c r="AA38" s="53">
        <f t="shared" si="2"/>
        <v>5</v>
      </c>
      <c r="AB38" s="54">
        <f t="shared" si="3"/>
        <v>12.5</v>
      </c>
    </row>
    <row r="39" ht="14.25" customHeight="1" spans="2:28">
      <c r="B39" s="13" t="s">
        <v>258</v>
      </c>
      <c r="C39" s="14" t="s">
        <v>263</v>
      </c>
      <c r="D39" s="14" t="s">
        <v>264</v>
      </c>
      <c r="E39" s="14" t="s">
        <v>265</v>
      </c>
      <c r="F39" s="14" t="s">
        <v>108</v>
      </c>
      <c r="G39" s="15" t="s">
        <v>114</v>
      </c>
      <c r="H39" s="16" t="s">
        <v>266</v>
      </c>
      <c r="I39" s="29" t="s">
        <v>103</v>
      </c>
      <c r="J39" s="30">
        <v>36</v>
      </c>
      <c r="K39" s="29">
        <v>3</v>
      </c>
      <c r="L39" s="31"/>
      <c r="M39" s="31"/>
      <c r="N39" s="31"/>
      <c r="O39" s="31"/>
      <c r="P39" s="28">
        <f t="shared" si="0"/>
        <v>3</v>
      </c>
      <c r="Q39" s="39">
        <f t="shared" si="1"/>
        <v>3</v>
      </c>
      <c r="R39" s="42"/>
      <c r="S39" s="43"/>
      <c r="T39" s="43"/>
      <c r="U39" s="43"/>
      <c r="V39" s="43"/>
      <c r="W39" s="43">
        <v>2</v>
      </c>
      <c r="X39" s="43">
        <v>2</v>
      </c>
      <c r="Y39" s="51">
        <v>0.4</v>
      </c>
      <c r="Z39" s="52"/>
      <c r="AA39" s="53">
        <f t="shared" si="2"/>
        <v>3</v>
      </c>
      <c r="AB39" s="54">
        <f t="shared" si="3"/>
        <v>7.5</v>
      </c>
    </row>
    <row r="40" ht="14.25" customHeight="1" spans="2:28">
      <c r="B40" s="13" t="s">
        <v>258</v>
      </c>
      <c r="C40" s="14" t="s">
        <v>267</v>
      </c>
      <c r="D40" s="14" t="s">
        <v>268</v>
      </c>
      <c r="E40" s="14" t="s">
        <v>269</v>
      </c>
      <c r="F40" s="14" t="s">
        <v>108</v>
      </c>
      <c r="G40" s="15" t="s">
        <v>119</v>
      </c>
      <c r="H40" s="16" t="s">
        <v>270</v>
      </c>
      <c r="I40" s="29" t="s">
        <v>103</v>
      </c>
      <c r="J40" s="30">
        <v>36</v>
      </c>
      <c r="K40" s="29">
        <v>3</v>
      </c>
      <c r="L40" s="31"/>
      <c r="M40" s="31"/>
      <c r="N40" s="31"/>
      <c r="O40" s="31"/>
      <c r="P40" s="28">
        <f t="shared" si="0"/>
        <v>3</v>
      </c>
      <c r="Q40" s="39">
        <f t="shared" si="1"/>
        <v>3</v>
      </c>
      <c r="R40" s="42"/>
      <c r="S40" s="43"/>
      <c r="T40" s="43"/>
      <c r="U40" s="43"/>
      <c r="V40" s="43"/>
      <c r="W40" s="43"/>
      <c r="X40" s="43"/>
      <c r="Y40" s="51"/>
      <c r="Z40" s="52"/>
      <c r="AA40" s="53">
        <f t="shared" si="2"/>
        <v>3</v>
      </c>
      <c r="AB40" s="54" t="str">
        <f t="shared" si="3"/>
        <v>-</v>
      </c>
    </row>
    <row r="41" ht="14.25" customHeight="1" spans="2:28">
      <c r="B41" s="13" t="s">
        <v>258</v>
      </c>
      <c r="C41" s="14" t="s">
        <v>271</v>
      </c>
      <c r="D41" s="14" t="s">
        <v>272</v>
      </c>
      <c r="E41" s="14" t="s">
        <v>273</v>
      </c>
      <c r="F41" s="14" t="s">
        <v>108</v>
      </c>
      <c r="G41" s="15" t="s">
        <v>124</v>
      </c>
      <c r="H41" s="16" t="s">
        <v>274</v>
      </c>
      <c r="I41" s="29" t="s">
        <v>103</v>
      </c>
      <c r="J41" s="30">
        <v>36</v>
      </c>
      <c r="K41" s="29">
        <v>2</v>
      </c>
      <c r="L41" s="31"/>
      <c r="M41" s="31"/>
      <c r="N41" s="31"/>
      <c r="O41" s="31"/>
      <c r="P41" s="28">
        <f t="shared" si="0"/>
        <v>2</v>
      </c>
      <c r="Q41" s="39">
        <f t="shared" si="1"/>
        <v>2</v>
      </c>
      <c r="R41" s="42"/>
      <c r="S41" s="43"/>
      <c r="T41" s="43"/>
      <c r="U41" s="43"/>
      <c r="V41" s="43"/>
      <c r="W41" s="43">
        <v>1</v>
      </c>
      <c r="X41" s="43">
        <v>1</v>
      </c>
      <c r="Y41" s="51">
        <v>0.2</v>
      </c>
      <c r="Z41" s="52"/>
      <c r="AA41" s="53">
        <f t="shared" si="2"/>
        <v>2</v>
      </c>
      <c r="AB41" s="54">
        <f t="shared" si="3"/>
        <v>10</v>
      </c>
    </row>
    <row r="42" ht="14.25" customHeight="1" spans="2:28">
      <c r="B42" s="13" t="s">
        <v>258</v>
      </c>
      <c r="C42" s="14" t="s">
        <v>275</v>
      </c>
      <c r="D42" s="14" t="s">
        <v>276</v>
      </c>
      <c r="E42" s="14" t="s">
        <v>277</v>
      </c>
      <c r="F42" s="14" t="s">
        <v>108</v>
      </c>
      <c r="G42" s="15" t="s">
        <v>129</v>
      </c>
      <c r="H42" s="16" t="s">
        <v>278</v>
      </c>
      <c r="I42" s="29" t="s">
        <v>103</v>
      </c>
      <c r="J42" s="30">
        <v>36</v>
      </c>
      <c r="K42" s="29">
        <v>1</v>
      </c>
      <c r="L42" s="31"/>
      <c r="M42" s="31"/>
      <c r="N42" s="31"/>
      <c r="O42" s="31"/>
      <c r="P42" s="28">
        <f t="shared" si="0"/>
        <v>1</v>
      </c>
      <c r="Q42" s="39">
        <f t="shared" si="1"/>
        <v>1</v>
      </c>
      <c r="R42" s="42"/>
      <c r="S42" s="43"/>
      <c r="T42" s="43"/>
      <c r="U42" s="43"/>
      <c r="V42" s="43">
        <v>1</v>
      </c>
      <c r="W42" s="43">
        <v>2</v>
      </c>
      <c r="X42" s="43">
        <v>2</v>
      </c>
      <c r="Y42" s="51">
        <v>0.7</v>
      </c>
      <c r="Z42" s="52"/>
      <c r="AA42" s="53">
        <f t="shared" si="2"/>
        <v>1</v>
      </c>
      <c r="AB42" s="54">
        <f t="shared" si="3"/>
        <v>1.42857142857143</v>
      </c>
    </row>
    <row r="43" ht="14.25" customHeight="1" spans="2:28">
      <c r="B43" s="13" t="s">
        <v>258</v>
      </c>
      <c r="C43" s="14" t="s">
        <v>279</v>
      </c>
      <c r="D43" s="14" t="s">
        <v>280</v>
      </c>
      <c r="E43" s="14" t="s">
        <v>281</v>
      </c>
      <c r="F43" s="14" t="s">
        <v>108</v>
      </c>
      <c r="G43" s="15" t="s">
        <v>282</v>
      </c>
      <c r="H43" s="16" t="s">
        <v>283</v>
      </c>
      <c r="I43" s="29" t="s">
        <v>103</v>
      </c>
      <c r="J43" s="30">
        <v>36</v>
      </c>
      <c r="K43" s="29">
        <v>3</v>
      </c>
      <c r="L43" s="31"/>
      <c r="M43" s="31"/>
      <c r="N43" s="31"/>
      <c r="O43" s="31"/>
      <c r="P43" s="28">
        <f t="shared" si="0"/>
        <v>3</v>
      </c>
      <c r="Q43" s="39">
        <f t="shared" si="1"/>
        <v>3</v>
      </c>
      <c r="R43" s="42"/>
      <c r="S43" s="43"/>
      <c r="T43" s="43"/>
      <c r="U43" s="43"/>
      <c r="V43" s="43"/>
      <c r="W43" s="43">
        <v>2</v>
      </c>
      <c r="X43" s="43">
        <v>2</v>
      </c>
      <c r="Y43" s="51">
        <v>0.4</v>
      </c>
      <c r="Z43" s="52"/>
      <c r="AA43" s="53">
        <f t="shared" si="2"/>
        <v>3</v>
      </c>
      <c r="AB43" s="54">
        <f t="shared" si="3"/>
        <v>7.5</v>
      </c>
    </row>
    <row r="44" ht="14.25" customHeight="1" spans="2:28">
      <c r="B44" s="13" t="s">
        <v>258</v>
      </c>
      <c r="C44" s="14" t="s">
        <v>284</v>
      </c>
      <c r="D44" s="14" t="s">
        <v>285</v>
      </c>
      <c r="E44" s="14" t="s">
        <v>286</v>
      </c>
      <c r="F44" s="14" t="s">
        <v>134</v>
      </c>
      <c r="G44" s="15" t="s">
        <v>109</v>
      </c>
      <c r="H44" s="16" t="s">
        <v>287</v>
      </c>
      <c r="I44" s="29" t="s">
        <v>103</v>
      </c>
      <c r="J44" s="30">
        <v>36</v>
      </c>
      <c r="K44" s="29">
        <v>2</v>
      </c>
      <c r="L44" s="31"/>
      <c r="M44" s="31"/>
      <c r="N44" s="31"/>
      <c r="O44" s="31"/>
      <c r="P44" s="28">
        <f t="shared" si="0"/>
        <v>2</v>
      </c>
      <c r="Q44" s="39">
        <f t="shared" si="1"/>
        <v>2</v>
      </c>
      <c r="R44" s="42"/>
      <c r="S44" s="43"/>
      <c r="T44" s="43"/>
      <c r="U44" s="43"/>
      <c r="V44" s="43">
        <v>1</v>
      </c>
      <c r="W44" s="43">
        <v>4</v>
      </c>
      <c r="X44" s="43">
        <v>4</v>
      </c>
      <c r="Y44" s="51">
        <v>1.1</v>
      </c>
      <c r="Z44" s="52"/>
      <c r="AA44" s="53">
        <f t="shared" si="2"/>
        <v>2</v>
      </c>
      <c r="AB44" s="54">
        <f t="shared" si="3"/>
        <v>1.81818181818182</v>
      </c>
    </row>
    <row r="45" ht="14.25" customHeight="1" spans="2:28">
      <c r="B45" s="13" t="s">
        <v>258</v>
      </c>
      <c r="C45" s="14" t="s">
        <v>288</v>
      </c>
      <c r="D45" s="14" t="s">
        <v>289</v>
      </c>
      <c r="E45" s="14" t="s">
        <v>290</v>
      </c>
      <c r="F45" s="14" t="s">
        <v>134</v>
      </c>
      <c r="G45" s="15" t="s">
        <v>114</v>
      </c>
      <c r="H45" s="16" t="s">
        <v>291</v>
      </c>
      <c r="I45" s="29" t="s">
        <v>103</v>
      </c>
      <c r="J45" s="30">
        <v>36</v>
      </c>
      <c r="K45" s="29">
        <v>5</v>
      </c>
      <c r="L45" s="31"/>
      <c r="M45" s="31"/>
      <c r="N45" s="31"/>
      <c r="O45" s="31"/>
      <c r="P45" s="28">
        <f t="shared" si="0"/>
        <v>5</v>
      </c>
      <c r="Q45" s="39">
        <f t="shared" si="1"/>
        <v>5</v>
      </c>
      <c r="R45" s="42"/>
      <c r="S45" s="43"/>
      <c r="T45" s="43"/>
      <c r="U45" s="43"/>
      <c r="V45" s="43"/>
      <c r="W45" s="43">
        <v>1</v>
      </c>
      <c r="X45" s="43">
        <v>1</v>
      </c>
      <c r="Y45" s="51">
        <v>0.2</v>
      </c>
      <c r="Z45" s="52"/>
      <c r="AA45" s="53">
        <f t="shared" si="2"/>
        <v>5</v>
      </c>
      <c r="AB45" s="54">
        <f t="shared" si="3"/>
        <v>25</v>
      </c>
    </row>
    <row r="46" ht="14.25" customHeight="1" spans="2:28">
      <c r="B46" s="13" t="s">
        <v>258</v>
      </c>
      <c r="C46" s="14" t="s">
        <v>292</v>
      </c>
      <c r="D46" s="14" t="s">
        <v>293</v>
      </c>
      <c r="E46" s="14" t="s">
        <v>294</v>
      </c>
      <c r="F46" s="14" t="s">
        <v>134</v>
      </c>
      <c r="G46" s="15" t="s">
        <v>119</v>
      </c>
      <c r="H46" s="16" t="s">
        <v>295</v>
      </c>
      <c r="I46" s="29" t="s">
        <v>103</v>
      </c>
      <c r="J46" s="30">
        <v>36</v>
      </c>
      <c r="K46" s="29">
        <v>2</v>
      </c>
      <c r="L46" s="31"/>
      <c r="M46" s="31"/>
      <c r="N46" s="31"/>
      <c r="O46" s="31"/>
      <c r="P46" s="28">
        <f t="shared" si="0"/>
        <v>2</v>
      </c>
      <c r="Q46" s="39">
        <f t="shared" si="1"/>
        <v>2</v>
      </c>
      <c r="R46" s="42"/>
      <c r="S46" s="43"/>
      <c r="T46" s="43"/>
      <c r="U46" s="43"/>
      <c r="V46" s="43"/>
      <c r="W46" s="43">
        <v>5</v>
      </c>
      <c r="X46" s="43">
        <v>5</v>
      </c>
      <c r="Y46" s="51">
        <v>1</v>
      </c>
      <c r="Z46" s="52"/>
      <c r="AA46" s="53">
        <f t="shared" si="2"/>
        <v>2</v>
      </c>
      <c r="AB46" s="54">
        <f t="shared" si="3"/>
        <v>2</v>
      </c>
    </row>
    <row r="47" ht="14.25" customHeight="1" spans="2:28">
      <c r="B47" s="13" t="s">
        <v>258</v>
      </c>
      <c r="C47" s="14" t="s">
        <v>296</v>
      </c>
      <c r="D47" s="14" t="s">
        <v>297</v>
      </c>
      <c r="E47" s="14" t="s">
        <v>298</v>
      </c>
      <c r="F47" s="14" t="s">
        <v>134</v>
      </c>
      <c r="G47" s="15" t="s">
        <v>124</v>
      </c>
      <c r="H47" s="16" t="s">
        <v>299</v>
      </c>
      <c r="I47" s="29" t="s">
        <v>103</v>
      </c>
      <c r="J47" s="30">
        <v>36</v>
      </c>
      <c r="K47" s="29">
        <v>2</v>
      </c>
      <c r="L47" s="31"/>
      <c r="M47" s="31"/>
      <c r="N47" s="31"/>
      <c r="O47" s="31"/>
      <c r="P47" s="28">
        <f t="shared" si="0"/>
        <v>2</v>
      </c>
      <c r="Q47" s="39">
        <f t="shared" si="1"/>
        <v>2</v>
      </c>
      <c r="R47" s="42"/>
      <c r="S47" s="43"/>
      <c r="T47" s="43"/>
      <c r="U47" s="43"/>
      <c r="V47" s="43">
        <v>1</v>
      </c>
      <c r="W47" s="43">
        <v>1</v>
      </c>
      <c r="X47" s="43">
        <v>1</v>
      </c>
      <c r="Y47" s="51">
        <v>0.5</v>
      </c>
      <c r="Z47" s="52"/>
      <c r="AA47" s="53">
        <f t="shared" si="2"/>
        <v>2</v>
      </c>
      <c r="AB47" s="54">
        <f t="shared" si="3"/>
        <v>4</v>
      </c>
    </row>
    <row r="48" ht="14.25" customHeight="1" spans="2:28">
      <c r="B48" s="17" t="s">
        <v>258</v>
      </c>
      <c r="C48" s="18" t="s">
        <v>300</v>
      </c>
      <c r="D48" s="18" t="s">
        <v>301</v>
      </c>
      <c r="E48" s="18" t="s">
        <v>302</v>
      </c>
      <c r="F48" s="18" t="s">
        <v>134</v>
      </c>
      <c r="G48" s="19" t="s">
        <v>129</v>
      </c>
      <c r="H48" s="20" t="s">
        <v>303</v>
      </c>
      <c r="I48" s="32" t="s">
        <v>103</v>
      </c>
      <c r="J48" s="33">
        <v>36</v>
      </c>
      <c r="K48" s="32">
        <v>3</v>
      </c>
      <c r="L48" s="34"/>
      <c r="M48" s="34"/>
      <c r="N48" s="34"/>
      <c r="O48" s="34"/>
      <c r="P48" s="35">
        <f t="shared" si="0"/>
        <v>3</v>
      </c>
      <c r="Q48" s="44">
        <f t="shared" si="1"/>
        <v>3</v>
      </c>
      <c r="R48" s="45"/>
      <c r="S48" s="46"/>
      <c r="T48" s="46"/>
      <c r="U48" s="46"/>
      <c r="V48" s="46"/>
      <c r="W48" s="46">
        <v>2</v>
      </c>
      <c r="X48" s="46">
        <v>2</v>
      </c>
      <c r="Y48" s="55">
        <v>0.4</v>
      </c>
      <c r="Z48" s="56"/>
      <c r="AA48" s="57">
        <f t="shared" si="2"/>
        <v>3</v>
      </c>
      <c r="AB48" s="58">
        <f t="shared" si="3"/>
        <v>7.5</v>
      </c>
    </row>
    <row r="49" ht="13.8" spans="2:25">
      <c r="B49" t="s">
        <v>258</v>
      </c>
      <c r="C49" t="s">
        <v>304</v>
      </c>
      <c r="D49" t="s">
        <v>305</v>
      </c>
      <c r="E49" t="s">
        <v>306</v>
      </c>
      <c r="F49" t="s">
        <v>134</v>
      </c>
      <c r="G49" t="s">
        <v>282</v>
      </c>
      <c r="H49" t="s">
        <v>307</v>
      </c>
      <c r="I49" t="s">
        <v>103</v>
      </c>
      <c r="J49">
        <v>36</v>
      </c>
      <c r="K49">
        <v>3</v>
      </c>
      <c r="W49">
        <v>1</v>
      </c>
      <c r="X49">
        <v>1</v>
      </c>
      <c r="Y49">
        <v>0.2</v>
      </c>
    </row>
    <row r="50" ht="13.8" spans="2:25">
      <c r="B50" t="s">
        <v>308</v>
      </c>
      <c r="C50" t="s">
        <v>309</v>
      </c>
      <c r="D50" t="s">
        <v>310</v>
      </c>
      <c r="E50" t="s">
        <v>311</v>
      </c>
      <c r="F50" t="s">
        <v>108</v>
      </c>
      <c r="G50" t="s">
        <v>109</v>
      </c>
      <c r="H50" t="s">
        <v>312</v>
      </c>
      <c r="I50" t="s">
        <v>103</v>
      </c>
      <c r="J50">
        <v>20</v>
      </c>
      <c r="K50">
        <v>6</v>
      </c>
      <c r="W50">
        <v>2</v>
      </c>
      <c r="X50">
        <v>2</v>
      </c>
      <c r="Y50">
        <v>0.4</v>
      </c>
    </row>
    <row r="51" ht="13.8" spans="2:25">
      <c r="B51" t="s">
        <v>308</v>
      </c>
      <c r="C51" t="s">
        <v>313</v>
      </c>
      <c r="D51" t="s">
        <v>314</v>
      </c>
      <c r="E51" t="s">
        <v>315</v>
      </c>
      <c r="F51" t="s">
        <v>108</v>
      </c>
      <c r="G51" t="s">
        <v>114</v>
      </c>
      <c r="H51" t="s">
        <v>316</v>
      </c>
      <c r="I51" t="s">
        <v>103</v>
      </c>
      <c r="J51">
        <v>20</v>
      </c>
      <c r="K51">
        <v>10</v>
      </c>
      <c r="V51">
        <v>1</v>
      </c>
      <c r="W51">
        <v>12</v>
      </c>
      <c r="X51">
        <v>12</v>
      </c>
      <c r="Y51">
        <v>2.7</v>
      </c>
    </row>
    <row r="52" ht="13.8" spans="2:25">
      <c r="B52" t="s">
        <v>308</v>
      </c>
      <c r="C52" t="s">
        <v>317</v>
      </c>
      <c r="D52" t="s">
        <v>318</v>
      </c>
      <c r="E52" t="s">
        <v>319</v>
      </c>
      <c r="F52" t="s">
        <v>108</v>
      </c>
      <c r="G52" t="s">
        <v>119</v>
      </c>
      <c r="H52" t="s">
        <v>320</v>
      </c>
      <c r="I52" t="s">
        <v>103</v>
      </c>
      <c r="J52">
        <v>20</v>
      </c>
      <c r="K52">
        <v>21</v>
      </c>
      <c r="W52">
        <v>22</v>
      </c>
      <c r="X52">
        <v>22</v>
      </c>
      <c r="Y52">
        <v>4.4</v>
      </c>
    </row>
    <row r="53" ht="13.8" spans="2:25">
      <c r="B53" t="s">
        <v>308</v>
      </c>
      <c r="C53" t="s">
        <v>321</v>
      </c>
      <c r="D53" t="s">
        <v>322</v>
      </c>
      <c r="E53" t="s">
        <v>323</v>
      </c>
      <c r="F53" t="s">
        <v>108</v>
      </c>
      <c r="G53" t="s">
        <v>124</v>
      </c>
      <c r="H53" t="s">
        <v>324</v>
      </c>
      <c r="J53">
        <v>22</v>
      </c>
      <c r="W53">
        <v>4</v>
      </c>
      <c r="X53">
        <v>4</v>
      </c>
      <c r="Y53">
        <v>0.8</v>
      </c>
    </row>
    <row r="54" ht="13.8" spans="2:25">
      <c r="B54" t="s">
        <v>308</v>
      </c>
      <c r="C54" t="s">
        <v>325</v>
      </c>
      <c r="D54" t="s">
        <v>326</v>
      </c>
      <c r="E54" t="s">
        <v>327</v>
      </c>
      <c r="F54" t="s">
        <v>108</v>
      </c>
      <c r="G54" t="s">
        <v>129</v>
      </c>
      <c r="H54" t="s">
        <v>328</v>
      </c>
      <c r="I54" t="s">
        <v>103</v>
      </c>
      <c r="J54">
        <v>22</v>
      </c>
      <c r="K54">
        <v>6</v>
      </c>
      <c r="W54">
        <v>2</v>
      </c>
      <c r="X54">
        <v>2</v>
      </c>
      <c r="Y54">
        <v>0.4</v>
      </c>
    </row>
    <row r="55" ht="13.8" spans="2:25">
      <c r="B55" t="s">
        <v>308</v>
      </c>
      <c r="C55" t="s">
        <v>329</v>
      </c>
      <c r="D55" t="s">
        <v>330</v>
      </c>
      <c r="E55" t="s">
        <v>331</v>
      </c>
      <c r="F55" t="s">
        <v>134</v>
      </c>
      <c r="G55" t="s">
        <v>109</v>
      </c>
      <c r="H55" t="s">
        <v>332</v>
      </c>
      <c r="I55" t="s">
        <v>103</v>
      </c>
      <c r="J55">
        <v>20</v>
      </c>
      <c r="K55">
        <v>6</v>
      </c>
      <c r="W55">
        <v>1</v>
      </c>
      <c r="X55">
        <v>1</v>
      </c>
      <c r="Y55">
        <v>0.2</v>
      </c>
    </row>
    <row r="56" ht="13.8" spans="2:25">
      <c r="B56" t="s">
        <v>308</v>
      </c>
      <c r="C56" t="s">
        <v>333</v>
      </c>
      <c r="D56" t="s">
        <v>334</v>
      </c>
      <c r="E56" t="s">
        <v>335</v>
      </c>
      <c r="F56" t="s">
        <v>134</v>
      </c>
      <c r="G56" t="s">
        <v>114</v>
      </c>
      <c r="H56" t="s">
        <v>336</v>
      </c>
      <c r="I56" t="s">
        <v>103</v>
      </c>
      <c r="J56">
        <v>20</v>
      </c>
      <c r="K56">
        <v>3</v>
      </c>
      <c r="W56">
        <v>8</v>
      </c>
      <c r="X56">
        <v>8</v>
      </c>
      <c r="Y56">
        <v>1.6</v>
      </c>
    </row>
    <row r="57" ht="13.8" spans="2:25">
      <c r="B57" t="s">
        <v>308</v>
      </c>
      <c r="C57" t="s">
        <v>337</v>
      </c>
      <c r="D57" t="s">
        <v>338</v>
      </c>
      <c r="E57" t="s">
        <v>339</v>
      </c>
      <c r="F57" t="s">
        <v>134</v>
      </c>
      <c r="G57" t="s">
        <v>119</v>
      </c>
      <c r="H57" t="s">
        <v>340</v>
      </c>
      <c r="J57">
        <v>20</v>
      </c>
      <c r="W57">
        <v>9</v>
      </c>
      <c r="X57">
        <v>9</v>
      </c>
      <c r="Y57">
        <v>1.8</v>
      </c>
    </row>
    <row r="58" ht="13.8" spans="2:25">
      <c r="B58" t="s">
        <v>308</v>
      </c>
      <c r="C58" t="s">
        <v>341</v>
      </c>
      <c r="D58" t="s">
        <v>342</v>
      </c>
      <c r="E58" t="s">
        <v>343</v>
      </c>
      <c r="F58" t="s">
        <v>134</v>
      </c>
      <c r="G58" t="s">
        <v>124</v>
      </c>
      <c r="H58" t="s">
        <v>344</v>
      </c>
      <c r="I58" t="s">
        <v>103</v>
      </c>
      <c r="J58">
        <v>22</v>
      </c>
      <c r="K58">
        <v>3</v>
      </c>
      <c r="W58">
        <v>1</v>
      </c>
      <c r="X58">
        <v>1</v>
      </c>
      <c r="Y58">
        <v>0.2</v>
      </c>
    </row>
    <row r="59" ht="13.8" spans="2:25">
      <c r="B59" t="s">
        <v>308</v>
      </c>
      <c r="C59" t="s">
        <v>345</v>
      </c>
      <c r="D59" t="s">
        <v>346</v>
      </c>
      <c r="E59" t="s">
        <v>347</v>
      </c>
      <c r="F59" t="s">
        <v>134</v>
      </c>
      <c r="G59" t="s">
        <v>129</v>
      </c>
      <c r="H59" t="s">
        <v>348</v>
      </c>
      <c r="I59" t="s">
        <v>103</v>
      </c>
      <c r="J59">
        <v>22</v>
      </c>
      <c r="K59">
        <v>4</v>
      </c>
      <c r="W59">
        <v>1</v>
      </c>
      <c r="X59">
        <v>1</v>
      </c>
      <c r="Y59">
        <v>0.2</v>
      </c>
    </row>
    <row r="60" ht="13.8" spans="2:11">
      <c r="B60" t="s">
        <v>308</v>
      </c>
      <c r="C60" t="s">
        <v>349</v>
      </c>
      <c r="D60" t="s">
        <v>350</v>
      </c>
      <c r="E60" t="s">
        <v>351</v>
      </c>
      <c r="F60" t="s">
        <v>155</v>
      </c>
      <c r="G60" t="s">
        <v>109</v>
      </c>
      <c r="H60" t="s">
        <v>352</v>
      </c>
      <c r="I60" t="s">
        <v>103</v>
      </c>
      <c r="J60">
        <v>20</v>
      </c>
      <c r="K60">
        <v>7</v>
      </c>
    </row>
    <row r="61" ht="13.8" spans="2:25">
      <c r="B61" t="s">
        <v>308</v>
      </c>
      <c r="C61" t="s">
        <v>353</v>
      </c>
      <c r="D61" t="s">
        <v>354</v>
      </c>
      <c r="E61" t="s">
        <v>355</v>
      </c>
      <c r="F61" t="s">
        <v>155</v>
      </c>
      <c r="G61" t="s">
        <v>114</v>
      </c>
      <c r="H61" t="s">
        <v>356</v>
      </c>
      <c r="I61" t="s">
        <v>103</v>
      </c>
      <c r="J61">
        <v>20</v>
      </c>
      <c r="K61">
        <v>2</v>
      </c>
      <c r="W61">
        <v>3</v>
      </c>
      <c r="X61">
        <v>3</v>
      </c>
      <c r="Y61">
        <v>0.6</v>
      </c>
    </row>
    <row r="62" ht="13.8" spans="2:25">
      <c r="B62" t="s">
        <v>308</v>
      </c>
      <c r="C62" t="s">
        <v>357</v>
      </c>
      <c r="D62" t="s">
        <v>358</v>
      </c>
      <c r="E62" t="s">
        <v>359</v>
      </c>
      <c r="F62" t="s">
        <v>155</v>
      </c>
      <c r="G62" t="s">
        <v>119</v>
      </c>
      <c r="H62" t="s">
        <v>360</v>
      </c>
      <c r="I62" t="s">
        <v>103</v>
      </c>
      <c r="J62">
        <v>20</v>
      </c>
      <c r="K62">
        <v>7</v>
      </c>
      <c r="V62">
        <v>1</v>
      </c>
      <c r="W62">
        <v>6</v>
      </c>
      <c r="X62">
        <v>6</v>
      </c>
      <c r="Y62">
        <v>1.5</v>
      </c>
    </row>
    <row r="63" ht="13.8" spans="2:11">
      <c r="B63" t="s">
        <v>308</v>
      </c>
      <c r="C63" t="s">
        <v>361</v>
      </c>
      <c r="D63" t="s">
        <v>362</v>
      </c>
      <c r="E63" t="s">
        <v>363</v>
      </c>
      <c r="F63" t="s">
        <v>155</v>
      </c>
      <c r="G63" t="s">
        <v>124</v>
      </c>
      <c r="H63" t="s">
        <v>364</v>
      </c>
      <c r="I63" t="s">
        <v>103</v>
      </c>
      <c r="J63">
        <v>22</v>
      </c>
      <c r="K63">
        <v>5</v>
      </c>
    </row>
    <row r="64" ht="13.8" spans="2:11">
      <c r="B64" t="s">
        <v>308</v>
      </c>
      <c r="C64" t="s">
        <v>365</v>
      </c>
      <c r="D64" t="s">
        <v>366</v>
      </c>
      <c r="E64" t="s">
        <v>367</v>
      </c>
      <c r="F64" t="s">
        <v>155</v>
      </c>
      <c r="G64" t="s">
        <v>129</v>
      </c>
      <c r="H64" t="s">
        <v>368</v>
      </c>
      <c r="I64" t="s">
        <v>103</v>
      </c>
      <c r="J64">
        <v>22</v>
      </c>
      <c r="K64">
        <v>3</v>
      </c>
    </row>
    <row r="65" ht="13.8" spans="2:25">
      <c r="B65" t="s">
        <v>369</v>
      </c>
      <c r="C65" t="s">
        <v>370</v>
      </c>
      <c r="D65" t="s">
        <v>371</v>
      </c>
      <c r="E65" t="s">
        <v>372</v>
      </c>
      <c r="F65" t="s">
        <v>108</v>
      </c>
      <c r="G65" t="s">
        <v>109</v>
      </c>
      <c r="H65" t="s">
        <v>373</v>
      </c>
      <c r="I65" t="s">
        <v>103</v>
      </c>
      <c r="J65">
        <v>20</v>
      </c>
      <c r="K65">
        <v>5</v>
      </c>
      <c r="V65">
        <v>1</v>
      </c>
      <c r="W65">
        <v>1</v>
      </c>
      <c r="X65">
        <v>1</v>
      </c>
      <c r="Y65">
        <v>0.5</v>
      </c>
    </row>
    <row r="66" ht="13.8" spans="2:25">
      <c r="B66" t="s">
        <v>369</v>
      </c>
      <c r="C66" t="s">
        <v>374</v>
      </c>
      <c r="D66" t="s">
        <v>375</v>
      </c>
      <c r="E66" t="s">
        <v>376</v>
      </c>
      <c r="F66" t="s">
        <v>108</v>
      </c>
      <c r="G66" t="s">
        <v>114</v>
      </c>
      <c r="H66" t="s">
        <v>377</v>
      </c>
      <c r="I66" t="s">
        <v>103</v>
      </c>
      <c r="J66">
        <v>20</v>
      </c>
      <c r="K66">
        <v>5</v>
      </c>
      <c r="W66">
        <v>7</v>
      </c>
      <c r="X66">
        <v>7</v>
      </c>
      <c r="Y66">
        <v>1.4</v>
      </c>
    </row>
    <row r="67" ht="13.8" spans="2:25">
      <c r="B67" t="s">
        <v>369</v>
      </c>
      <c r="C67" t="s">
        <v>378</v>
      </c>
      <c r="D67" t="s">
        <v>379</v>
      </c>
      <c r="E67" t="s">
        <v>380</v>
      </c>
      <c r="F67" t="s">
        <v>108</v>
      </c>
      <c r="G67" t="s">
        <v>119</v>
      </c>
      <c r="H67" t="s">
        <v>381</v>
      </c>
      <c r="I67" t="s">
        <v>103</v>
      </c>
      <c r="J67">
        <v>20</v>
      </c>
      <c r="K67">
        <v>3</v>
      </c>
      <c r="V67">
        <v>1</v>
      </c>
      <c r="W67">
        <v>5</v>
      </c>
      <c r="X67">
        <v>5</v>
      </c>
      <c r="Y67">
        <v>1.3</v>
      </c>
    </row>
    <row r="68" ht="13.8" spans="2:25">
      <c r="B68" t="s">
        <v>369</v>
      </c>
      <c r="C68" t="s">
        <v>382</v>
      </c>
      <c r="D68" t="s">
        <v>383</v>
      </c>
      <c r="E68" t="s">
        <v>384</v>
      </c>
      <c r="F68" t="s">
        <v>108</v>
      </c>
      <c r="G68" t="s">
        <v>124</v>
      </c>
      <c r="H68" t="s">
        <v>385</v>
      </c>
      <c r="I68" t="s">
        <v>103</v>
      </c>
      <c r="J68">
        <v>26</v>
      </c>
      <c r="K68">
        <v>3</v>
      </c>
      <c r="W68">
        <v>1</v>
      </c>
      <c r="X68">
        <v>1</v>
      </c>
      <c r="Y68">
        <v>0.2</v>
      </c>
    </row>
    <row r="69" ht="13.8" spans="2:11">
      <c r="B69" t="s">
        <v>369</v>
      </c>
      <c r="C69" t="s">
        <v>386</v>
      </c>
      <c r="D69" t="s">
        <v>387</v>
      </c>
      <c r="E69" t="s">
        <v>388</v>
      </c>
      <c r="F69" t="s">
        <v>108</v>
      </c>
      <c r="G69" t="s">
        <v>129</v>
      </c>
      <c r="H69" t="s">
        <v>389</v>
      </c>
      <c r="I69" t="s">
        <v>103</v>
      </c>
      <c r="J69">
        <v>26</v>
      </c>
      <c r="K69">
        <v>7</v>
      </c>
    </row>
    <row r="70" ht="13.8" spans="2:25">
      <c r="B70" t="s">
        <v>369</v>
      </c>
      <c r="C70" t="s">
        <v>390</v>
      </c>
      <c r="D70" t="s">
        <v>391</v>
      </c>
      <c r="E70" t="s">
        <v>392</v>
      </c>
      <c r="F70" t="s">
        <v>134</v>
      </c>
      <c r="G70" t="s">
        <v>109</v>
      </c>
      <c r="H70" t="s">
        <v>393</v>
      </c>
      <c r="I70" t="s">
        <v>103</v>
      </c>
      <c r="J70">
        <v>20</v>
      </c>
      <c r="K70">
        <v>2</v>
      </c>
      <c r="W70">
        <v>1</v>
      </c>
      <c r="X70">
        <v>1</v>
      </c>
      <c r="Y70">
        <v>0.2</v>
      </c>
    </row>
    <row r="71" ht="13.8" spans="2:25">
      <c r="B71" t="s">
        <v>369</v>
      </c>
      <c r="C71" t="s">
        <v>394</v>
      </c>
      <c r="D71" t="s">
        <v>395</v>
      </c>
      <c r="E71" t="s">
        <v>396</v>
      </c>
      <c r="F71" t="s">
        <v>134</v>
      </c>
      <c r="G71" t="s">
        <v>114</v>
      </c>
      <c r="H71" t="s">
        <v>397</v>
      </c>
      <c r="I71" t="s">
        <v>103</v>
      </c>
      <c r="J71">
        <v>20</v>
      </c>
      <c r="K71">
        <v>4</v>
      </c>
      <c r="W71">
        <v>1</v>
      </c>
      <c r="X71">
        <v>1</v>
      </c>
      <c r="Y71">
        <v>0.2</v>
      </c>
    </row>
    <row r="72" ht="13.8" spans="2:25">
      <c r="B72" t="s">
        <v>369</v>
      </c>
      <c r="C72" t="s">
        <v>398</v>
      </c>
      <c r="D72" t="s">
        <v>399</v>
      </c>
      <c r="E72" t="s">
        <v>400</v>
      </c>
      <c r="F72" t="s">
        <v>134</v>
      </c>
      <c r="G72" t="s">
        <v>119</v>
      </c>
      <c r="H72" t="s">
        <v>401</v>
      </c>
      <c r="I72" t="s">
        <v>103</v>
      </c>
      <c r="J72">
        <v>20</v>
      </c>
      <c r="K72">
        <v>2</v>
      </c>
      <c r="W72">
        <v>1</v>
      </c>
      <c r="X72">
        <v>1</v>
      </c>
      <c r="Y72">
        <v>0.2</v>
      </c>
    </row>
    <row r="73" ht="13.8" spans="2:25">
      <c r="B73" t="s">
        <v>369</v>
      </c>
      <c r="C73" t="s">
        <v>402</v>
      </c>
      <c r="D73" t="s">
        <v>403</v>
      </c>
      <c r="E73" t="s">
        <v>404</v>
      </c>
      <c r="F73" t="s">
        <v>134</v>
      </c>
      <c r="G73" t="s">
        <v>124</v>
      </c>
      <c r="H73" t="s">
        <v>405</v>
      </c>
      <c r="I73" t="s">
        <v>103</v>
      </c>
      <c r="J73">
        <v>26</v>
      </c>
      <c r="K73">
        <v>2</v>
      </c>
      <c r="W73">
        <v>1</v>
      </c>
      <c r="X73">
        <v>1</v>
      </c>
      <c r="Y73">
        <v>0.2</v>
      </c>
    </row>
    <row r="74" ht="13.8" spans="2:11">
      <c r="B74" t="s">
        <v>369</v>
      </c>
      <c r="C74" t="s">
        <v>406</v>
      </c>
      <c r="D74" t="s">
        <v>407</v>
      </c>
      <c r="E74" t="s">
        <v>408</v>
      </c>
      <c r="F74" t="s">
        <v>134</v>
      </c>
      <c r="G74" t="s">
        <v>129</v>
      </c>
      <c r="H74" t="s">
        <v>409</v>
      </c>
      <c r="I74" t="s">
        <v>103</v>
      </c>
      <c r="J74">
        <v>26</v>
      </c>
      <c r="K74">
        <v>4</v>
      </c>
    </row>
    <row r="75" ht="13.8" spans="2:25">
      <c r="B75" t="s">
        <v>369</v>
      </c>
      <c r="C75" t="s">
        <v>410</v>
      </c>
      <c r="D75" t="s">
        <v>411</v>
      </c>
      <c r="E75" t="s">
        <v>412</v>
      </c>
      <c r="F75" t="s">
        <v>155</v>
      </c>
      <c r="G75" t="s">
        <v>109</v>
      </c>
      <c r="H75" t="s">
        <v>413</v>
      </c>
      <c r="I75" t="s">
        <v>103</v>
      </c>
      <c r="J75">
        <v>20</v>
      </c>
      <c r="K75">
        <v>3</v>
      </c>
      <c r="W75">
        <v>2</v>
      </c>
      <c r="X75">
        <v>2</v>
      </c>
      <c r="Y75">
        <v>0.4</v>
      </c>
    </row>
    <row r="76" ht="13.8" spans="2:25">
      <c r="B76" t="s">
        <v>369</v>
      </c>
      <c r="C76" t="s">
        <v>414</v>
      </c>
      <c r="D76" t="s">
        <v>415</v>
      </c>
      <c r="E76" t="s">
        <v>416</v>
      </c>
      <c r="F76" t="s">
        <v>155</v>
      </c>
      <c r="G76" t="s">
        <v>114</v>
      </c>
      <c r="H76" t="s">
        <v>417</v>
      </c>
      <c r="J76">
        <v>20</v>
      </c>
      <c r="V76">
        <v>2</v>
      </c>
      <c r="W76">
        <v>3</v>
      </c>
      <c r="X76">
        <v>3</v>
      </c>
      <c r="Y76">
        <v>1.2</v>
      </c>
    </row>
    <row r="77" ht="13.8" spans="2:25">
      <c r="B77" t="s">
        <v>369</v>
      </c>
      <c r="C77" t="s">
        <v>418</v>
      </c>
      <c r="D77" t="s">
        <v>419</v>
      </c>
      <c r="E77" t="s">
        <v>420</v>
      </c>
      <c r="F77" t="s">
        <v>155</v>
      </c>
      <c r="G77" t="s">
        <v>119</v>
      </c>
      <c r="H77" t="s">
        <v>421</v>
      </c>
      <c r="I77" t="s">
        <v>103</v>
      </c>
      <c r="J77">
        <v>20</v>
      </c>
      <c r="K77">
        <v>2</v>
      </c>
      <c r="W77">
        <v>1</v>
      </c>
      <c r="X77">
        <v>1</v>
      </c>
      <c r="Y77">
        <v>0.2</v>
      </c>
    </row>
    <row r="78" ht="13.8" spans="2:11">
      <c r="B78" t="s">
        <v>369</v>
      </c>
      <c r="C78" t="s">
        <v>422</v>
      </c>
      <c r="D78" t="s">
        <v>423</v>
      </c>
      <c r="E78" t="s">
        <v>424</v>
      </c>
      <c r="F78" t="s">
        <v>155</v>
      </c>
      <c r="G78" t="s">
        <v>124</v>
      </c>
      <c r="H78" t="s">
        <v>425</v>
      </c>
      <c r="I78" t="s">
        <v>103</v>
      </c>
      <c r="J78">
        <v>26</v>
      </c>
      <c r="K78">
        <v>4</v>
      </c>
    </row>
    <row r="79" ht="13.8" spans="2:25">
      <c r="B79" t="s">
        <v>369</v>
      </c>
      <c r="C79" t="s">
        <v>426</v>
      </c>
      <c r="D79" t="s">
        <v>427</v>
      </c>
      <c r="E79" t="s">
        <v>428</v>
      </c>
      <c r="F79" t="s">
        <v>155</v>
      </c>
      <c r="G79" t="s">
        <v>129</v>
      </c>
      <c r="H79" t="s">
        <v>429</v>
      </c>
      <c r="I79" t="s">
        <v>103</v>
      </c>
      <c r="J79">
        <v>26</v>
      </c>
      <c r="K79">
        <v>3</v>
      </c>
      <c r="W79">
        <v>3</v>
      </c>
      <c r="X79">
        <v>3</v>
      </c>
      <c r="Y79">
        <v>0.6</v>
      </c>
    </row>
    <row r="80" ht="13.8" spans="2:25">
      <c r="B80" t="s">
        <v>430</v>
      </c>
      <c r="C80" t="s">
        <v>431</v>
      </c>
      <c r="D80" t="s">
        <v>432</v>
      </c>
      <c r="E80" t="s">
        <v>433</v>
      </c>
      <c r="F80" t="s">
        <v>434</v>
      </c>
      <c r="G80" t="s">
        <v>109</v>
      </c>
      <c r="H80" t="s">
        <v>435</v>
      </c>
      <c r="I80" t="s">
        <v>103</v>
      </c>
      <c r="J80">
        <v>38</v>
      </c>
      <c r="K80">
        <v>4</v>
      </c>
      <c r="W80">
        <v>2</v>
      </c>
      <c r="X80">
        <v>2</v>
      </c>
      <c r="Y80">
        <v>0.4</v>
      </c>
    </row>
    <row r="81" ht="13.8" spans="2:11">
      <c r="B81" t="s">
        <v>430</v>
      </c>
      <c r="C81" t="s">
        <v>436</v>
      </c>
      <c r="D81" t="s">
        <v>437</v>
      </c>
      <c r="E81" t="s">
        <v>438</v>
      </c>
      <c r="F81" t="s">
        <v>434</v>
      </c>
      <c r="G81" t="s">
        <v>114</v>
      </c>
      <c r="H81" t="s">
        <v>439</v>
      </c>
      <c r="I81" t="s">
        <v>103</v>
      </c>
      <c r="J81">
        <v>38</v>
      </c>
      <c r="K81">
        <v>2</v>
      </c>
    </row>
    <row r="82" ht="13.8" spans="2:25">
      <c r="B82" t="s">
        <v>430</v>
      </c>
      <c r="C82" t="s">
        <v>440</v>
      </c>
      <c r="D82" t="s">
        <v>441</v>
      </c>
      <c r="E82" t="s">
        <v>442</v>
      </c>
      <c r="F82" t="s">
        <v>434</v>
      </c>
      <c r="G82" t="s">
        <v>119</v>
      </c>
      <c r="H82" t="s">
        <v>443</v>
      </c>
      <c r="I82" t="s">
        <v>103</v>
      </c>
      <c r="J82">
        <v>38</v>
      </c>
      <c r="K82">
        <v>3</v>
      </c>
      <c r="V82">
        <v>2</v>
      </c>
      <c r="W82">
        <v>2</v>
      </c>
      <c r="X82">
        <v>2</v>
      </c>
      <c r="Y82">
        <v>1</v>
      </c>
    </row>
    <row r="83" ht="13.8" spans="2:25">
      <c r="B83" t="s">
        <v>430</v>
      </c>
      <c r="C83" t="s">
        <v>444</v>
      </c>
      <c r="D83" t="s">
        <v>445</v>
      </c>
      <c r="E83" t="s">
        <v>446</v>
      </c>
      <c r="F83" t="s">
        <v>434</v>
      </c>
      <c r="G83" t="s">
        <v>124</v>
      </c>
      <c r="H83" t="s">
        <v>447</v>
      </c>
      <c r="I83" t="s">
        <v>103</v>
      </c>
      <c r="J83">
        <v>38</v>
      </c>
      <c r="K83">
        <v>3</v>
      </c>
      <c r="W83">
        <v>1</v>
      </c>
      <c r="X83">
        <v>1</v>
      </c>
      <c r="Y83">
        <v>0.2</v>
      </c>
    </row>
    <row r="84" ht="13.8" spans="2:11">
      <c r="B84" t="s">
        <v>430</v>
      </c>
      <c r="C84" t="s">
        <v>448</v>
      </c>
      <c r="D84" t="s">
        <v>449</v>
      </c>
      <c r="E84" t="s">
        <v>450</v>
      </c>
      <c r="F84" t="s">
        <v>434</v>
      </c>
      <c r="G84" t="s">
        <v>129</v>
      </c>
      <c r="H84" t="s">
        <v>451</v>
      </c>
      <c r="I84" t="s">
        <v>103</v>
      </c>
      <c r="J84">
        <v>38</v>
      </c>
      <c r="K84">
        <v>6</v>
      </c>
    </row>
    <row r="85" ht="13.8" spans="2:11">
      <c r="B85" t="s">
        <v>430</v>
      </c>
      <c r="C85" t="s">
        <v>452</v>
      </c>
      <c r="D85" t="s">
        <v>453</v>
      </c>
      <c r="E85" t="s">
        <v>454</v>
      </c>
      <c r="F85" t="s">
        <v>134</v>
      </c>
      <c r="G85" t="s">
        <v>109</v>
      </c>
      <c r="H85" t="s">
        <v>455</v>
      </c>
      <c r="I85" t="s">
        <v>103</v>
      </c>
      <c r="J85">
        <v>38</v>
      </c>
      <c r="K85">
        <v>4</v>
      </c>
    </row>
    <row r="86" ht="13.8" spans="2:11">
      <c r="B86" t="s">
        <v>430</v>
      </c>
      <c r="C86" t="s">
        <v>456</v>
      </c>
      <c r="D86" t="s">
        <v>457</v>
      </c>
      <c r="E86" t="s">
        <v>458</v>
      </c>
      <c r="F86" t="s">
        <v>134</v>
      </c>
      <c r="G86" t="s">
        <v>114</v>
      </c>
      <c r="H86" t="s">
        <v>459</v>
      </c>
      <c r="I86" t="s">
        <v>103</v>
      </c>
      <c r="J86">
        <v>38</v>
      </c>
      <c r="K86">
        <v>5</v>
      </c>
    </row>
    <row r="87" ht="13.8" spans="2:11">
      <c r="B87" t="s">
        <v>430</v>
      </c>
      <c r="C87" t="s">
        <v>460</v>
      </c>
      <c r="D87" t="s">
        <v>461</v>
      </c>
      <c r="E87" t="s">
        <v>462</v>
      </c>
      <c r="F87" t="s">
        <v>134</v>
      </c>
      <c r="G87" t="s">
        <v>119</v>
      </c>
      <c r="H87" t="s">
        <v>463</v>
      </c>
      <c r="I87" t="s">
        <v>103</v>
      </c>
      <c r="J87">
        <v>38</v>
      </c>
      <c r="K87">
        <v>8</v>
      </c>
    </row>
    <row r="88" ht="13.8" spans="2:11">
      <c r="B88" t="s">
        <v>430</v>
      </c>
      <c r="C88" t="s">
        <v>464</v>
      </c>
      <c r="D88" t="s">
        <v>465</v>
      </c>
      <c r="E88" t="s">
        <v>466</v>
      </c>
      <c r="F88" t="s">
        <v>134</v>
      </c>
      <c r="G88" t="s">
        <v>124</v>
      </c>
      <c r="H88" t="s">
        <v>467</v>
      </c>
      <c r="I88" t="s">
        <v>103</v>
      </c>
      <c r="J88">
        <v>38</v>
      </c>
      <c r="K88">
        <v>6</v>
      </c>
    </row>
    <row r="89" ht="13.8" spans="2:11">
      <c r="B89" t="s">
        <v>430</v>
      </c>
      <c r="C89" t="s">
        <v>468</v>
      </c>
      <c r="D89" t="s">
        <v>469</v>
      </c>
      <c r="E89" t="s">
        <v>470</v>
      </c>
      <c r="F89" t="s">
        <v>134</v>
      </c>
      <c r="G89" t="s">
        <v>129</v>
      </c>
      <c r="H89" t="s">
        <v>471</v>
      </c>
      <c r="I89" t="s">
        <v>103</v>
      </c>
      <c r="J89">
        <v>38</v>
      </c>
      <c r="K89">
        <v>6</v>
      </c>
    </row>
    <row r="90" ht="13.8" spans="2:25">
      <c r="B90" t="s">
        <v>430</v>
      </c>
      <c r="C90" t="s">
        <v>472</v>
      </c>
      <c r="D90" t="s">
        <v>473</v>
      </c>
      <c r="E90" t="s">
        <v>474</v>
      </c>
      <c r="F90" t="s">
        <v>155</v>
      </c>
      <c r="G90" t="s">
        <v>109</v>
      </c>
      <c r="H90" t="s">
        <v>475</v>
      </c>
      <c r="I90" t="s">
        <v>103</v>
      </c>
      <c r="J90">
        <v>38</v>
      </c>
      <c r="K90">
        <v>3</v>
      </c>
      <c r="W90">
        <v>2</v>
      </c>
      <c r="X90">
        <v>2</v>
      </c>
      <c r="Y90">
        <v>0.4</v>
      </c>
    </row>
    <row r="91" ht="13.8" spans="2:11">
      <c r="B91" t="s">
        <v>430</v>
      </c>
      <c r="C91" t="s">
        <v>476</v>
      </c>
      <c r="D91" t="s">
        <v>477</v>
      </c>
      <c r="E91" t="s">
        <v>478</v>
      </c>
      <c r="F91" t="s">
        <v>155</v>
      </c>
      <c r="G91" t="s">
        <v>114</v>
      </c>
      <c r="H91" t="s">
        <v>479</v>
      </c>
      <c r="I91" t="s">
        <v>103</v>
      </c>
      <c r="J91">
        <v>38</v>
      </c>
      <c r="K91">
        <v>2</v>
      </c>
    </row>
    <row r="92" ht="13.8" spans="2:25">
      <c r="B92" t="s">
        <v>430</v>
      </c>
      <c r="C92" t="s">
        <v>480</v>
      </c>
      <c r="D92" t="s">
        <v>481</v>
      </c>
      <c r="E92" t="s">
        <v>482</v>
      </c>
      <c r="F92" t="s">
        <v>155</v>
      </c>
      <c r="G92" t="s">
        <v>119</v>
      </c>
      <c r="H92" t="s">
        <v>483</v>
      </c>
      <c r="I92" t="s">
        <v>103</v>
      </c>
      <c r="J92">
        <v>38</v>
      </c>
      <c r="K92">
        <v>3</v>
      </c>
      <c r="W92">
        <v>2</v>
      </c>
      <c r="X92">
        <v>2</v>
      </c>
      <c r="Y92">
        <v>0.4</v>
      </c>
    </row>
    <row r="93" ht="13.8" spans="2:25">
      <c r="B93" t="s">
        <v>430</v>
      </c>
      <c r="C93" t="s">
        <v>484</v>
      </c>
      <c r="D93" t="s">
        <v>485</v>
      </c>
      <c r="E93" t="s">
        <v>486</v>
      </c>
      <c r="F93" t="s">
        <v>155</v>
      </c>
      <c r="G93" t="s">
        <v>124</v>
      </c>
      <c r="H93" t="s">
        <v>487</v>
      </c>
      <c r="I93" t="s">
        <v>103</v>
      </c>
      <c r="J93">
        <v>38</v>
      </c>
      <c r="K93">
        <v>3</v>
      </c>
      <c r="W93">
        <v>1</v>
      </c>
      <c r="X93">
        <v>1</v>
      </c>
      <c r="Y93">
        <v>0.2</v>
      </c>
    </row>
    <row r="94" ht="13.8" spans="2:11">
      <c r="B94" t="s">
        <v>430</v>
      </c>
      <c r="C94" t="s">
        <v>488</v>
      </c>
      <c r="D94" t="s">
        <v>489</v>
      </c>
      <c r="E94" t="s">
        <v>490</v>
      </c>
      <c r="F94" t="s">
        <v>155</v>
      </c>
      <c r="G94" t="s">
        <v>129</v>
      </c>
      <c r="H94" t="s">
        <v>491</v>
      </c>
      <c r="I94" t="s">
        <v>103</v>
      </c>
      <c r="J94">
        <v>38</v>
      </c>
      <c r="K94">
        <v>2</v>
      </c>
    </row>
    <row r="95" ht="13.8" spans="2:25">
      <c r="B95" t="s">
        <v>492</v>
      </c>
      <c r="C95" t="s">
        <v>493</v>
      </c>
      <c r="D95" t="s">
        <v>494</v>
      </c>
      <c r="E95" t="s">
        <v>495</v>
      </c>
      <c r="F95" t="s">
        <v>496</v>
      </c>
      <c r="G95" t="s">
        <v>109</v>
      </c>
      <c r="H95" t="s">
        <v>497</v>
      </c>
      <c r="I95" t="s">
        <v>103</v>
      </c>
      <c r="J95">
        <v>25</v>
      </c>
      <c r="K95">
        <v>4</v>
      </c>
      <c r="V95">
        <v>2</v>
      </c>
      <c r="W95">
        <v>4</v>
      </c>
      <c r="X95">
        <v>4</v>
      </c>
      <c r="Y95">
        <v>1.4</v>
      </c>
    </row>
    <row r="96" ht="13.8" spans="2:25">
      <c r="B96" t="s">
        <v>492</v>
      </c>
      <c r="C96" t="s">
        <v>498</v>
      </c>
      <c r="D96" t="s">
        <v>499</v>
      </c>
      <c r="E96" t="s">
        <v>500</v>
      </c>
      <c r="F96" t="s">
        <v>496</v>
      </c>
      <c r="G96" t="s">
        <v>114</v>
      </c>
      <c r="H96" t="s">
        <v>501</v>
      </c>
      <c r="I96" t="s">
        <v>103</v>
      </c>
      <c r="J96">
        <v>25</v>
      </c>
      <c r="K96">
        <v>4</v>
      </c>
      <c r="W96">
        <v>4</v>
      </c>
      <c r="X96">
        <v>4</v>
      </c>
      <c r="Y96">
        <v>0.8</v>
      </c>
    </row>
    <row r="97" ht="13.8" spans="2:25">
      <c r="B97" t="s">
        <v>492</v>
      </c>
      <c r="C97" t="s">
        <v>502</v>
      </c>
      <c r="D97" t="s">
        <v>503</v>
      </c>
      <c r="E97" t="s">
        <v>504</v>
      </c>
      <c r="F97" t="s">
        <v>496</v>
      </c>
      <c r="G97" t="s">
        <v>119</v>
      </c>
      <c r="H97" t="s">
        <v>505</v>
      </c>
      <c r="I97" t="s">
        <v>103</v>
      </c>
      <c r="J97">
        <v>25</v>
      </c>
      <c r="K97">
        <v>5</v>
      </c>
      <c r="W97">
        <v>5</v>
      </c>
      <c r="X97">
        <v>5</v>
      </c>
      <c r="Y97">
        <v>1</v>
      </c>
    </row>
    <row r="98" ht="13.8" spans="2:25">
      <c r="B98" t="s">
        <v>492</v>
      </c>
      <c r="C98" t="s">
        <v>506</v>
      </c>
      <c r="D98" t="s">
        <v>507</v>
      </c>
      <c r="E98" t="s">
        <v>508</v>
      </c>
      <c r="F98" t="s">
        <v>496</v>
      </c>
      <c r="G98" t="s">
        <v>124</v>
      </c>
      <c r="H98" t="s">
        <v>509</v>
      </c>
      <c r="I98" t="s">
        <v>103</v>
      </c>
      <c r="J98">
        <v>25</v>
      </c>
      <c r="K98">
        <v>3</v>
      </c>
      <c r="V98">
        <v>2</v>
      </c>
      <c r="W98">
        <v>9</v>
      </c>
      <c r="X98">
        <v>9</v>
      </c>
      <c r="Y98">
        <v>2.4</v>
      </c>
    </row>
    <row r="99" ht="13.8" spans="2:25">
      <c r="B99" t="s">
        <v>492</v>
      </c>
      <c r="C99" t="s">
        <v>510</v>
      </c>
      <c r="D99" t="s">
        <v>511</v>
      </c>
      <c r="E99" t="s">
        <v>512</v>
      </c>
      <c r="F99" t="s">
        <v>496</v>
      </c>
      <c r="G99" t="s">
        <v>129</v>
      </c>
      <c r="H99" t="s">
        <v>513</v>
      </c>
      <c r="J99">
        <v>25</v>
      </c>
      <c r="W99">
        <v>8</v>
      </c>
      <c r="X99">
        <v>8</v>
      </c>
      <c r="Y99">
        <v>1.6</v>
      </c>
    </row>
    <row r="100" ht="13.8" spans="2:25">
      <c r="B100" t="s">
        <v>492</v>
      </c>
      <c r="C100" t="s">
        <v>514</v>
      </c>
      <c r="D100" t="s">
        <v>515</v>
      </c>
      <c r="E100" t="s">
        <v>516</v>
      </c>
      <c r="F100" t="s">
        <v>517</v>
      </c>
      <c r="G100" t="s">
        <v>109</v>
      </c>
      <c r="H100" t="s">
        <v>518</v>
      </c>
      <c r="I100" t="s">
        <v>103</v>
      </c>
      <c r="J100">
        <v>25</v>
      </c>
      <c r="K100">
        <v>6</v>
      </c>
      <c r="W100">
        <v>3</v>
      </c>
      <c r="X100">
        <v>3</v>
      </c>
      <c r="Y100">
        <v>0.6</v>
      </c>
    </row>
    <row r="101" ht="13.8" spans="2:25">
      <c r="B101" t="s">
        <v>492</v>
      </c>
      <c r="C101" t="s">
        <v>519</v>
      </c>
      <c r="D101" t="s">
        <v>520</v>
      </c>
      <c r="E101" t="s">
        <v>521</v>
      </c>
      <c r="F101" t="s">
        <v>517</v>
      </c>
      <c r="G101" t="s">
        <v>114</v>
      </c>
      <c r="H101" t="s">
        <v>522</v>
      </c>
      <c r="I101" t="s">
        <v>103</v>
      </c>
      <c r="J101">
        <v>25</v>
      </c>
      <c r="K101">
        <v>1</v>
      </c>
      <c r="W101">
        <v>4</v>
      </c>
      <c r="X101">
        <v>4</v>
      </c>
      <c r="Y101">
        <v>0.8</v>
      </c>
    </row>
    <row r="102" ht="13.8" spans="2:25">
      <c r="B102" t="s">
        <v>492</v>
      </c>
      <c r="C102" t="s">
        <v>523</v>
      </c>
      <c r="D102" t="s">
        <v>524</v>
      </c>
      <c r="E102" t="s">
        <v>525</v>
      </c>
      <c r="F102" t="s">
        <v>517</v>
      </c>
      <c r="G102" t="s">
        <v>119</v>
      </c>
      <c r="H102" t="s">
        <v>526</v>
      </c>
      <c r="I102" t="s">
        <v>103</v>
      </c>
      <c r="J102">
        <v>25</v>
      </c>
      <c r="K102">
        <v>3</v>
      </c>
      <c r="W102">
        <v>2</v>
      </c>
      <c r="X102">
        <v>2</v>
      </c>
      <c r="Y102">
        <v>0.4</v>
      </c>
    </row>
    <row r="103" ht="13.8" spans="2:10">
      <c r="B103" t="s">
        <v>492</v>
      </c>
      <c r="C103" t="s">
        <v>527</v>
      </c>
      <c r="D103" t="s">
        <v>528</v>
      </c>
      <c r="E103" t="s">
        <v>529</v>
      </c>
      <c r="F103" t="s">
        <v>517</v>
      </c>
      <c r="G103" t="s">
        <v>124</v>
      </c>
      <c r="H103" t="s">
        <v>530</v>
      </c>
      <c r="J103">
        <v>25</v>
      </c>
    </row>
    <row r="104" ht="13.8" spans="2:25">
      <c r="B104" t="s">
        <v>492</v>
      </c>
      <c r="C104" t="s">
        <v>531</v>
      </c>
      <c r="D104" t="s">
        <v>532</v>
      </c>
      <c r="E104" t="s">
        <v>533</v>
      </c>
      <c r="F104" t="s">
        <v>517</v>
      </c>
      <c r="G104" t="s">
        <v>129</v>
      </c>
      <c r="H104" t="s">
        <v>534</v>
      </c>
      <c r="J104">
        <v>25</v>
      </c>
      <c r="W104">
        <v>7</v>
      </c>
      <c r="X104">
        <v>7</v>
      </c>
      <c r="Y104">
        <v>1.4</v>
      </c>
    </row>
    <row r="105" ht="13.8" spans="2:11">
      <c r="B105" t="s">
        <v>535</v>
      </c>
      <c r="C105" t="s">
        <v>536</v>
      </c>
      <c r="D105" t="s">
        <v>537</v>
      </c>
      <c r="E105" t="s">
        <v>538</v>
      </c>
      <c r="F105" t="s">
        <v>539</v>
      </c>
      <c r="G105" t="s">
        <v>109</v>
      </c>
      <c r="H105" t="s">
        <v>540</v>
      </c>
      <c r="I105" t="s">
        <v>103</v>
      </c>
      <c r="J105">
        <v>36</v>
      </c>
      <c r="K105">
        <v>3</v>
      </c>
    </row>
    <row r="106" ht="13.8" spans="2:11">
      <c r="B106" t="s">
        <v>535</v>
      </c>
      <c r="C106" t="s">
        <v>541</v>
      </c>
      <c r="D106" t="s">
        <v>542</v>
      </c>
      <c r="E106" t="s">
        <v>543</v>
      </c>
      <c r="F106" t="s">
        <v>539</v>
      </c>
      <c r="G106" t="s">
        <v>114</v>
      </c>
      <c r="H106" t="s">
        <v>544</v>
      </c>
      <c r="I106" t="s">
        <v>103</v>
      </c>
      <c r="J106">
        <v>36</v>
      </c>
      <c r="K106">
        <v>3</v>
      </c>
    </row>
    <row r="107" ht="13.8" spans="2:11">
      <c r="B107" t="s">
        <v>535</v>
      </c>
      <c r="C107" t="s">
        <v>545</v>
      </c>
      <c r="D107" t="s">
        <v>546</v>
      </c>
      <c r="E107" t="s">
        <v>547</v>
      </c>
      <c r="F107" t="s">
        <v>539</v>
      </c>
      <c r="G107" t="s">
        <v>119</v>
      </c>
      <c r="H107" t="s">
        <v>548</v>
      </c>
      <c r="I107" t="s">
        <v>103</v>
      </c>
      <c r="J107">
        <v>36</v>
      </c>
      <c r="K107">
        <v>3</v>
      </c>
    </row>
    <row r="108" ht="13.8" spans="2:25">
      <c r="B108" t="s">
        <v>535</v>
      </c>
      <c r="C108" t="s">
        <v>549</v>
      </c>
      <c r="D108" t="s">
        <v>550</v>
      </c>
      <c r="E108" t="s">
        <v>551</v>
      </c>
      <c r="F108" t="s">
        <v>539</v>
      </c>
      <c r="G108" t="s">
        <v>124</v>
      </c>
      <c r="H108" t="s">
        <v>552</v>
      </c>
      <c r="I108" t="s">
        <v>103</v>
      </c>
      <c r="J108">
        <v>36</v>
      </c>
      <c r="K108">
        <v>2</v>
      </c>
      <c r="W108">
        <v>2</v>
      </c>
      <c r="X108">
        <v>2</v>
      </c>
      <c r="Y108">
        <v>0.4</v>
      </c>
    </row>
    <row r="109" ht="13.8" spans="2:25">
      <c r="B109" t="s">
        <v>535</v>
      </c>
      <c r="C109" t="s">
        <v>553</v>
      </c>
      <c r="D109" t="s">
        <v>554</v>
      </c>
      <c r="E109" t="s">
        <v>555</v>
      </c>
      <c r="F109" t="s">
        <v>539</v>
      </c>
      <c r="G109" t="s">
        <v>129</v>
      </c>
      <c r="H109" t="s">
        <v>556</v>
      </c>
      <c r="I109" t="s">
        <v>103</v>
      </c>
      <c r="J109">
        <v>36</v>
      </c>
      <c r="K109">
        <v>2</v>
      </c>
      <c r="W109">
        <v>1</v>
      </c>
      <c r="X109">
        <v>1</v>
      </c>
      <c r="Y109">
        <v>0.2</v>
      </c>
    </row>
    <row r="110" ht="13.8" spans="2:25">
      <c r="B110" t="s">
        <v>535</v>
      </c>
      <c r="C110" t="s">
        <v>557</v>
      </c>
      <c r="D110" t="s">
        <v>558</v>
      </c>
      <c r="E110" t="s">
        <v>559</v>
      </c>
      <c r="F110" t="s">
        <v>539</v>
      </c>
      <c r="G110" t="s">
        <v>282</v>
      </c>
      <c r="H110" t="s">
        <v>560</v>
      </c>
      <c r="I110" t="s">
        <v>103</v>
      </c>
      <c r="J110">
        <v>36</v>
      </c>
      <c r="K110">
        <v>3</v>
      </c>
      <c r="W110">
        <v>1</v>
      </c>
      <c r="X110">
        <v>1</v>
      </c>
      <c r="Y110">
        <v>0.2</v>
      </c>
    </row>
    <row r="111" ht="13.8" spans="2:11">
      <c r="B111" t="s">
        <v>535</v>
      </c>
      <c r="C111" t="s">
        <v>561</v>
      </c>
      <c r="D111" t="s">
        <v>562</v>
      </c>
      <c r="E111" t="s">
        <v>563</v>
      </c>
      <c r="F111" t="s">
        <v>434</v>
      </c>
      <c r="G111" t="s">
        <v>109</v>
      </c>
      <c r="H111" t="s">
        <v>564</v>
      </c>
      <c r="I111" t="s">
        <v>103</v>
      </c>
      <c r="J111">
        <v>36</v>
      </c>
      <c r="K111">
        <v>3</v>
      </c>
    </row>
    <row r="112" ht="13.8" spans="2:25">
      <c r="B112" t="s">
        <v>535</v>
      </c>
      <c r="C112" t="s">
        <v>565</v>
      </c>
      <c r="D112" t="s">
        <v>566</v>
      </c>
      <c r="E112" t="s">
        <v>567</v>
      </c>
      <c r="F112" t="s">
        <v>434</v>
      </c>
      <c r="G112" t="s">
        <v>114</v>
      </c>
      <c r="H112" t="s">
        <v>568</v>
      </c>
      <c r="I112" t="s">
        <v>103</v>
      </c>
      <c r="J112">
        <v>36</v>
      </c>
      <c r="K112">
        <v>2</v>
      </c>
      <c r="W112">
        <v>1</v>
      </c>
      <c r="X112">
        <v>1</v>
      </c>
      <c r="Y112">
        <v>0.2</v>
      </c>
    </row>
    <row r="113" ht="13.8" spans="2:25">
      <c r="B113" t="s">
        <v>535</v>
      </c>
      <c r="C113" t="s">
        <v>569</v>
      </c>
      <c r="D113" t="s">
        <v>570</v>
      </c>
      <c r="E113" t="s">
        <v>571</v>
      </c>
      <c r="F113" t="s">
        <v>434</v>
      </c>
      <c r="G113" t="s">
        <v>119</v>
      </c>
      <c r="H113" t="s">
        <v>572</v>
      </c>
      <c r="I113" t="s">
        <v>103</v>
      </c>
      <c r="J113">
        <v>36</v>
      </c>
      <c r="K113">
        <v>6</v>
      </c>
      <c r="V113">
        <v>2</v>
      </c>
      <c r="W113">
        <v>2</v>
      </c>
      <c r="X113">
        <v>2</v>
      </c>
      <c r="Y113">
        <v>1</v>
      </c>
    </row>
    <row r="114" ht="13.8" spans="2:11">
      <c r="B114" t="s">
        <v>535</v>
      </c>
      <c r="C114" t="s">
        <v>573</v>
      </c>
      <c r="D114" t="s">
        <v>574</v>
      </c>
      <c r="E114" t="s">
        <v>575</v>
      </c>
      <c r="F114" t="s">
        <v>434</v>
      </c>
      <c r="G114" t="s">
        <v>124</v>
      </c>
      <c r="H114" t="s">
        <v>576</v>
      </c>
      <c r="I114" t="s">
        <v>103</v>
      </c>
      <c r="J114">
        <v>36</v>
      </c>
      <c r="K114">
        <v>3</v>
      </c>
    </row>
    <row r="115" ht="13.8" spans="2:25">
      <c r="B115" t="s">
        <v>535</v>
      </c>
      <c r="C115" t="s">
        <v>577</v>
      </c>
      <c r="D115" t="s">
        <v>578</v>
      </c>
      <c r="E115" t="s">
        <v>579</v>
      </c>
      <c r="F115" t="s">
        <v>434</v>
      </c>
      <c r="G115" t="s">
        <v>129</v>
      </c>
      <c r="H115" t="s">
        <v>580</v>
      </c>
      <c r="I115" t="s">
        <v>103</v>
      </c>
      <c r="J115">
        <v>36</v>
      </c>
      <c r="K115">
        <v>2</v>
      </c>
      <c r="W115">
        <v>2</v>
      </c>
      <c r="X115">
        <v>2</v>
      </c>
      <c r="Y115">
        <v>0.4</v>
      </c>
    </row>
    <row r="116" ht="13.8" spans="2:11">
      <c r="B116" t="s">
        <v>535</v>
      </c>
      <c r="C116" t="s">
        <v>581</v>
      </c>
      <c r="D116" t="s">
        <v>582</v>
      </c>
      <c r="E116" t="s">
        <v>583</v>
      </c>
      <c r="F116" t="s">
        <v>434</v>
      </c>
      <c r="G116" t="s">
        <v>282</v>
      </c>
      <c r="H116" t="s">
        <v>584</v>
      </c>
      <c r="I116" t="s">
        <v>103</v>
      </c>
      <c r="J116">
        <v>36</v>
      </c>
      <c r="K116">
        <v>1</v>
      </c>
    </row>
    <row r="117" ht="13.8" spans="2:25">
      <c r="B117" t="s">
        <v>535</v>
      </c>
      <c r="C117" t="s">
        <v>585</v>
      </c>
      <c r="D117" t="s">
        <v>586</v>
      </c>
      <c r="E117" t="s">
        <v>587</v>
      </c>
      <c r="F117" t="s">
        <v>134</v>
      </c>
      <c r="G117" t="s">
        <v>109</v>
      </c>
      <c r="H117" t="s">
        <v>588</v>
      </c>
      <c r="I117" t="s">
        <v>103</v>
      </c>
      <c r="J117">
        <v>36</v>
      </c>
      <c r="K117">
        <v>4</v>
      </c>
      <c r="W117">
        <v>2</v>
      </c>
      <c r="X117">
        <v>2</v>
      </c>
      <c r="Y117">
        <v>0.4</v>
      </c>
    </row>
    <row r="118" ht="13.8" spans="2:25">
      <c r="B118" t="s">
        <v>535</v>
      </c>
      <c r="C118" t="s">
        <v>589</v>
      </c>
      <c r="D118" t="s">
        <v>590</v>
      </c>
      <c r="E118" t="s">
        <v>591</v>
      </c>
      <c r="F118" t="s">
        <v>134</v>
      </c>
      <c r="G118" t="s">
        <v>114</v>
      </c>
      <c r="H118" t="s">
        <v>592</v>
      </c>
      <c r="I118" t="s">
        <v>103</v>
      </c>
      <c r="J118">
        <v>36</v>
      </c>
      <c r="K118">
        <v>6</v>
      </c>
      <c r="V118">
        <v>1</v>
      </c>
      <c r="W118">
        <v>3</v>
      </c>
      <c r="X118">
        <v>3</v>
      </c>
      <c r="Y118">
        <v>0.9</v>
      </c>
    </row>
    <row r="119" ht="13.8" spans="2:25">
      <c r="B119" t="s">
        <v>535</v>
      </c>
      <c r="C119" t="s">
        <v>593</v>
      </c>
      <c r="D119" t="s">
        <v>594</v>
      </c>
      <c r="E119" t="s">
        <v>595</v>
      </c>
      <c r="F119" t="s">
        <v>134</v>
      </c>
      <c r="G119" t="s">
        <v>119</v>
      </c>
      <c r="H119" t="s">
        <v>596</v>
      </c>
      <c r="I119" t="s">
        <v>103</v>
      </c>
      <c r="J119">
        <v>36</v>
      </c>
      <c r="K119">
        <v>2</v>
      </c>
      <c r="W119">
        <v>2</v>
      </c>
      <c r="X119">
        <v>2</v>
      </c>
      <c r="Y119">
        <v>0.4</v>
      </c>
    </row>
    <row r="120" ht="13.8" spans="2:25">
      <c r="B120" t="s">
        <v>535</v>
      </c>
      <c r="C120" t="s">
        <v>597</v>
      </c>
      <c r="D120" t="s">
        <v>598</v>
      </c>
      <c r="E120" t="s">
        <v>599</v>
      </c>
      <c r="F120" t="s">
        <v>134</v>
      </c>
      <c r="G120" t="s">
        <v>124</v>
      </c>
      <c r="H120" t="s">
        <v>600</v>
      </c>
      <c r="I120" t="s">
        <v>103</v>
      </c>
      <c r="J120">
        <v>36</v>
      </c>
      <c r="K120">
        <v>4</v>
      </c>
      <c r="W120">
        <v>5</v>
      </c>
      <c r="X120">
        <v>5</v>
      </c>
      <c r="Y120">
        <v>1</v>
      </c>
    </row>
    <row r="121" ht="13.8" spans="2:25">
      <c r="B121" t="s">
        <v>535</v>
      </c>
      <c r="C121" t="s">
        <v>601</v>
      </c>
      <c r="D121" t="s">
        <v>602</v>
      </c>
      <c r="E121" t="s">
        <v>603</v>
      </c>
      <c r="F121" t="s">
        <v>134</v>
      </c>
      <c r="G121" t="s">
        <v>129</v>
      </c>
      <c r="H121" t="s">
        <v>604</v>
      </c>
      <c r="I121" t="s">
        <v>103</v>
      </c>
      <c r="J121">
        <v>36</v>
      </c>
      <c r="K121">
        <v>6</v>
      </c>
      <c r="W121">
        <v>7</v>
      </c>
      <c r="X121">
        <v>7</v>
      </c>
      <c r="Y121">
        <v>1.4</v>
      </c>
    </row>
    <row r="122" ht="13.8" spans="2:25">
      <c r="B122" t="s">
        <v>535</v>
      </c>
      <c r="C122" t="s">
        <v>605</v>
      </c>
      <c r="D122" t="s">
        <v>606</v>
      </c>
      <c r="E122" t="s">
        <v>607</v>
      </c>
      <c r="F122" t="s">
        <v>134</v>
      </c>
      <c r="G122" t="s">
        <v>282</v>
      </c>
      <c r="H122" t="s">
        <v>608</v>
      </c>
      <c r="I122" t="s">
        <v>103</v>
      </c>
      <c r="J122">
        <v>36</v>
      </c>
      <c r="K122">
        <v>4</v>
      </c>
      <c r="W122">
        <v>4</v>
      </c>
      <c r="X122">
        <v>4</v>
      </c>
      <c r="Y122">
        <v>0.8</v>
      </c>
    </row>
    <row r="123" ht="13.8" spans="2:25">
      <c r="B123" t="s">
        <v>535</v>
      </c>
      <c r="C123" t="s">
        <v>609</v>
      </c>
      <c r="D123" t="s">
        <v>610</v>
      </c>
      <c r="E123" t="s">
        <v>611</v>
      </c>
      <c r="F123" t="s">
        <v>155</v>
      </c>
      <c r="G123" t="s">
        <v>109</v>
      </c>
      <c r="H123" t="s">
        <v>612</v>
      </c>
      <c r="I123" t="s">
        <v>103</v>
      </c>
      <c r="J123">
        <v>36</v>
      </c>
      <c r="K123">
        <v>3</v>
      </c>
      <c r="W123">
        <v>1</v>
      </c>
      <c r="X123">
        <v>1</v>
      </c>
      <c r="Y123">
        <v>0.2</v>
      </c>
    </row>
    <row r="124" ht="13.8" spans="2:25">
      <c r="B124" t="s">
        <v>535</v>
      </c>
      <c r="C124" t="s">
        <v>613</v>
      </c>
      <c r="D124" t="s">
        <v>614</v>
      </c>
      <c r="E124" t="s">
        <v>615</v>
      </c>
      <c r="F124" t="s">
        <v>155</v>
      </c>
      <c r="G124" t="s">
        <v>114</v>
      </c>
      <c r="H124" t="s">
        <v>616</v>
      </c>
      <c r="I124" t="s">
        <v>103</v>
      </c>
      <c r="J124">
        <v>36</v>
      </c>
      <c r="K124">
        <v>4</v>
      </c>
      <c r="W124">
        <v>1</v>
      </c>
      <c r="X124">
        <v>1</v>
      </c>
      <c r="Y124">
        <v>0.2</v>
      </c>
    </row>
    <row r="125" ht="13.8" spans="2:25">
      <c r="B125" t="s">
        <v>535</v>
      </c>
      <c r="C125" t="s">
        <v>617</v>
      </c>
      <c r="D125" t="s">
        <v>618</v>
      </c>
      <c r="E125" t="s">
        <v>619</v>
      </c>
      <c r="F125" t="s">
        <v>155</v>
      </c>
      <c r="G125" t="s">
        <v>119</v>
      </c>
      <c r="H125" t="s">
        <v>620</v>
      </c>
      <c r="I125" t="s">
        <v>103</v>
      </c>
      <c r="J125">
        <v>36</v>
      </c>
      <c r="K125">
        <v>2</v>
      </c>
      <c r="W125">
        <v>1</v>
      </c>
      <c r="X125">
        <v>1</v>
      </c>
      <c r="Y125">
        <v>0.2</v>
      </c>
    </row>
    <row r="126" ht="13.8" spans="2:11">
      <c r="B126" t="s">
        <v>535</v>
      </c>
      <c r="C126" t="s">
        <v>621</v>
      </c>
      <c r="D126" t="s">
        <v>622</v>
      </c>
      <c r="E126" t="s">
        <v>623</v>
      </c>
      <c r="F126" t="s">
        <v>155</v>
      </c>
      <c r="G126" t="s">
        <v>124</v>
      </c>
      <c r="H126" t="s">
        <v>624</v>
      </c>
      <c r="I126" t="s">
        <v>103</v>
      </c>
      <c r="J126">
        <v>36</v>
      </c>
      <c r="K126">
        <v>4</v>
      </c>
    </row>
    <row r="127" ht="13.8" spans="2:11">
      <c r="B127" t="s">
        <v>535</v>
      </c>
      <c r="C127" t="s">
        <v>625</v>
      </c>
      <c r="D127" t="s">
        <v>626</v>
      </c>
      <c r="E127" t="s">
        <v>627</v>
      </c>
      <c r="F127" t="s">
        <v>155</v>
      </c>
      <c r="G127" t="s">
        <v>129</v>
      </c>
      <c r="H127" t="s">
        <v>628</v>
      </c>
      <c r="I127" t="s">
        <v>103</v>
      </c>
      <c r="J127">
        <v>36</v>
      </c>
      <c r="K127">
        <v>2</v>
      </c>
    </row>
    <row r="128" ht="13.8" spans="2:11">
      <c r="B128" t="s">
        <v>535</v>
      </c>
      <c r="C128" t="s">
        <v>629</v>
      </c>
      <c r="D128" t="s">
        <v>630</v>
      </c>
      <c r="E128" t="s">
        <v>631</v>
      </c>
      <c r="F128" t="s">
        <v>155</v>
      </c>
      <c r="G128" t="s">
        <v>282</v>
      </c>
      <c r="H128" t="s">
        <v>632</v>
      </c>
      <c r="I128" t="s">
        <v>103</v>
      </c>
      <c r="J128">
        <v>36</v>
      </c>
      <c r="K128">
        <v>2</v>
      </c>
    </row>
    <row r="129" ht="13.8" spans="2:25">
      <c r="B129" t="s">
        <v>633</v>
      </c>
      <c r="C129" t="s">
        <v>634</v>
      </c>
      <c r="D129" t="s">
        <v>635</v>
      </c>
      <c r="E129" t="s">
        <v>636</v>
      </c>
      <c r="G129" t="s">
        <v>109</v>
      </c>
      <c r="H129" t="s">
        <v>637</v>
      </c>
      <c r="I129" t="s">
        <v>103</v>
      </c>
      <c r="J129">
        <v>28</v>
      </c>
      <c r="K129">
        <v>2</v>
      </c>
      <c r="W129">
        <v>2</v>
      </c>
      <c r="X129">
        <v>2</v>
      </c>
      <c r="Y129">
        <v>0.4</v>
      </c>
    </row>
    <row r="130" ht="13.8" spans="2:11">
      <c r="B130" t="s">
        <v>633</v>
      </c>
      <c r="C130" t="s">
        <v>638</v>
      </c>
      <c r="D130" t="s">
        <v>639</v>
      </c>
      <c r="E130" t="s">
        <v>640</v>
      </c>
      <c r="G130" t="s">
        <v>114</v>
      </c>
      <c r="H130" t="s">
        <v>641</v>
      </c>
      <c r="I130" t="s">
        <v>103</v>
      </c>
      <c r="J130">
        <v>28</v>
      </c>
      <c r="K130">
        <v>2</v>
      </c>
    </row>
    <row r="131" ht="13.8" spans="2:11">
      <c r="B131" t="s">
        <v>633</v>
      </c>
      <c r="C131" t="s">
        <v>642</v>
      </c>
      <c r="D131" t="s">
        <v>643</v>
      </c>
      <c r="E131" t="s">
        <v>644</v>
      </c>
      <c r="G131" t="s">
        <v>119</v>
      </c>
      <c r="H131" t="s">
        <v>645</v>
      </c>
      <c r="I131" t="s">
        <v>103</v>
      </c>
      <c r="J131">
        <v>28</v>
      </c>
      <c r="K131">
        <v>4</v>
      </c>
    </row>
    <row r="132" ht="13.8" spans="2:25">
      <c r="B132" t="s">
        <v>633</v>
      </c>
      <c r="C132" t="s">
        <v>646</v>
      </c>
      <c r="D132" t="s">
        <v>647</v>
      </c>
      <c r="E132" t="s">
        <v>648</v>
      </c>
      <c r="G132" t="s">
        <v>124</v>
      </c>
      <c r="H132" t="s">
        <v>649</v>
      </c>
      <c r="I132" t="s">
        <v>103</v>
      </c>
      <c r="J132">
        <v>28</v>
      </c>
      <c r="K132">
        <v>5</v>
      </c>
      <c r="V132">
        <v>2</v>
      </c>
      <c r="W132">
        <v>2</v>
      </c>
      <c r="X132">
        <v>2</v>
      </c>
      <c r="Y132">
        <v>1</v>
      </c>
    </row>
    <row r="133" ht="13.8" spans="2:25">
      <c r="B133" t="s">
        <v>650</v>
      </c>
      <c r="C133" t="s">
        <v>651</v>
      </c>
      <c r="D133" t="s">
        <v>652</v>
      </c>
      <c r="E133" t="s">
        <v>653</v>
      </c>
      <c r="F133" t="s">
        <v>134</v>
      </c>
      <c r="G133" t="s">
        <v>109</v>
      </c>
      <c r="H133" t="s">
        <v>654</v>
      </c>
      <c r="I133" t="s">
        <v>103</v>
      </c>
      <c r="J133">
        <v>35</v>
      </c>
      <c r="K133">
        <v>7</v>
      </c>
      <c r="V133">
        <v>1</v>
      </c>
      <c r="W133">
        <v>10</v>
      </c>
      <c r="X133">
        <v>10</v>
      </c>
      <c r="Y133">
        <v>2.3</v>
      </c>
    </row>
    <row r="134" ht="13.8" spans="2:25">
      <c r="B134" t="s">
        <v>650</v>
      </c>
      <c r="C134" t="s">
        <v>655</v>
      </c>
      <c r="D134" t="s">
        <v>656</v>
      </c>
      <c r="E134" t="s">
        <v>657</v>
      </c>
      <c r="F134" t="s">
        <v>134</v>
      </c>
      <c r="G134" t="s">
        <v>114</v>
      </c>
      <c r="H134" t="s">
        <v>658</v>
      </c>
      <c r="I134" t="s">
        <v>103</v>
      </c>
      <c r="J134">
        <v>35</v>
      </c>
      <c r="K134">
        <v>3</v>
      </c>
      <c r="W134">
        <v>5</v>
      </c>
      <c r="X134">
        <v>5</v>
      </c>
      <c r="Y134">
        <v>1</v>
      </c>
    </row>
    <row r="135" ht="13.8" spans="2:25">
      <c r="B135" t="s">
        <v>650</v>
      </c>
      <c r="C135" t="s">
        <v>659</v>
      </c>
      <c r="D135" t="s">
        <v>660</v>
      </c>
      <c r="E135" t="s">
        <v>661</v>
      </c>
      <c r="F135" t="s">
        <v>134</v>
      </c>
      <c r="G135" t="s">
        <v>119</v>
      </c>
      <c r="H135" t="s">
        <v>662</v>
      </c>
      <c r="I135" t="s">
        <v>103</v>
      </c>
      <c r="J135">
        <v>35</v>
      </c>
      <c r="K135">
        <v>2</v>
      </c>
      <c r="W135">
        <v>2</v>
      </c>
      <c r="X135">
        <v>2</v>
      </c>
      <c r="Y135">
        <v>0.4</v>
      </c>
    </row>
    <row r="136" ht="13.8" spans="2:25">
      <c r="B136" t="s">
        <v>650</v>
      </c>
      <c r="C136" t="s">
        <v>663</v>
      </c>
      <c r="D136" t="s">
        <v>664</v>
      </c>
      <c r="E136" t="s">
        <v>665</v>
      </c>
      <c r="F136" t="s">
        <v>134</v>
      </c>
      <c r="G136" t="s">
        <v>124</v>
      </c>
      <c r="H136" t="s">
        <v>666</v>
      </c>
      <c r="J136">
        <v>35</v>
      </c>
      <c r="W136">
        <v>13</v>
      </c>
      <c r="X136">
        <v>13</v>
      </c>
      <c r="Y136">
        <v>2.6</v>
      </c>
    </row>
    <row r="137" ht="13.8" spans="2:25">
      <c r="B137" t="s">
        <v>650</v>
      </c>
      <c r="C137" t="s">
        <v>667</v>
      </c>
      <c r="D137" t="s">
        <v>668</v>
      </c>
      <c r="E137" t="s">
        <v>669</v>
      </c>
      <c r="F137" t="s">
        <v>134</v>
      </c>
      <c r="G137" t="s">
        <v>129</v>
      </c>
      <c r="H137" t="s">
        <v>670</v>
      </c>
      <c r="I137" t="s">
        <v>103</v>
      </c>
      <c r="J137">
        <v>35</v>
      </c>
      <c r="K137">
        <v>6</v>
      </c>
      <c r="W137">
        <v>6</v>
      </c>
      <c r="X137">
        <v>6</v>
      </c>
      <c r="Y137">
        <v>1.2</v>
      </c>
    </row>
    <row r="138" ht="13.8" spans="2:25">
      <c r="B138" t="s">
        <v>650</v>
      </c>
      <c r="C138" t="s">
        <v>671</v>
      </c>
      <c r="D138" t="s">
        <v>672</v>
      </c>
      <c r="E138" t="s">
        <v>673</v>
      </c>
      <c r="F138" t="s">
        <v>155</v>
      </c>
      <c r="G138" t="s">
        <v>109</v>
      </c>
      <c r="H138" t="s">
        <v>674</v>
      </c>
      <c r="I138" t="s">
        <v>103</v>
      </c>
      <c r="J138">
        <v>35</v>
      </c>
      <c r="K138">
        <v>4</v>
      </c>
      <c r="W138">
        <v>2</v>
      </c>
      <c r="X138">
        <v>2</v>
      </c>
      <c r="Y138">
        <v>0.4</v>
      </c>
    </row>
    <row r="139" ht="13.8" spans="2:25">
      <c r="B139" t="s">
        <v>650</v>
      </c>
      <c r="C139" t="s">
        <v>675</v>
      </c>
      <c r="D139" t="s">
        <v>676</v>
      </c>
      <c r="E139" t="s">
        <v>677</v>
      </c>
      <c r="F139" t="s">
        <v>155</v>
      </c>
      <c r="G139" t="s">
        <v>114</v>
      </c>
      <c r="H139" t="s">
        <v>678</v>
      </c>
      <c r="I139" t="s">
        <v>103</v>
      </c>
      <c r="J139">
        <v>35</v>
      </c>
      <c r="K139">
        <v>3</v>
      </c>
      <c r="W139">
        <v>2</v>
      </c>
      <c r="X139">
        <v>2</v>
      </c>
      <c r="Y139">
        <v>0.4</v>
      </c>
    </row>
    <row r="140" ht="13.8" spans="2:25">
      <c r="B140" t="s">
        <v>650</v>
      </c>
      <c r="C140" t="s">
        <v>679</v>
      </c>
      <c r="D140" t="s">
        <v>680</v>
      </c>
      <c r="E140" t="s">
        <v>681</v>
      </c>
      <c r="F140" t="s">
        <v>155</v>
      </c>
      <c r="G140" t="s">
        <v>119</v>
      </c>
      <c r="H140" t="s">
        <v>682</v>
      </c>
      <c r="I140" t="s">
        <v>103</v>
      </c>
      <c r="J140">
        <v>35</v>
      </c>
      <c r="K140">
        <v>4</v>
      </c>
      <c r="W140">
        <v>1</v>
      </c>
      <c r="X140">
        <v>1</v>
      </c>
      <c r="Y140">
        <v>0.2</v>
      </c>
    </row>
    <row r="141" ht="13.8" spans="2:25">
      <c r="B141" t="s">
        <v>650</v>
      </c>
      <c r="C141" t="s">
        <v>683</v>
      </c>
      <c r="D141" t="s">
        <v>684</v>
      </c>
      <c r="E141" t="s">
        <v>685</v>
      </c>
      <c r="F141" t="s">
        <v>155</v>
      </c>
      <c r="G141" t="s">
        <v>124</v>
      </c>
      <c r="H141" t="s">
        <v>686</v>
      </c>
      <c r="J141">
        <v>35</v>
      </c>
      <c r="W141">
        <v>2</v>
      </c>
      <c r="X141">
        <v>2</v>
      </c>
      <c r="Y141">
        <v>0.4</v>
      </c>
    </row>
    <row r="142" ht="13.8" spans="2:25">
      <c r="B142" t="s">
        <v>650</v>
      </c>
      <c r="C142" t="s">
        <v>687</v>
      </c>
      <c r="D142" t="s">
        <v>688</v>
      </c>
      <c r="E142" t="s">
        <v>689</v>
      </c>
      <c r="F142" t="s">
        <v>155</v>
      </c>
      <c r="G142" t="s">
        <v>129</v>
      </c>
      <c r="H142" t="s">
        <v>690</v>
      </c>
      <c r="I142" t="s">
        <v>103</v>
      </c>
      <c r="J142">
        <v>35</v>
      </c>
      <c r="K142">
        <v>4</v>
      </c>
      <c r="W142">
        <v>3</v>
      </c>
      <c r="X142">
        <v>3</v>
      </c>
      <c r="Y142">
        <v>0.6</v>
      </c>
    </row>
    <row r="143" ht="13.8" spans="2:11">
      <c r="B143" t="s">
        <v>691</v>
      </c>
      <c r="C143" t="s">
        <v>692</v>
      </c>
      <c r="D143" t="s">
        <v>693</v>
      </c>
      <c r="E143" t="s">
        <v>694</v>
      </c>
      <c r="F143" t="s">
        <v>695</v>
      </c>
      <c r="G143" t="s">
        <v>109</v>
      </c>
      <c r="H143" t="s">
        <v>696</v>
      </c>
      <c r="I143" t="s">
        <v>103</v>
      </c>
      <c r="J143">
        <v>39</v>
      </c>
      <c r="K143">
        <v>2</v>
      </c>
    </row>
    <row r="144" ht="13.8" spans="2:11">
      <c r="B144" t="s">
        <v>691</v>
      </c>
      <c r="C144" t="s">
        <v>697</v>
      </c>
      <c r="D144" t="s">
        <v>698</v>
      </c>
      <c r="E144" t="s">
        <v>699</v>
      </c>
      <c r="F144" t="s">
        <v>695</v>
      </c>
      <c r="G144" t="s">
        <v>114</v>
      </c>
      <c r="H144" t="s">
        <v>700</v>
      </c>
      <c r="I144" t="s">
        <v>103</v>
      </c>
      <c r="J144">
        <v>39</v>
      </c>
      <c r="K144">
        <v>2</v>
      </c>
    </row>
    <row r="145" ht="13.8" spans="2:11">
      <c r="B145" t="s">
        <v>691</v>
      </c>
      <c r="C145" t="s">
        <v>701</v>
      </c>
      <c r="D145" t="s">
        <v>702</v>
      </c>
      <c r="E145" t="s">
        <v>703</v>
      </c>
      <c r="F145" t="s">
        <v>695</v>
      </c>
      <c r="G145" t="s">
        <v>119</v>
      </c>
      <c r="H145" t="s">
        <v>704</v>
      </c>
      <c r="I145" t="s">
        <v>103</v>
      </c>
      <c r="J145">
        <v>39</v>
      </c>
      <c r="K145">
        <v>2</v>
      </c>
    </row>
    <row r="146" ht="13.8" spans="2:11">
      <c r="B146" t="s">
        <v>691</v>
      </c>
      <c r="C146" t="s">
        <v>705</v>
      </c>
      <c r="D146" t="s">
        <v>706</v>
      </c>
      <c r="E146" t="s">
        <v>707</v>
      </c>
      <c r="F146" t="s">
        <v>695</v>
      </c>
      <c r="G146" t="s">
        <v>124</v>
      </c>
      <c r="H146" t="s">
        <v>708</v>
      </c>
      <c r="I146" t="s">
        <v>103</v>
      </c>
      <c r="J146">
        <v>39</v>
      </c>
      <c r="K146">
        <v>2</v>
      </c>
    </row>
    <row r="147" ht="13.8" spans="2:11">
      <c r="B147" t="s">
        <v>691</v>
      </c>
      <c r="C147" t="s">
        <v>709</v>
      </c>
      <c r="D147" t="s">
        <v>710</v>
      </c>
      <c r="E147" t="s">
        <v>711</v>
      </c>
      <c r="F147" t="s">
        <v>695</v>
      </c>
      <c r="G147" t="s">
        <v>129</v>
      </c>
      <c r="H147" t="s">
        <v>712</v>
      </c>
      <c r="I147" t="s">
        <v>103</v>
      </c>
      <c r="J147">
        <v>39</v>
      </c>
      <c r="K147">
        <v>2</v>
      </c>
    </row>
    <row r="148" ht="13.8" spans="2:11">
      <c r="B148" t="s">
        <v>691</v>
      </c>
      <c r="C148" t="s">
        <v>713</v>
      </c>
      <c r="D148" t="s">
        <v>714</v>
      </c>
      <c r="E148" t="s">
        <v>715</v>
      </c>
      <c r="F148" t="s">
        <v>716</v>
      </c>
      <c r="G148" t="s">
        <v>109</v>
      </c>
      <c r="H148" t="s">
        <v>717</v>
      </c>
      <c r="I148" t="s">
        <v>103</v>
      </c>
      <c r="J148">
        <v>39</v>
      </c>
      <c r="K148">
        <v>1</v>
      </c>
    </row>
    <row r="149" ht="13.8" spans="2:11">
      <c r="B149" t="s">
        <v>691</v>
      </c>
      <c r="C149" t="s">
        <v>718</v>
      </c>
      <c r="D149" t="s">
        <v>719</v>
      </c>
      <c r="E149" t="s">
        <v>720</v>
      </c>
      <c r="F149" t="s">
        <v>716</v>
      </c>
      <c r="G149" t="s">
        <v>114</v>
      </c>
      <c r="H149" t="s">
        <v>721</v>
      </c>
      <c r="I149" t="s">
        <v>103</v>
      </c>
      <c r="J149">
        <v>39</v>
      </c>
      <c r="K149">
        <v>2</v>
      </c>
    </row>
    <row r="150" ht="13.8" spans="2:11">
      <c r="B150" t="s">
        <v>691</v>
      </c>
      <c r="C150" t="s">
        <v>722</v>
      </c>
      <c r="D150" t="s">
        <v>723</v>
      </c>
      <c r="E150" t="s">
        <v>724</v>
      </c>
      <c r="F150" t="s">
        <v>716</v>
      </c>
      <c r="G150" t="s">
        <v>119</v>
      </c>
      <c r="H150" t="s">
        <v>725</v>
      </c>
      <c r="I150" t="s">
        <v>103</v>
      </c>
      <c r="J150">
        <v>39</v>
      </c>
      <c r="K150">
        <v>2</v>
      </c>
    </row>
    <row r="151" ht="13.8" spans="2:11">
      <c r="B151" t="s">
        <v>691</v>
      </c>
      <c r="C151" t="s">
        <v>726</v>
      </c>
      <c r="D151" t="s">
        <v>727</v>
      </c>
      <c r="E151" t="s">
        <v>728</v>
      </c>
      <c r="F151" t="s">
        <v>716</v>
      </c>
      <c r="G151" t="s">
        <v>124</v>
      </c>
      <c r="H151" t="s">
        <v>729</v>
      </c>
      <c r="I151" t="s">
        <v>103</v>
      </c>
      <c r="J151">
        <v>39</v>
      </c>
      <c r="K151">
        <v>2</v>
      </c>
    </row>
    <row r="152" ht="13.8" spans="2:11">
      <c r="B152" t="s">
        <v>691</v>
      </c>
      <c r="C152" t="s">
        <v>730</v>
      </c>
      <c r="D152" t="s">
        <v>731</v>
      </c>
      <c r="E152" t="s">
        <v>732</v>
      </c>
      <c r="F152" t="s">
        <v>716</v>
      </c>
      <c r="G152" t="s">
        <v>129</v>
      </c>
      <c r="H152" t="s">
        <v>733</v>
      </c>
      <c r="I152" t="s">
        <v>103</v>
      </c>
      <c r="J152">
        <v>39</v>
      </c>
      <c r="K152">
        <v>2</v>
      </c>
    </row>
    <row r="153" ht="13.8" spans="2:11">
      <c r="B153" t="s">
        <v>691</v>
      </c>
      <c r="C153" t="s">
        <v>734</v>
      </c>
      <c r="D153" t="s">
        <v>735</v>
      </c>
      <c r="E153" t="s">
        <v>736</v>
      </c>
      <c r="F153" t="s">
        <v>737</v>
      </c>
      <c r="G153" t="s">
        <v>109</v>
      </c>
      <c r="H153" t="s">
        <v>738</v>
      </c>
      <c r="I153" t="s">
        <v>103</v>
      </c>
      <c r="J153">
        <v>39</v>
      </c>
      <c r="K153">
        <v>2</v>
      </c>
    </row>
    <row r="154" ht="13.8" spans="2:11">
      <c r="B154" t="s">
        <v>691</v>
      </c>
      <c r="C154" t="s">
        <v>739</v>
      </c>
      <c r="D154" t="s">
        <v>740</v>
      </c>
      <c r="E154" t="s">
        <v>741</v>
      </c>
      <c r="F154" t="s">
        <v>737</v>
      </c>
      <c r="G154" t="s">
        <v>114</v>
      </c>
      <c r="H154" t="s">
        <v>742</v>
      </c>
      <c r="I154" t="s">
        <v>103</v>
      </c>
      <c r="J154">
        <v>39</v>
      </c>
      <c r="K154">
        <v>2</v>
      </c>
    </row>
    <row r="155" ht="13.8" spans="2:11">
      <c r="B155" t="s">
        <v>691</v>
      </c>
      <c r="C155" t="s">
        <v>743</v>
      </c>
      <c r="D155" t="s">
        <v>744</v>
      </c>
      <c r="E155" t="s">
        <v>745</v>
      </c>
      <c r="F155" t="s">
        <v>737</v>
      </c>
      <c r="G155" t="s">
        <v>119</v>
      </c>
      <c r="H155" t="s">
        <v>746</v>
      </c>
      <c r="I155" t="s">
        <v>103</v>
      </c>
      <c r="J155">
        <v>39</v>
      </c>
      <c r="K155">
        <v>2</v>
      </c>
    </row>
    <row r="156" ht="13.8" spans="2:11">
      <c r="B156" t="s">
        <v>691</v>
      </c>
      <c r="C156" t="s">
        <v>747</v>
      </c>
      <c r="D156" t="s">
        <v>748</v>
      </c>
      <c r="E156" t="s">
        <v>749</v>
      </c>
      <c r="F156" t="s">
        <v>737</v>
      </c>
      <c r="G156" t="s">
        <v>124</v>
      </c>
      <c r="H156" t="s">
        <v>750</v>
      </c>
      <c r="I156" t="s">
        <v>103</v>
      </c>
      <c r="J156">
        <v>39</v>
      </c>
      <c r="K156">
        <v>2</v>
      </c>
    </row>
    <row r="157" ht="13.8" spans="2:11">
      <c r="B157" t="s">
        <v>691</v>
      </c>
      <c r="C157" t="s">
        <v>751</v>
      </c>
      <c r="D157" t="s">
        <v>752</v>
      </c>
      <c r="E157" t="s">
        <v>753</v>
      </c>
      <c r="F157" t="s">
        <v>737</v>
      </c>
      <c r="G157" t="s">
        <v>129</v>
      </c>
      <c r="H157" t="s">
        <v>754</v>
      </c>
      <c r="I157" t="s">
        <v>103</v>
      </c>
      <c r="J157">
        <v>39</v>
      </c>
      <c r="K157">
        <v>2</v>
      </c>
    </row>
    <row r="158" ht="13.8" spans="2:11">
      <c r="B158" t="s">
        <v>691</v>
      </c>
      <c r="C158" t="s">
        <v>755</v>
      </c>
      <c r="D158" t="s">
        <v>756</v>
      </c>
      <c r="E158" t="s">
        <v>757</v>
      </c>
      <c r="F158" t="s">
        <v>758</v>
      </c>
      <c r="G158" t="s">
        <v>109</v>
      </c>
      <c r="H158" t="s">
        <v>759</v>
      </c>
      <c r="I158" t="s">
        <v>103</v>
      </c>
      <c r="J158">
        <v>39</v>
      </c>
      <c r="K158">
        <v>2</v>
      </c>
    </row>
    <row r="159" ht="13.8" spans="2:11">
      <c r="B159" t="s">
        <v>691</v>
      </c>
      <c r="C159" t="s">
        <v>760</v>
      </c>
      <c r="D159" t="s">
        <v>761</v>
      </c>
      <c r="E159" t="s">
        <v>762</v>
      </c>
      <c r="F159" t="s">
        <v>758</v>
      </c>
      <c r="G159" t="s">
        <v>114</v>
      </c>
      <c r="H159" t="s">
        <v>763</v>
      </c>
      <c r="I159" t="s">
        <v>103</v>
      </c>
      <c r="J159">
        <v>39</v>
      </c>
      <c r="K159">
        <v>2</v>
      </c>
    </row>
    <row r="160" ht="13.8" spans="2:11">
      <c r="B160" t="s">
        <v>691</v>
      </c>
      <c r="C160" t="s">
        <v>764</v>
      </c>
      <c r="D160" t="s">
        <v>765</v>
      </c>
      <c r="E160" t="s">
        <v>766</v>
      </c>
      <c r="F160" t="s">
        <v>758</v>
      </c>
      <c r="G160" t="s">
        <v>119</v>
      </c>
      <c r="H160" t="s">
        <v>767</v>
      </c>
      <c r="I160" t="s">
        <v>103</v>
      </c>
      <c r="J160">
        <v>39</v>
      </c>
      <c r="K160">
        <v>2</v>
      </c>
    </row>
    <row r="161" ht="13.8" spans="2:11">
      <c r="B161" t="s">
        <v>691</v>
      </c>
      <c r="C161" t="s">
        <v>768</v>
      </c>
      <c r="D161" t="s">
        <v>769</v>
      </c>
      <c r="E161" t="s">
        <v>770</v>
      </c>
      <c r="F161" t="s">
        <v>758</v>
      </c>
      <c r="G161" t="s">
        <v>124</v>
      </c>
      <c r="H161" t="s">
        <v>771</v>
      </c>
      <c r="I161" t="s">
        <v>103</v>
      </c>
      <c r="J161">
        <v>39</v>
      </c>
      <c r="K161">
        <v>2</v>
      </c>
    </row>
    <row r="162" ht="13.8" spans="2:11">
      <c r="B162" t="s">
        <v>691</v>
      </c>
      <c r="C162" t="s">
        <v>772</v>
      </c>
      <c r="D162" t="s">
        <v>773</v>
      </c>
      <c r="E162" t="s">
        <v>774</v>
      </c>
      <c r="F162" t="s">
        <v>758</v>
      </c>
      <c r="G162" t="s">
        <v>129</v>
      </c>
      <c r="H162" t="s">
        <v>775</v>
      </c>
      <c r="I162" t="s">
        <v>103</v>
      </c>
      <c r="J162">
        <v>39</v>
      </c>
      <c r="K162">
        <v>2</v>
      </c>
    </row>
    <row r="163" ht="13.8" spans="2:25">
      <c r="B163" t="s">
        <v>776</v>
      </c>
      <c r="C163" t="s">
        <v>777</v>
      </c>
      <c r="D163" t="s">
        <v>778</v>
      </c>
      <c r="E163" t="s">
        <v>779</v>
      </c>
      <c r="F163" t="s">
        <v>780</v>
      </c>
      <c r="G163" t="s">
        <v>109</v>
      </c>
      <c r="H163" t="s">
        <v>781</v>
      </c>
      <c r="I163" t="s">
        <v>103</v>
      </c>
      <c r="J163">
        <v>36</v>
      </c>
      <c r="K163">
        <v>1</v>
      </c>
      <c r="W163">
        <v>2</v>
      </c>
      <c r="X163">
        <v>2</v>
      </c>
      <c r="Y163">
        <v>0.4</v>
      </c>
    </row>
    <row r="164" ht="13.8" spans="2:11">
      <c r="B164" t="s">
        <v>776</v>
      </c>
      <c r="C164" t="s">
        <v>782</v>
      </c>
      <c r="D164" t="s">
        <v>783</v>
      </c>
      <c r="E164" t="s">
        <v>784</v>
      </c>
      <c r="F164" t="s">
        <v>780</v>
      </c>
      <c r="G164" t="s">
        <v>114</v>
      </c>
      <c r="H164" t="s">
        <v>785</v>
      </c>
      <c r="I164" t="s">
        <v>103</v>
      </c>
      <c r="J164">
        <v>36</v>
      </c>
      <c r="K164">
        <v>3</v>
      </c>
    </row>
    <row r="165" ht="13.8" spans="2:11">
      <c r="B165" t="s">
        <v>776</v>
      </c>
      <c r="C165" t="s">
        <v>786</v>
      </c>
      <c r="D165" t="s">
        <v>787</v>
      </c>
      <c r="E165" t="s">
        <v>788</v>
      </c>
      <c r="F165" t="s">
        <v>780</v>
      </c>
      <c r="G165" t="s">
        <v>119</v>
      </c>
      <c r="H165" t="s">
        <v>789</v>
      </c>
      <c r="I165" t="s">
        <v>103</v>
      </c>
      <c r="J165">
        <v>36</v>
      </c>
      <c r="K165">
        <v>2</v>
      </c>
    </row>
    <row r="166" ht="13.8" spans="2:10">
      <c r="B166" t="s">
        <v>776</v>
      </c>
      <c r="C166" t="s">
        <v>790</v>
      </c>
      <c r="D166" t="s">
        <v>791</v>
      </c>
      <c r="E166" t="s">
        <v>792</v>
      </c>
      <c r="F166" t="s">
        <v>780</v>
      </c>
      <c r="G166" t="s">
        <v>124</v>
      </c>
      <c r="H166" t="s">
        <v>793</v>
      </c>
      <c r="J166">
        <v>36</v>
      </c>
    </row>
    <row r="167" ht="13.8" spans="2:10">
      <c r="B167" t="s">
        <v>776</v>
      </c>
      <c r="C167" t="s">
        <v>794</v>
      </c>
      <c r="D167" t="s">
        <v>795</v>
      </c>
      <c r="E167" t="s">
        <v>796</v>
      </c>
      <c r="F167" t="s">
        <v>780</v>
      </c>
      <c r="G167" t="s">
        <v>129</v>
      </c>
      <c r="H167" t="s">
        <v>797</v>
      </c>
      <c r="J167">
        <v>36</v>
      </c>
    </row>
    <row r="168" ht="13.8" spans="2:11">
      <c r="B168" t="s">
        <v>798</v>
      </c>
      <c r="C168" t="s">
        <v>799</v>
      </c>
      <c r="D168" t="s">
        <v>800</v>
      </c>
      <c r="E168" t="s">
        <v>801</v>
      </c>
      <c r="F168" t="s">
        <v>802</v>
      </c>
      <c r="G168" t="s">
        <v>109</v>
      </c>
      <c r="H168" t="s">
        <v>803</v>
      </c>
      <c r="I168" t="s">
        <v>103</v>
      </c>
      <c r="J168">
        <v>36</v>
      </c>
      <c r="K168">
        <v>2</v>
      </c>
    </row>
    <row r="169" ht="13.8" spans="2:11">
      <c r="B169" t="s">
        <v>798</v>
      </c>
      <c r="C169" t="s">
        <v>804</v>
      </c>
      <c r="D169" t="s">
        <v>805</v>
      </c>
      <c r="E169" t="s">
        <v>806</v>
      </c>
      <c r="F169" t="s">
        <v>802</v>
      </c>
      <c r="G169" t="s">
        <v>114</v>
      </c>
      <c r="H169" t="s">
        <v>807</v>
      </c>
      <c r="I169" t="s">
        <v>103</v>
      </c>
      <c r="J169">
        <v>36</v>
      </c>
      <c r="K169">
        <v>2</v>
      </c>
    </row>
    <row r="170" ht="13.8" spans="2:11">
      <c r="B170" t="s">
        <v>798</v>
      </c>
      <c r="C170" t="s">
        <v>808</v>
      </c>
      <c r="D170" t="s">
        <v>809</v>
      </c>
      <c r="E170" t="s">
        <v>810</v>
      </c>
      <c r="F170" t="s">
        <v>802</v>
      </c>
      <c r="G170" t="s">
        <v>119</v>
      </c>
      <c r="H170" t="s">
        <v>811</v>
      </c>
      <c r="I170" t="s">
        <v>103</v>
      </c>
      <c r="J170">
        <v>36</v>
      </c>
      <c r="K170">
        <v>2</v>
      </c>
    </row>
    <row r="171" ht="13.8" spans="2:11">
      <c r="B171" t="s">
        <v>798</v>
      </c>
      <c r="C171" t="s">
        <v>812</v>
      </c>
      <c r="D171" t="s">
        <v>813</v>
      </c>
      <c r="E171" t="s">
        <v>814</v>
      </c>
      <c r="F171" t="s">
        <v>802</v>
      </c>
      <c r="G171" t="s">
        <v>124</v>
      </c>
      <c r="H171" t="s">
        <v>815</v>
      </c>
      <c r="I171" t="s">
        <v>103</v>
      </c>
      <c r="J171">
        <v>36</v>
      </c>
      <c r="K171">
        <v>2</v>
      </c>
    </row>
    <row r="172" ht="13.8" spans="2:11">
      <c r="B172" t="s">
        <v>798</v>
      </c>
      <c r="C172" t="s">
        <v>816</v>
      </c>
      <c r="D172" t="s">
        <v>817</v>
      </c>
      <c r="E172" t="s">
        <v>818</v>
      </c>
      <c r="F172" t="s">
        <v>802</v>
      </c>
      <c r="G172" t="s">
        <v>129</v>
      </c>
      <c r="H172" t="s">
        <v>819</v>
      </c>
      <c r="I172" t="s">
        <v>103</v>
      </c>
      <c r="J172">
        <v>36</v>
      </c>
      <c r="K172">
        <v>2</v>
      </c>
    </row>
    <row r="173" ht="13.8" spans="2:11">
      <c r="B173" t="s">
        <v>798</v>
      </c>
      <c r="C173" t="s">
        <v>820</v>
      </c>
      <c r="D173" t="s">
        <v>821</v>
      </c>
      <c r="E173" t="s">
        <v>822</v>
      </c>
      <c r="F173" t="s">
        <v>802</v>
      </c>
      <c r="G173" t="s">
        <v>282</v>
      </c>
      <c r="H173" t="s">
        <v>823</v>
      </c>
      <c r="I173" t="s">
        <v>103</v>
      </c>
      <c r="J173">
        <v>36</v>
      </c>
      <c r="K173">
        <v>2</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topLeftCell="H1" workbookViewId="0">
      <selection activeCell="M13" sqref="M13"/>
    </sheetView>
  </sheetViews>
  <sheetFormatPr defaultColWidth="9" defaultRowHeight="13.2"/>
  <cols>
    <col min="1" max="1" width="2.62962962962963" style="2" customWidth="1"/>
    <col min="2" max="2" width="8.62962962962963" style="2" customWidth="1" collapsed="1"/>
    <col min="3" max="5" width="10.6296296296296" style="2" customWidth="1" outlineLevel="1" collapsed="1"/>
    <col min="6" max="6" width="20.6296296296296" style="2" customWidth="1" collapsed="1"/>
    <col min="7" max="7" width="20.6296296296296" style="2" customWidth="1"/>
    <col min="8" max="8" width="50.6296296296296" style="2" customWidth="1"/>
    <col min="9" max="19" width="8.62962962962963" style="2" customWidth="1"/>
    <col min="20" max="20" width="8.62962962962963" style="2" customWidth="1" collapsed="1"/>
    <col min="21" max="24" width="8.62962962962963" style="2" customWidth="1" outlineLevel="1" collapsed="1"/>
    <col min="25" max="25" width="8.62962962962963" style="2" customWidth="1" collapsed="1"/>
    <col min="26" max="26" width="9" style="2" customWidth="1"/>
    <col min="27" max="27" width="11" style="2" customWidth="1"/>
    <col min="28" max="28" width="13" style="2" customWidth="1"/>
    <col min="29" max="16384" width="9" style="2"/>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824</v>
      </c>
      <c r="C3" s="8" t="s">
        <v>825</v>
      </c>
      <c r="D3" s="8" t="s">
        <v>826</v>
      </c>
      <c r="E3" s="8" t="s">
        <v>827</v>
      </c>
      <c r="F3" s="8" t="s">
        <v>108</v>
      </c>
      <c r="G3" s="9" t="s">
        <v>828</v>
      </c>
      <c r="H3" s="10" t="s">
        <v>829</v>
      </c>
      <c r="I3" s="25" t="s">
        <v>103</v>
      </c>
      <c r="J3" s="26">
        <v>36</v>
      </c>
      <c r="K3" s="25">
        <v>2</v>
      </c>
      <c r="L3" s="27"/>
      <c r="M3" s="27"/>
      <c r="N3" s="27"/>
      <c r="O3" s="27"/>
      <c r="P3" s="28">
        <f t="shared" ref="P3:P48" si="0">IF(H3="FBA",J3,K3)+L3+M3</f>
        <v>2</v>
      </c>
      <c r="Q3" s="39">
        <f t="shared" ref="Q3:Q48" si="1">IF(I3="FBA",K3,L3)+M3+N3+O3</f>
        <v>2</v>
      </c>
      <c r="R3" s="40"/>
      <c r="S3" s="41"/>
      <c r="T3" s="41"/>
      <c r="U3" s="41"/>
      <c r="V3" s="41"/>
      <c r="W3" s="41"/>
      <c r="X3" s="41"/>
      <c r="Y3" s="51"/>
      <c r="Z3" s="52"/>
      <c r="AA3" s="53">
        <f t="shared" ref="AA3:AA48" si="2">Q3+Z3</f>
        <v>2</v>
      </c>
      <c r="AB3" s="54" t="str">
        <f t="shared" ref="AB3:AB48" si="3">IF(Y3&gt;0,AA3/Y3,"-")</f>
        <v>-</v>
      </c>
    </row>
    <row r="4" ht="14.25" customHeight="1" spans="2:28">
      <c r="B4" s="7" t="s">
        <v>824</v>
      </c>
      <c r="C4" s="8" t="s">
        <v>830</v>
      </c>
      <c r="D4" s="8" t="s">
        <v>831</v>
      </c>
      <c r="E4" s="8" t="s">
        <v>832</v>
      </c>
      <c r="F4" s="8" t="s">
        <v>108</v>
      </c>
      <c r="G4" s="9" t="s">
        <v>833</v>
      </c>
      <c r="H4" s="10" t="s">
        <v>834</v>
      </c>
      <c r="I4" s="25" t="s">
        <v>103</v>
      </c>
      <c r="J4" s="26">
        <v>36</v>
      </c>
      <c r="K4" s="25">
        <v>1</v>
      </c>
      <c r="L4" s="27"/>
      <c r="M4" s="27"/>
      <c r="N4" s="27"/>
      <c r="O4" s="27"/>
      <c r="P4" s="28">
        <f t="shared" si="0"/>
        <v>1</v>
      </c>
      <c r="Q4" s="39">
        <f t="shared" si="1"/>
        <v>1</v>
      </c>
      <c r="R4" s="40"/>
      <c r="S4" s="41"/>
      <c r="T4" s="41"/>
      <c r="U4" s="41"/>
      <c r="V4" s="41"/>
      <c r="W4" s="41">
        <v>2</v>
      </c>
      <c r="X4" s="41">
        <v>2</v>
      </c>
      <c r="Y4" s="51">
        <v>0.4</v>
      </c>
      <c r="Z4" s="52"/>
      <c r="AA4" s="53">
        <f t="shared" si="2"/>
        <v>1</v>
      </c>
      <c r="AB4" s="54">
        <f t="shared" si="3"/>
        <v>2.5</v>
      </c>
    </row>
    <row r="5" ht="14.25" customHeight="1" spans="2:28">
      <c r="B5" s="7" t="s">
        <v>824</v>
      </c>
      <c r="C5" s="8" t="s">
        <v>835</v>
      </c>
      <c r="D5" s="8" t="s">
        <v>836</v>
      </c>
      <c r="E5" s="8" t="s">
        <v>837</v>
      </c>
      <c r="F5" s="8" t="s">
        <v>108</v>
      </c>
      <c r="G5" s="9" t="s">
        <v>838</v>
      </c>
      <c r="H5" s="10" t="s">
        <v>839</v>
      </c>
      <c r="I5" s="25" t="s">
        <v>103</v>
      </c>
      <c r="J5" s="26">
        <v>36</v>
      </c>
      <c r="K5" s="25">
        <v>2</v>
      </c>
      <c r="L5" s="27"/>
      <c r="M5" s="27"/>
      <c r="N5" s="27"/>
      <c r="O5" s="27"/>
      <c r="P5" s="28">
        <f t="shared" si="0"/>
        <v>2</v>
      </c>
      <c r="Q5" s="39">
        <f t="shared" si="1"/>
        <v>2</v>
      </c>
      <c r="R5" s="40"/>
      <c r="S5" s="41"/>
      <c r="T5" s="41"/>
      <c r="U5" s="41"/>
      <c r="V5" s="41"/>
      <c r="W5" s="41">
        <v>1</v>
      </c>
      <c r="X5" s="41">
        <v>1</v>
      </c>
      <c r="Y5" s="51">
        <v>0.2</v>
      </c>
      <c r="Z5" s="52"/>
      <c r="AA5" s="53">
        <f t="shared" si="2"/>
        <v>2</v>
      </c>
      <c r="AB5" s="54">
        <f t="shared" si="3"/>
        <v>10</v>
      </c>
    </row>
    <row r="6" ht="14.25" customHeight="1" spans="2:28">
      <c r="B6" s="7" t="s">
        <v>824</v>
      </c>
      <c r="C6" s="8" t="s">
        <v>840</v>
      </c>
      <c r="D6" s="8" t="s">
        <v>841</v>
      </c>
      <c r="E6" s="8" t="s">
        <v>842</v>
      </c>
      <c r="F6" s="8" t="s">
        <v>108</v>
      </c>
      <c r="G6" s="9" t="s">
        <v>843</v>
      </c>
      <c r="H6" s="10" t="s">
        <v>844</v>
      </c>
      <c r="I6" s="25" t="s">
        <v>103</v>
      </c>
      <c r="J6" s="26">
        <v>36</v>
      </c>
      <c r="K6" s="25">
        <v>2</v>
      </c>
      <c r="L6" s="27"/>
      <c r="M6" s="27"/>
      <c r="N6" s="27"/>
      <c r="O6" s="27"/>
      <c r="P6" s="28">
        <f t="shared" si="0"/>
        <v>2</v>
      </c>
      <c r="Q6" s="39">
        <f t="shared" si="1"/>
        <v>2</v>
      </c>
      <c r="R6" s="40"/>
      <c r="S6" s="41"/>
      <c r="T6" s="41"/>
      <c r="U6" s="41"/>
      <c r="V6" s="41"/>
      <c r="W6" s="41">
        <v>2</v>
      </c>
      <c r="X6" s="41">
        <v>2</v>
      </c>
      <c r="Y6" s="51">
        <v>0.4</v>
      </c>
      <c r="Z6" s="52"/>
      <c r="AA6" s="53">
        <f t="shared" si="2"/>
        <v>2</v>
      </c>
      <c r="AB6" s="54">
        <f t="shared" si="3"/>
        <v>5</v>
      </c>
    </row>
    <row r="7" ht="14.25" customHeight="1" spans="2:28">
      <c r="B7" s="7" t="s">
        <v>824</v>
      </c>
      <c r="C7" s="8" t="s">
        <v>845</v>
      </c>
      <c r="D7" s="8" t="s">
        <v>846</v>
      </c>
      <c r="E7" s="8" t="s">
        <v>847</v>
      </c>
      <c r="F7" s="8" t="s">
        <v>108</v>
      </c>
      <c r="G7" s="9" t="s">
        <v>848</v>
      </c>
      <c r="H7" s="10" t="s">
        <v>849</v>
      </c>
      <c r="I7" s="25" t="s">
        <v>103</v>
      </c>
      <c r="J7" s="26">
        <v>36</v>
      </c>
      <c r="K7" s="25">
        <v>3</v>
      </c>
      <c r="L7" s="27"/>
      <c r="M7" s="27"/>
      <c r="N7" s="27"/>
      <c r="O7" s="27"/>
      <c r="P7" s="28">
        <f t="shared" si="0"/>
        <v>3</v>
      </c>
      <c r="Q7" s="39">
        <f t="shared" si="1"/>
        <v>3</v>
      </c>
      <c r="R7" s="40"/>
      <c r="S7" s="41"/>
      <c r="T7" s="41"/>
      <c r="U7" s="41"/>
      <c r="V7" s="41"/>
      <c r="W7" s="41">
        <v>1</v>
      </c>
      <c r="X7" s="41">
        <v>1</v>
      </c>
      <c r="Y7" s="51">
        <v>0.2</v>
      </c>
      <c r="Z7" s="52"/>
      <c r="AA7" s="53">
        <f t="shared" si="2"/>
        <v>3</v>
      </c>
      <c r="AB7" s="54">
        <f t="shared" si="3"/>
        <v>15</v>
      </c>
    </row>
    <row r="8" ht="14.25" customHeight="1" spans="2:28">
      <c r="B8" s="7" t="s">
        <v>824</v>
      </c>
      <c r="C8" s="8" t="s">
        <v>850</v>
      </c>
      <c r="D8" s="8" t="s">
        <v>851</v>
      </c>
      <c r="E8" s="8" t="s">
        <v>852</v>
      </c>
      <c r="F8" s="8" t="s">
        <v>108</v>
      </c>
      <c r="G8" s="9" t="s">
        <v>853</v>
      </c>
      <c r="H8" s="10" t="s">
        <v>854</v>
      </c>
      <c r="I8" s="25" t="s">
        <v>103</v>
      </c>
      <c r="J8" s="26">
        <v>36</v>
      </c>
      <c r="K8" s="25">
        <v>3</v>
      </c>
      <c r="L8" s="27">
        <v>3</v>
      </c>
      <c r="M8" s="27">
        <v>3</v>
      </c>
      <c r="N8" s="27">
        <v>3</v>
      </c>
      <c r="O8" s="27">
        <v>3</v>
      </c>
      <c r="P8" s="28">
        <f t="shared" si="0"/>
        <v>9</v>
      </c>
      <c r="Q8" s="39">
        <f t="shared" si="1"/>
        <v>12</v>
      </c>
      <c r="R8" s="40">
        <v>3</v>
      </c>
      <c r="S8" s="41">
        <v>3</v>
      </c>
      <c r="T8" s="41">
        <v>3</v>
      </c>
      <c r="U8" s="41">
        <v>3</v>
      </c>
      <c r="V8" s="41">
        <v>3</v>
      </c>
      <c r="W8" s="41">
        <v>1</v>
      </c>
      <c r="X8" s="41">
        <v>1</v>
      </c>
      <c r="Y8" s="51">
        <v>0.2</v>
      </c>
      <c r="Z8" s="52"/>
      <c r="AA8" s="53">
        <f t="shared" si="2"/>
        <v>12</v>
      </c>
      <c r="AB8" s="54">
        <f t="shared" si="3"/>
        <v>60</v>
      </c>
    </row>
    <row r="9" ht="14.25" customHeight="1" spans="2:28">
      <c r="B9" s="7" t="s">
        <v>824</v>
      </c>
      <c r="C9" s="11" t="s">
        <v>855</v>
      </c>
      <c r="D9" s="11" t="s">
        <v>856</v>
      </c>
      <c r="E9" s="11" t="s">
        <v>857</v>
      </c>
      <c r="F9" s="11" t="s">
        <v>108</v>
      </c>
      <c r="G9" s="9" t="s">
        <v>858</v>
      </c>
      <c r="H9" s="12" t="s">
        <v>859</v>
      </c>
      <c r="I9" s="25" t="s">
        <v>103</v>
      </c>
      <c r="J9" s="26">
        <v>36</v>
      </c>
      <c r="K9" s="25">
        <v>3</v>
      </c>
      <c r="L9" s="27"/>
      <c r="M9" s="27"/>
      <c r="N9" s="27"/>
      <c r="O9" s="27"/>
      <c r="P9" s="28">
        <f t="shared" si="0"/>
        <v>3</v>
      </c>
      <c r="Q9" s="39">
        <f t="shared" si="1"/>
        <v>3</v>
      </c>
      <c r="R9" s="40"/>
      <c r="S9" s="41"/>
      <c r="T9" s="41"/>
      <c r="U9" s="41"/>
      <c r="V9" s="41"/>
      <c r="W9" s="41"/>
      <c r="X9" s="41"/>
      <c r="Y9" s="51"/>
      <c r="Z9" s="52"/>
      <c r="AA9" s="53">
        <f t="shared" si="2"/>
        <v>3</v>
      </c>
      <c r="AB9" s="54" t="str">
        <f t="shared" si="3"/>
        <v>-</v>
      </c>
    </row>
    <row r="10" ht="14.25" customHeight="1" spans="2:28">
      <c r="B10" s="7" t="s">
        <v>824</v>
      </c>
      <c r="C10" s="11" t="s">
        <v>860</v>
      </c>
      <c r="D10" s="11" t="s">
        <v>861</v>
      </c>
      <c r="E10" s="11" t="s">
        <v>862</v>
      </c>
      <c r="F10" s="11" t="s">
        <v>108</v>
      </c>
      <c r="G10" s="9" t="s">
        <v>863</v>
      </c>
      <c r="H10" s="12" t="s">
        <v>864</v>
      </c>
      <c r="I10" s="25" t="s">
        <v>103</v>
      </c>
      <c r="J10" s="26">
        <v>36</v>
      </c>
      <c r="K10" s="25">
        <v>3</v>
      </c>
      <c r="L10" s="27"/>
      <c r="M10" s="27"/>
      <c r="N10" s="27"/>
      <c r="O10" s="27"/>
      <c r="P10" s="28">
        <f t="shared" si="0"/>
        <v>3</v>
      </c>
      <c r="Q10" s="39">
        <f t="shared" si="1"/>
        <v>3</v>
      </c>
      <c r="R10" s="40"/>
      <c r="S10" s="41"/>
      <c r="T10" s="41"/>
      <c r="U10" s="41"/>
      <c r="V10" s="41"/>
      <c r="W10" s="41">
        <v>1</v>
      </c>
      <c r="X10" s="41">
        <v>1</v>
      </c>
      <c r="Y10" s="51">
        <v>0.2</v>
      </c>
      <c r="Z10" s="52"/>
      <c r="AA10" s="53">
        <f t="shared" si="2"/>
        <v>3</v>
      </c>
      <c r="AB10" s="54">
        <f t="shared" si="3"/>
        <v>15</v>
      </c>
    </row>
    <row r="11" ht="14.25" customHeight="1" spans="2:28">
      <c r="B11" s="7" t="s">
        <v>824</v>
      </c>
      <c r="C11" s="11" t="s">
        <v>865</v>
      </c>
      <c r="D11" s="11" t="s">
        <v>866</v>
      </c>
      <c r="E11" s="11" t="s">
        <v>867</v>
      </c>
      <c r="F11" s="11" t="s">
        <v>134</v>
      </c>
      <c r="G11" s="9" t="s">
        <v>828</v>
      </c>
      <c r="H11" s="12" t="s">
        <v>868</v>
      </c>
      <c r="I11" s="25" t="s">
        <v>103</v>
      </c>
      <c r="J11" s="26">
        <v>36</v>
      </c>
      <c r="K11" s="25">
        <v>2</v>
      </c>
      <c r="L11" s="27"/>
      <c r="M11" s="27"/>
      <c r="N11" s="27"/>
      <c r="O11" s="27"/>
      <c r="P11" s="28">
        <f t="shared" si="0"/>
        <v>2</v>
      </c>
      <c r="Q11" s="39">
        <f t="shared" si="1"/>
        <v>2</v>
      </c>
      <c r="R11" s="40"/>
      <c r="S11" s="41"/>
      <c r="T11" s="41"/>
      <c r="U11" s="41"/>
      <c r="V11" s="41"/>
      <c r="W11" s="41"/>
      <c r="X11" s="41"/>
      <c r="Y11" s="51"/>
      <c r="Z11" s="52"/>
      <c r="AA11" s="53">
        <f t="shared" si="2"/>
        <v>2</v>
      </c>
      <c r="AB11" s="54" t="str">
        <f t="shared" si="3"/>
        <v>-</v>
      </c>
    </row>
    <row r="12" ht="14.25" customHeight="1" spans="2:28">
      <c r="B12" s="7" t="s">
        <v>824</v>
      </c>
      <c r="C12" s="11" t="s">
        <v>869</v>
      </c>
      <c r="D12" s="11" t="s">
        <v>870</v>
      </c>
      <c r="E12" s="11" t="s">
        <v>871</v>
      </c>
      <c r="F12" s="11" t="s">
        <v>134</v>
      </c>
      <c r="G12" s="9" t="s">
        <v>833</v>
      </c>
      <c r="H12" s="12" t="s">
        <v>872</v>
      </c>
      <c r="I12" s="25" t="s">
        <v>103</v>
      </c>
      <c r="J12" s="26">
        <v>36</v>
      </c>
      <c r="K12" s="25">
        <v>2</v>
      </c>
      <c r="L12" s="27"/>
      <c r="M12" s="27"/>
      <c r="N12" s="27"/>
      <c r="O12" s="27"/>
      <c r="P12" s="28">
        <f t="shared" si="0"/>
        <v>2</v>
      </c>
      <c r="Q12" s="39">
        <f t="shared" si="1"/>
        <v>2</v>
      </c>
      <c r="R12" s="40"/>
      <c r="S12" s="41"/>
      <c r="T12" s="41"/>
      <c r="U12" s="41"/>
      <c r="V12" s="41"/>
      <c r="W12" s="41">
        <v>1</v>
      </c>
      <c r="X12" s="41">
        <v>1</v>
      </c>
      <c r="Y12" s="51">
        <v>0.2</v>
      </c>
      <c r="Z12" s="52"/>
      <c r="AA12" s="53">
        <f t="shared" si="2"/>
        <v>2</v>
      </c>
      <c r="AB12" s="54">
        <f t="shared" si="3"/>
        <v>10</v>
      </c>
    </row>
    <row r="13" ht="14.25" customHeight="1" spans="2:28">
      <c r="B13" s="7" t="s">
        <v>824</v>
      </c>
      <c r="C13" s="11" t="s">
        <v>873</v>
      </c>
      <c r="D13" s="11" t="s">
        <v>874</v>
      </c>
      <c r="E13" s="11" t="s">
        <v>875</v>
      </c>
      <c r="F13" s="11" t="s">
        <v>134</v>
      </c>
      <c r="G13" s="9" t="s">
        <v>838</v>
      </c>
      <c r="H13" s="12" t="s">
        <v>876</v>
      </c>
      <c r="I13" s="25" t="s">
        <v>103</v>
      </c>
      <c r="J13" s="26">
        <v>36</v>
      </c>
      <c r="K13" s="25">
        <v>2</v>
      </c>
      <c r="L13" s="27"/>
      <c r="M13" s="27"/>
      <c r="N13" s="27"/>
      <c r="O13" s="27"/>
      <c r="P13" s="28">
        <f t="shared" si="0"/>
        <v>2</v>
      </c>
      <c r="Q13" s="39">
        <f t="shared" si="1"/>
        <v>2</v>
      </c>
      <c r="R13" s="40"/>
      <c r="S13" s="41"/>
      <c r="T13" s="41"/>
      <c r="U13" s="41"/>
      <c r="V13" s="41"/>
      <c r="W13" s="41"/>
      <c r="X13" s="41"/>
      <c r="Y13" s="51"/>
      <c r="Z13" s="52"/>
      <c r="AA13" s="53">
        <f t="shared" si="2"/>
        <v>2</v>
      </c>
      <c r="AB13" s="54" t="str">
        <f t="shared" si="3"/>
        <v>-</v>
      </c>
    </row>
    <row r="14" ht="14.25" customHeight="1" spans="2:28">
      <c r="B14" s="13" t="s">
        <v>824</v>
      </c>
      <c r="C14" s="14" t="s">
        <v>877</v>
      </c>
      <c r="D14" s="14" t="s">
        <v>878</v>
      </c>
      <c r="E14" s="14" t="s">
        <v>879</v>
      </c>
      <c r="F14" s="14" t="s">
        <v>134</v>
      </c>
      <c r="G14" s="15" t="s">
        <v>843</v>
      </c>
      <c r="H14" s="16" t="s">
        <v>880</v>
      </c>
      <c r="I14" s="29" t="s">
        <v>103</v>
      </c>
      <c r="J14" s="30">
        <v>36</v>
      </c>
      <c r="K14" s="29">
        <v>2</v>
      </c>
      <c r="L14" s="31"/>
      <c r="M14" s="31"/>
      <c r="N14" s="31"/>
      <c r="O14" s="31"/>
      <c r="P14" s="28">
        <f t="shared" si="0"/>
        <v>2</v>
      </c>
      <c r="Q14" s="39">
        <f t="shared" si="1"/>
        <v>2</v>
      </c>
      <c r="R14" s="42"/>
      <c r="S14" s="43"/>
      <c r="T14" s="43"/>
      <c r="U14" s="43"/>
      <c r="V14" s="43"/>
      <c r="W14" s="43"/>
      <c r="X14" s="43"/>
      <c r="Y14" s="51"/>
      <c r="Z14" s="52"/>
      <c r="AA14" s="53">
        <f t="shared" si="2"/>
        <v>2</v>
      </c>
      <c r="AB14" s="54" t="str">
        <f t="shared" si="3"/>
        <v>-</v>
      </c>
    </row>
    <row r="15" ht="14.25" customHeight="1" spans="2:28">
      <c r="B15" s="13" t="s">
        <v>824</v>
      </c>
      <c r="C15" s="14" t="s">
        <v>881</v>
      </c>
      <c r="D15" s="14" t="s">
        <v>882</v>
      </c>
      <c r="E15" s="14" t="s">
        <v>883</v>
      </c>
      <c r="F15" s="14" t="s">
        <v>134</v>
      </c>
      <c r="G15" s="15" t="s">
        <v>848</v>
      </c>
      <c r="H15" s="16" t="s">
        <v>884</v>
      </c>
      <c r="I15" s="29" t="s">
        <v>103</v>
      </c>
      <c r="J15" s="30">
        <v>36</v>
      </c>
      <c r="K15" s="29">
        <v>3</v>
      </c>
      <c r="L15" s="31"/>
      <c r="M15" s="31"/>
      <c r="N15" s="31"/>
      <c r="O15" s="31"/>
      <c r="P15" s="28">
        <f t="shared" si="0"/>
        <v>3</v>
      </c>
      <c r="Q15" s="39">
        <f t="shared" si="1"/>
        <v>3</v>
      </c>
      <c r="R15" s="42"/>
      <c r="S15" s="43"/>
      <c r="T15" s="43"/>
      <c r="U15" s="43"/>
      <c r="V15" s="43"/>
      <c r="W15" s="43"/>
      <c r="X15" s="43"/>
      <c r="Y15" s="51"/>
      <c r="Z15" s="52"/>
      <c r="AA15" s="53">
        <f t="shared" si="2"/>
        <v>3</v>
      </c>
      <c r="AB15" s="54" t="str">
        <f t="shared" si="3"/>
        <v>-</v>
      </c>
    </row>
    <row r="16" ht="14.25" customHeight="1" spans="2:28">
      <c r="B16" s="13" t="s">
        <v>824</v>
      </c>
      <c r="C16" s="14" t="s">
        <v>885</v>
      </c>
      <c r="D16" s="14" t="s">
        <v>886</v>
      </c>
      <c r="E16" s="14" t="s">
        <v>887</v>
      </c>
      <c r="F16" s="14" t="s">
        <v>134</v>
      </c>
      <c r="G16" s="15" t="s">
        <v>853</v>
      </c>
      <c r="H16" s="16" t="s">
        <v>888</v>
      </c>
      <c r="I16" s="29" t="s">
        <v>103</v>
      </c>
      <c r="J16" s="30">
        <v>36</v>
      </c>
      <c r="K16" s="29">
        <v>3</v>
      </c>
      <c r="L16" s="31"/>
      <c r="M16" s="31"/>
      <c r="N16" s="31"/>
      <c r="O16" s="31"/>
      <c r="P16" s="28">
        <f t="shared" si="0"/>
        <v>3</v>
      </c>
      <c r="Q16" s="39">
        <f t="shared" si="1"/>
        <v>3</v>
      </c>
      <c r="R16" s="42"/>
      <c r="S16" s="43"/>
      <c r="T16" s="43"/>
      <c r="U16" s="43"/>
      <c r="V16" s="43"/>
      <c r="W16" s="43"/>
      <c r="X16" s="43"/>
      <c r="Y16" s="51"/>
      <c r="Z16" s="52"/>
      <c r="AA16" s="53">
        <f t="shared" si="2"/>
        <v>3</v>
      </c>
      <c r="AB16" s="54" t="str">
        <f t="shared" si="3"/>
        <v>-</v>
      </c>
    </row>
    <row r="17" ht="14.25" customHeight="1" spans="2:28">
      <c r="B17" s="13" t="s">
        <v>824</v>
      </c>
      <c r="C17" s="14" t="s">
        <v>889</v>
      </c>
      <c r="D17" s="14" t="s">
        <v>890</v>
      </c>
      <c r="E17" s="14" t="s">
        <v>891</v>
      </c>
      <c r="F17" s="14" t="s">
        <v>134</v>
      </c>
      <c r="G17" s="15" t="s">
        <v>858</v>
      </c>
      <c r="H17" s="16" t="s">
        <v>892</v>
      </c>
      <c r="I17" s="29" t="s">
        <v>103</v>
      </c>
      <c r="J17" s="30">
        <v>36</v>
      </c>
      <c r="K17" s="29">
        <v>3</v>
      </c>
      <c r="L17" s="31"/>
      <c r="M17" s="31"/>
      <c r="N17" s="31"/>
      <c r="O17" s="31"/>
      <c r="P17" s="28">
        <f t="shared" si="0"/>
        <v>3</v>
      </c>
      <c r="Q17" s="39">
        <f t="shared" si="1"/>
        <v>3</v>
      </c>
      <c r="R17" s="42"/>
      <c r="S17" s="43"/>
      <c r="T17" s="43"/>
      <c r="U17" s="43"/>
      <c r="V17" s="43"/>
      <c r="W17" s="43"/>
      <c r="X17" s="43"/>
      <c r="Y17" s="51"/>
      <c r="Z17" s="52"/>
      <c r="AA17" s="53">
        <f t="shared" si="2"/>
        <v>3</v>
      </c>
      <c r="AB17" s="54" t="str">
        <f t="shared" si="3"/>
        <v>-</v>
      </c>
    </row>
    <row r="18" ht="14.25" customHeight="1" spans="2:28">
      <c r="B18" s="13" t="s">
        <v>824</v>
      </c>
      <c r="C18" s="14" t="s">
        <v>893</v>
      </c>
      <c r="D18" s="14" t="s">
        <v>894</v>
      </c>
      <c r="E18" s="14" t="s">
        <v>895</v>
      </c>
      <c r="F18" s="14" t="s">
        <v>134</v>
      </c>
      <c r="G18" s="15" t="s">
        <v>863</v>
      </c>
      <c r="H18" s="16" t="s">
        <v>896</v>
      </c>
      <c r="I18" s="29" t="s">
        <v>103</v>
      </c>
      <c r="J18" s="30">
        <v>36</v>
      </c>
      <c r="K18" s="29">
        <v>2</v>
      </c>
      <c r="L18" s="31"/>
      <c r="M18" s="31"/>
      <c r="N18" s="31"/>
      <c r="O18" s="31"/>
      <c r="P18" s="28">
        <f t="shared" si="0"/>
        <v>2</v>
      </c>
      <c r="Q18" s="39">
        <f t="shared" si="1"/>
        <v>2</v>
      </c>
      <c r="R18" s="42"/>
      <c r="S18" s="43"/>
      <c r="T18" s="43"/>
      <c r="U18" s="43"/>
      <c r="V18" s="43"/>
      <c r="W18" s="43">
        <v>1</v>
      </c>
      <c r="X18" s="43">
        <v>1</v>
      </c>
      <c r="Y18" s="51">
        <v>0.2</v>
      </c>
      <c r="Z18" s="52"/>
      <c r="AA18" s="53">
        <f t="shared" si="2"/>
        <v>2</v>
      </c>
      <c r="AB18" s="54">
        <f t="shared" si="3"/>
        <v>10</v>
      </c>
    </row>
    <row r="19" ht="14.25" customHeight="1" spans="2:28">
      <c r="B19" s="13" t="s">
        <v>897</v>
      </c>
      <c r="C19" s="14" t="s">
        <v>898</v>
      </c>
      <c r="D19" s="14" t="s">
        <v>899</v>
      </c>
      <c r="E19" s="14" t="s">
        <v>900</v>
      </c>
      <c r="F19" s="14" t="s">
        <v>901</v>
      </c>
      <c r="G19" s="15" t="s">
        <v>828</v>
      </c>
      <c r="H19" s="16" t="s">
        <v>902</v>
      </c>
      <c r="I19" s="29" t="s">
        <v>103</v>
      </c>
      <c r="J19" s="30">
        <v>38</v>
      </c>
      <c r="K19" s="29">
        <v>1</v>
      </c>
      <c r="L19" s="31"/>
      <c r="M19" s="31"/>
      <c r="N19" s="31"/>
      <c r="O19" s="31"/>
      <c r="P19" s="28">
        <f t="shared" si="0"/>
        <v>1</v>
      </c>
      <c r="Q19" s="39">
        <f t="shared" si="1"/>
        <v>1</v>
      </c>
      <c r="R19" s="42"/>
      <c r="S19" s="43"/>
      <c r="T19" s="43"/>
      <c r="U19" s="43"/>
      <c r="V19" s="43"/>
      <c r="W19" s="43">
        <v>2</v>
      </c>
      <c r="X19" s="43">
        <v>2</v>
      </c>
      <c r="Y19" s="51">
        <v>0.4</v>
      </c>
      <c r="Z19" s="52"/>
      <c r="AA19" s="53">
        <f t="shared" si="2"/>
        <v>1</v>
      </c>
      <c r="AB19" s="54">
        <f t="shared" si="3"/>
        <v>2.5</v>
      </c>
    </row>
    <row r="20" ht="14.25" customHeight="1" spans="2:28">
      <c r="B20" s="13" t="s">
        <v>897</v>
      </c>
      <c r="C20" s="14" t="s">
        <v>903</v>
      </c>
      <c r="D20" s="14" t="s">
        <v>904</v>
      </c>
      <c r="E20" s="14" t="s">
        <v>905</v>
      </c>
      <c r="F20" s="14" t="s">
        <v>901</v>
      </c>
      <c r="G20" s="15" t="s">
        <v>833</v>
      </c>
      <c r="H20" s="16" t="s">
        <v>906</v>
      </c>
      <c r="I20" s="29" t="s">
        <v>103</v>
      </c>
      <c r="J20" s="30">
        <v>38</v>
      </c>
      <c r="K20" s="29">
        <v>5</v>
      </c>
      <c r="L20" s="31"/>
      <c r="M20" s="31"/>
      <c r="N20" s="31"/>
      <c r="O20" s="31"/>
      <c r="P20" s="28">
        <f t="shared" si="0"/>
        <v>5</v>
      </c>
      <c r="Q20" s="39">
        <f t="shared" si="1"/>
        <v>5</v>
      </c>
      <c r="R20" s="42"/>
      <c r="S20" s="43"/>
      <c r="T20" s="43"/>
      <c r="U20" s="43"/>
      <c r="V20" s="43"/>
      <c r="W20" s="43">
        <v>1</v>
      </c>
      <c r="X20" s="43">
        <v>1</v>
      </c>
      <c r="Y20" s="51">
        <v>0.2</v>
      </c>
      <c r="Z20" s="52"/>
      <c r="AA20" s="53">
        <f t="shared" si="2"/>
        <v>5</v>
      </c>
      <c r="AB20" s="54">
        <f t="shared" si="3"/>
        <v>25</v>
      </c>
    </row>
    <row r="21" ht="14.25" customHeight="1" spans="2:28">
      <c r="B21" s="13" t="s">
        <v>897</v>
      </c>
      <c r="C21" s="14" t="s">
        <v>907</v>
      </c>
      <c r="D21" s="14" t="s">
        <v>908</v>
      </c>
      <c r="E21" s="14" t="s">
        <v>909</v>
      </c>
      <c r="F21" s="14" t="s">
        <v>901</v>
      </c>
      <c r="G21" s="15" t="s">
        <v>838</v>
      </c>
      <c r="H21" s="16" t="s">
        <v>910</v>
      </c>
      <c r="I21" s="29" t="s">
        <v>103</v>
      </c>
      <c r="J21" s="30">
        <v>38</v>
      </c>
      <c r="K21" s="29">
        <v>5</v>
      </c>
      <c r="L21" s="31"/>
      <c r="M21" s="31"/>
      <c r="N21" s="31"/>
      <c r="O21" s="31"/>
      <c r="P21" s="28">
        <f t="shared" si="0"/>
        <v>5</v>
      </c>
      <c r="Q21" s="39">
        <f t="shared" si="1"/>
        <v>5</v>
      </c>
      <c r="R21" s="42"/>
      <c r="S21" s="43"/>
      <c r="T21" s="43"/>
      <c r="U21" s="43"/>
      <c r="V21" s="43"/>
      <c r="W21" s="43">
        <v>5</v>
      </c>
      <c r="X21" s="43">
        <v>5</v>
      </c>
      <c r="Y21" s="51">
        <v>1</v>
      </c>
      <c r="Z21" s="52"/>
      <c r="AA21" s="53">
        <f t="shared" si="2"/>
        <v>5</v>
      </c>
      <c r="AB21" s="54">
        <f t="shared" si="3"/>
        <v>5</v>
      </c>
    </row>
    <row r="22" ht="14.25" customHeight="1" spans="2:28">
      <c r="B22" s="13" t="s">
        <v>897</v>
      </c>
      <c r="C22" s="14" t="s">
        <v>911</v>
      </c>
      <c r="D22" s="14" t="s">
        <v>912</v>
      </c>
      <c r="E22" s="14" t="s">
        <v>913</v>
      </c>
      <c r="F22" s="14" t="s">
        <v>901</v>
      </c>
      <c r="G22" s="15" t="s">
        <v>843</v>
      </c>
      <c r="H22" s="16" t="s">
        <v>914</v>
      </c>
      <c r="I22" s="29" t="s">
        <v>103</v>
      </c>
      <c r="J22" s="30">
        <v>38</v>
      </c>
      <c r="K22" s="29">
        <v>5</v>
      </c>
      <c r="L22" s="31"/>
      <c r="M22" s="31"/>
      <c r="N22" s="31"/>
      <c r="O22" s="31"/>
      <c r="P22" s="28">
        <f t="shared" si="0"/>
        <v>5</v>
      </c>
      <c r="Q22" s="39">
        <f t="shared" si="1"/>
        <v>5</v>
      </c>
      <c r="R22" s="42"/>
      <c r="S22" s="43"/>
      <c r="T22" s="43"/>
      <c r="U22" s="43"/>
      <c r="V22" s="43"/>
      <c r="W22" s="43">
        <v>7</v>
      </c>
      <c r="X22" s="43">
        <v>7</v>
      </c>
      <c r="Y22" s="51">
        <v>1.4</v>
      </c>
      <c r="Z22" s="52"/>
      <c r="AA22" s="53">
        <f t="shared" si="2"/>
        <v>5</v>
      </c>
      <c r="AB22" s="54">
        <f t="shared" si="3"/>
        <v>3.57142857142857</v>
      </c>
    </row>
    <row r="23" ht="14.25" customHeight="1" spans="2:28">
      <c r="B23" s="13" t="s">
        <v>897</v>
      </c>
      <c r="C23" s="14" t="s">
        <v>915</v>
      </c>
      <c r="D23" s="14" t="s">
        <v>916</v>
      </c>
      <c r="E23" s="14" t="s">
        <v>917</v>
      </c>
      <c r="F23" s="14" t="s">
        <v>901</v>
      </c>
      <c r="G23" s="15" t="s">
        <v>848</v>
      </c>
      <c r="H23" s="16" t="s">
        <v>918</v>
      </c>
      <c r="I23" s="29" t="s">
        <v>103</v>
      </c>
      <c r="J23" s="30">
        <v>38</v>
      </c>
      <c r="K23" s="29">
        <v>3</v>
      </c>
      <c r="L23" s="31"/>
      <c r="M23" s="31"/>
      <c r="N23" s="31"/>
      <c r="O23" s="31"/>
      <c r="P23" s="28">
        <f t="shared" si="0"/>
        <v>3</v>
      </c>
      <c r="Q23" s="39">
        <f t="shared" si="1"/>
        <v>3</v>
      </c>
      <c r="R23" s="42"/>
      <c r="S23" s="43"/>
      <c r="T23" s="43"/>
      <c r="U23" s="43"/>
      <c r="V23" s="43"/>
      <c r="W23" s="43">
        <v>2</v>
      </c>
      <c r="X23" s="43">
        <v>2</v>
      </c>
      <c r="Y23" s="51">
        <v>0.4</v>
      </c>
      <c r="Z23" s="52"/>
      <c r="AA23" s="53">
        <f t="shared" si="2"/>
        <v>3</v>
      </c>
      <c r="AB23" s="54">
        <f t="shared" si="3"/>
        <v>7.5</v>
      </c>
    </row>
    <row r="24" ht="14.25" customHeight="1" spans="2:28">
      <c r="B24" s="13" t="s">
        <v>897</v>
      </c>
      <c r="C24" s="14" t="s">
        <v>919</v>
      </c>
      <c r="D24" s="14" t="s">
        <v>920</v>
      </c>
      <c r="E24" s="14" t="s">
        <v>921</v>
      </c>
      <c r="F24" s="14" t="s">
        <v>901</v>
      </c>
      <c r="G24" s="15" t="s">
        <v>853</v>
      </c>
      <c r="H24" s="16" t="s">
        <v>922</v>
      </c>
      <c r="I24" s="29" t="s">
        <v>103</v>
      </c>
      <c r="J24" s="30">
        <v>38</v>
      </c>
      <c r="K24" s="29">
        <v>5</v>
      </c>
      <c r="L24" s="31"/>
      <c r="M24" s="31"/>
      <c r="N24" s="31"/>
      <c r="O24" s="31"/>
      <c r="P24" s="28">
        <f t="shared" si="0"/>
        <v>5</v>
      </c>
      <c r="Q24" s="39">
        <f t="shared" si="1"/>
        <v>5</v>
      </c>
      <c r="R24" s="42"/>
      <c r="S24" s="43"/>
      <c r="T24" s="43"/>
      <c r="U24" s="43"/>
      <c r="V24" s="43"/>
      <c r="W24" s="43">
        <v>6</v>
      </c>
      <c r="X24" s="43">
        <v>6</v>
      </c>
      <c r="Y24" s="51">
        <v>1.2</v>
      </c>
      <c r="Z24" s="52"/>
      <c r="AA24" s="53">
        <f t="shared" si="2"/>
        <v>5</v>
      </c>
      <c r="AB24" s="54">
        <f t="shared" si="3"/>
        <v>4.16666666666667</v>
      </c>
    </row>
    <row r="25" ht="14.25" customHeight="1" spans="2:28">
      <c r="B25" s="13" t="s">
        <v>897</v>
      </c>
      <c r="C25" s="14" t="s">
        <v>923</v>
      </c>
      <c r="D25" s="14" t="s">
        <v>924</v>
      </c>
      <c r="E25" s="14" t="s">
        <v>925</v>
      </c>
      <c r="F25" s="14" t="s">
        <v>901</v>
      </c>
      <c r="G25" s="15" t="s">
        <v>858</v>
      </c>
      <c r="H25" s="16" t="s">
        <v>926</v>
      </c>
      <c r="I25" s="29" t="s">
        <v>103</v>
      </c>
      <c r="J25" s="30">
        <v>38</v>
      </c>
      <c r="K25" s="29">
        <v>5</v>
      </c>
      <c r="L25" s="31"/>
      <c r="M25" s="31"/>
      <c r="N25" s="31"/>
      <c r="O25" s="31"/>
      <c r="P25" s="28">
        <f t="shared" si="0"/>
        <v>5</v>
      </c>
      <c r="Q25" s="39">
        <f t="shared" si="1"/>
        <v>5</v>
      </c>
      <c r="R25" s="42"/>
      <c r="S25" s="43"/>
      <c r="T25" s="43"/>
      <c r="U25" s="43"/>
      <c r="V25" s="43"/>
      <c r="W25" s="43">
        <v>3</v>
      </c>
      <c r="X25" s="43">
        <v>3</v>
      </c>
      <c r="Y25" s="51">
        <v>0.6</v>
      </c>
      <c r="Z25" s="52"/>
      <c r="AA25" s="53">
        <f t="shared" si="2"/>
        <v>5</v>
      </c>
      <c r="AB25" s="54">
        <f t="shared" si="3"/>
        <v>8.33333333333333</v>
      </c>
    </row>
    <row r="26" ht="14.25" customHeight="1" spans="2:28">
      <c r="B26" s="13" t="s">
        <v>897</v>
      </c>
      <c r="C26" s="14" t="s">
        <v>927</v>
      </c>
      <c r="D26" s="14" t="s">
        <v>928</v>
      </c>
      <c r="E26" s="14" t="s">
        <v>929</v>
      </c>
      <c r="F26" s="14" t="s">
        <v>930</v>
      </c>
      <c r="G26" s="15" t="s">
        <v>828</v>
      </c>
      <c r="H26" s="16" t="s">
        <v>931</v>
      </c>
      <c r="I26" s="29"/>
      <c r="J26" s="30">
        <v>36</v>
      </c>
      <c r="K26" s="29"/>
      <c r="L26" s="31"/>
      <c r="M26" s="31"/>
      <c r="N26" s="31"/>
      <c r="O26" s="31"/>
      <c r="P26" s="28">
        <f t="shared" si="0"/>
        <v>0</v>
      </c>
      <c r="Q26" s="39">
        <f t="shared" si="1"/>
        <v>0</v>
      </c>
      <c r="R26" s="42"/>
      <c r="S26" s="43"/>
      <c r="T26" s="43"/>
      <c r="U26" s="43"/>
      <c r="V26" s="43"/>
      <c r="W26" s="43"/>
      <c r="X26" s="43"/>
      <c r="Y26" s="51"/>
      <c r="Z26" s="52"/>
      <c r="AA26" s="53">
        <f t="shared" si="2"/>
        <v>0</v>
      </c>
      <c r="AB26" s="54" t="str">
        <f t="shared" si="3"/>
        <v>-</v>
      </c>
    </row>
    <row r="27" ht="14.25" customHeight="1" spans="2:28">
      <c r="B27" s="13" t="s">
        <v>897</v>
      </c>
      <c r="C27" s="14" t="s">
        <v>932</v>
      </c>
      <c r="D27" s="14" t="s">
        <v>933</v>
      </c>
      <c r="E27" s="14" t="s">
        <v>934</v>
      </c>
      <c r="F27" s="14" t="s">
        <v>930</v>
      </c>
      <c r="G27" s="15" t="s">
        <v>833</v>
      </c>
      <c r="H27" s="16" t="s">
        <v>935</v>
      </c>
      <c r="I27" s="29"/>
      <c r="J27" s="30">
        <v>36</v>
      </c>
      <c r="K27" s="29"/>
      <c r="L27" s="31"/>
      <c r="M27" s="31"/>
      <c r="N27" s="31"/>
      <c r="O27" s="31"/>
      <c r="P27" s="28">
        <f t="shared" si="0"/>
        <v>0</v>
      </c>
      <c r="Q27" s="39">
        <f t="shared" si="1"/>
        <v>0</v>
      </c>
      <c r="R27" s="42"/>
      <c r="S27" s="43"/>
      <c r="T27" s="43"/>
      <c r="U27" s="43"/>
      <c r="V27" s="43"/>
      <c r="W27" s="43"/>
      <c r="X27" s="43"/>
      <c r="Y27" s="51"/>
      <c r="Z27" s="52"/>
      <c r="AA27" s="53">
        <f t="shared" si="2"/>
        <v>0</v>
      </c>
      <c r="AB27" s="54" t="str">
        <f t="shared" si="3"/>
        <v>-</v>
      </c>
    </row>
    <row r="28" ht="14.25" customHeight="1" spans="2:28">
      <c r="B28" s="13" t="s">
        <v>897</v>
      </c>
      <c r="C28" s="14" t="s">
        <v>936</v>
      </c>
      <c r="D28" s="14" t="s">
        <v>937</v>
      </c>
      <c r="E28" s="14" t="s">
        <v>938</v>
      </c>
      <c r="F28" s="14" t="s">
        <v>930</v>
      </c>
      <c r="G28" s="15" t="s">
        <v>838</v>
      </c>
      <c r="H28" s="16" t="s">
        <v>939</v>
      </c>
      <c r="I28" s="29"/>
      <c r="J28" s="30">
        <v>36</v>
      </c>
      <c r="K28" s="29"/>
      <c r="L28" s="31"/>
      <c r="M28" s="31"/>
      <c r="N28" s="31"/>
      <c r="O28" s="31"/>
      <c r="P28" s="28">
        <f t="shared" si="0"/>
        <v>0</v>
      </c>
      <c r="Q28" s="39">
        <f t="shared" si="1"/>
        <v>0</v>
      </c>
      <c r="R28" s="42"/>
      <c r="S28" s="43"/>
      <c r="T28" s="43"/>
      <c r="U28" s="43"/>
      <c r="V28" s="43"/>
      <c r="W28" s="43"/>
      <c r="X28" s="43"/>
      <c r="Y28" s="51"/>
      <c r="Z28" s="52"/>
      <c r="AA28" s="53">
        <f t="shared" si="2"/>
        <v>0</v>
      </c>
      <c r="AB28" s="54" t="str">
        <f t="shared" si="3"/>
        <v>-</v>
      </c>
    </row>
    <row r="29" ht="14.25" customHeight="1" spans="2:28">
      <c r="B29" s="13" t="s">
        <v>897</v>
      </c>
      <c r="C29" s="14" t="s">
        <v>940</v>
      </c>
      <c r="D29" s="14" t="s">
        <v>941</v>
      </c>
      <c r="E29" s="14" t="s">
        <v>942</v>
      </c>
      <c r="F29" s="14" t="s">
        <v>930</v>
      </c>
      <c r="G29" s="15" t="s">
        <v>843</v>
      </c>
      <c r="H29" s="16" t="s">
        <v>943</v>
      </c>
      <c r="I29" s="29"/>
      <c r="J29" s="30">
        <v>36</v>
      </c>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t="s">
        <v>897</v>
      </c>
      <c r="C30" s="14" t="s">
        <v>944</v>
      </c>
      <c r="D30" s="14" t="s">
        <v>945</v>
      </c>
      <c r="E30" s="14" t="s">
        <v>946</v>
      </c>
      <c r="F30" s="14" t="s">
        <v>930</v>
      </c>
      <c r="G30" s="15" t="s">
        <v>848</v>
      </c>
      <c r="H30" s="16" t="s">
        <v>947</v>
      </c>
      <c r="I30" s="29"/>
      <c r="J30" s="30">
        <v>36</v>
      </c>
      <c r="K30" s="29"/>
      <c r="L30" s="31"/>
      <c r="M30" s="31"/>
      <c r="N30" s="31"/>
      <c r="O30" s="31"/>
      <c r="P30" s="28">
        <f t="shared" si="0"/>
        <v>0</v>
      </c>
      <c r="Q30" s="39">
        <f t="shared" si="1"/>
        <v>0</v>
      </c>
      <c r="R30" s="42"/>
      <c r="S30" s="43"/>
      <c r="T30" s="43"/>
      <c r="U30" s="43"/>
      <c r="V30" s="43"/>
      <c r="W30" s="43"/>
      <c r="X30" s="43"/>
      <c r="Y30" s="51"/>
      <c r="Z30" s="52"/>
      <c r="AA30" s="53">
        <f t="shared" si="2"/>
        <v>0</v>
      </c>
      <c r="AB30" s="54" t="str">
        <f t="shared" si="3"/>
        <v>-</v>
      </c>
    </row>
    <row r="31" ht="14.25" customHeight="1" spans="2:28">
      <c r="B31" s="13" t="s">
        <v>897</v>
      </c>
      <c r="C31" s="14" t="s">
        <v>948</v>
      </c>
      <c r="D31" s="14" t="s">
        <v>949</v>
      </c>
      <c r="E31" s="14" t="s">
        <v>950</v>
      </c>
      <c r="F31" s="14" t="s">
        <v>930</v>
      </c>
      <c r="G31" s="15" t="s">
        <v>853</v>
      </c>
      <c r="H31" s="16" t="s">
        <v>951</v>
      </c>
      <c r="I31" s="29" t="s">
        <v>103</v>
      </c>
      <c r="J31" s="30">
        <v>36</v>
      </c>
      <c r="K31" s="29">
        <v>3</v>
      </c>
      <c r="L31" s="31"/>
      <c r="M31" s="31"/>
      <c r="N31" s="31"/>
      <c r="O31" s="31"/>
      <c r="P31" s="28">
        <f t="shared" si="0"/>
        <v>3</v>
      </c>
      <c r="Q31" s="39">
        <f t="shared" si="1"/>
        <v>3</v>
      </c>
      <c r="R31" s="42"/>
      <c r="S31" s="43"/>
      <c r="T31" s="43"/>
      <c r="U31" s="43"/>
      <c r="V31" s="43"/>
      <c r="W31" s="43">
        <v>3</v>
      </c>
      <c r="X31" s="43">
        <v>3</v>
      </c>
      <c r="Y31" s="51">
        <v>0.6</v>
      </c>
      <c r="Z31" s="52"/>
      <c r="AA31" s="53">
        <f t="shared" si="2"/>
        <v>3</v>
      </c>
      <c r="AB31" s="54">
        <f t="shared" si="3"/>
        <v>5</v>
      </c>
    </row>
    <row r="32" ht="14.25" customHeight="1" spans="2:28">
      <c r="B32" s="13" t="s">
        <v>897</v>
      </c>
      <c r="C32" s="14" t="s">
        <v>952</v>
      </c>
      <c r="D32" s="14" t="s">
        <v>953</v>
      </c>
      <c r="E32" s="14" t="s">
        <v>954</v>
      </c>
      <c r="F32" s="14" t="s">
        <v>930</v>
      </c>
      <c r="G32" s="15" t="s">
        <v>858</v>
      </c>
      <c r="H32" s="16" t="s">
        <v>955</v>
      </c>
      <c r="I32" s="29"/>
      <c r="J32" s="30">
        <v>36</v>
      </c>
      <c r="K32" s="29"/>
      <c r="L32" s="31"/>
      <c r="M32" s="31"/>
      <c r="N32" s="31"/>
      <c r="O32" s="31"/>
      <c r="P32" s="28">
        <f t="shared" si="0"/>
        <v>0</v>
      </c>
      <c r="Q32" s="39">
        <f t="shared" si="1"/>
        <v>0</v>
      </c>
      <c r="R32" s="42"/>
      <c r="S32" s="43"/>
      <c r="T32" s="43"/>
      <c r="U32" s="43"/>
      <c r="V32" s="43"/>
      <c r="W32" s="43"/>
      <c r="X32" s="43"/>
      <c r="Y32" s="51"/>
      <c r="Z32" s="52"/>
      <c r="AA32" s="53">
        <f t="shared" si="2"/>
        <v>0</v>
      </c>
      <c r="AB32" s="54" t="str">
        <f t="shared" si="3"/>
        <v>-</v>
      </c>
    </row>
    <row r="33" ht="14.25" customHeight="1" spans="2:28">
      <c r="B33" s="13" t="s">
        <v>897</v>
      </c>
      <c r="C33" s="14" t="s">
        <v>956</v>
      </c>
      <c r="D33" s="14" t="s">
        <v>957</v>
      </c>
      <c r="E33" s="14" t="s">
        <v>958</v>
      </c>
      <c r="F33" s="14" t="s">
        <v>959</v>
      </c>
      <c r="G33" s="15" t="s">
        <v>828</v>
      </c>
      <c r="H33" s="16" t="s">
        <v>960</v>
      </c>
      <c r="I33" s="29" t="s">
        <v>103</v>
      </c>
      <c r="J33" s="30">
        <v>38</v>
      </c>
      <c r="K33" s="29">
        <v>3</v>
      </c>
      <c r="L33" s="31"/>
      <c r="M33" s="31"/>
      <c r="N33" s="31"/>
      <c r="O33" s="31"/>
      <c r="P33" s="28">
        <f t="shared" si="0"/>
        <v>3</v>
      </c>
      <c r="Q33" s="39">
        <f t="shared" si="1"/>
        <v>3</v>
      </c>
      <c r="R33" s="42"/>
      <c r="S33" s="43"/>
      <c r="T33" s="43"/>
      <c r="U33" s="43"/>
      <c r="V33" s="43"/>
      <c r="W33" s="43"/>
      <c r="X33" s="43"/>
      <c r="Y33" s="51"/>
      <c r="Z33" s="52"/>
      <c r="AA33" s="53">
        <f t="shared" si="2"/>
        <v>3</v>
      </c>
      <c r="AB33" s="54" t="str">
        <f t="shared" si="3"/>
        <v>-</v>
      </c>
    </row>
    <row r="34" ht="14.25" customHeight="1" spans="2:28">
      <c r="B34" s="13" t="s">
        <v>897</v>
      </c>
      <c r="C34" s="14" t="s">
        <v>961</v>
      </c>
      <c r="D34" s="14" t="s">
        <v>962</v>
      </c>
      <c r="E34" s="14" t="s">
        <v>963</v>
      </c>
      <c r="F34" s="14" t="s">
        <v>959</v>
      </c>
      <c r="G34" s="15" t="s">
        <v>833</v>
      </c>
      <c r="H34" s="16" t="s">
        <v>964</v>
      </c>
      <c r="I34" s="29" t="s">
        <v>103</v>
      </c>
      <c r="J34" s="30">
        <v>38</v>
      </c>
      <c r="K34" s="29">
        <v>2</v>
      </c>
      <c r="L34" s="31"/>
      <c r="M34" s="31"/>
      <c r="N34" s="31"/>
      <c r="O34" s="31"/>
      <c r="P34" s="28">
        <f t="shared" si="0"/>
        <v>2</v>
      </c>
      <c r="Q34" s="39">
        <f t="shared" si="1"/>
        <v>2</v>
      </c>
      <c r="R34" s="42"/>
      <c r="S34" s="43"/>
      <c r="T34" s="43"/>
      <c r="U34" s="43"/>
      <c r="V34" s="43"/>
      <c r="W34" s="43"/>
      <c r="X34" s="43"/>
      <c r="Y34" s="51"/>
      <c r="Z34" s="52"/>
      <c r="AA34" s="53">
        <f t="shared" si="2"/>
        <v>2</v>
      </c>
      <c r="AB34" s="54" t="str">
        <f t="shared" si="3"/>
        <v>-</v>
      </c>
    </row>
    <row r="35" ht="14.25" customHeight="1" spans="2:28">
      <c r="B35" s="13" t="s">
        <v>897</v>
      </c>
      <c r="C35" s="14" t="s">
        <v>965</v>
      </c>
      <c r="D35" s="14" t="s">
        <v>966</v>
      </c>
      <c r="E35" s="14" t="s">
        <v>967</v>
      </c>
      <c r="F35" s="14" t="s">
        <v>959</v>
      </c>
      <c r="G35" s="15" t="s">
        <v>838</v>
      </c>
      <c r="H35" s="16" t="s">
        <v>968</v>
      </c>
      <c r="I35" s="29" t="s">
        <v>103</v>
      </c>
      <c r="J35" s="30">
        <v>38</v>
      </c>
      <c r="K35" s="29">
        <v>2</v>
      </c>
      <c r="L35" s="31"/>
      <c r="M35" s="31"/>
      <c r="N35" s="31"/>
      <c r="O35" s="31"/>
      <c r="P35" s="28">
        <f t="shared" si="0"/>
        <v>2</v>
      </c>
      <c r="Q35" s="39">
        <f t="shared" si="1"/>
        <v>2</v>
      </c>
      <c r="R35" s="42"/>
      <c r="S35" s="43"/>
      <c r="T35" s="43"/>
      <c r="U35" s="43"/>
      <c r="V35" s="43"/>
      <c r="W35" s="43">
        <v>1</v>
      </c>
      <c r="X35" s="43">
        <v>1</v>
      </c>
      <c r="Y35" s="51">
        <v>0.2</v>
      </c>
      <c r="Z35" s="52"/>
      <c r="AA35" s="53">
        <f t="shared" si="2"/>
        <v>2</v>
      </c>
      <c r="AB35" s="54">
        <f t="shared" si="3"/>
        <v>10</v>
      </c>
    </row>
    <row r="36" ht="14.25" customHeight="1" spans="2:28">
      <c r="B36" s="13" t="s">
        <v>897</v>
      </c>
      <c r="C36" s="14" t="s">
        <v>969</v>
      </c>
      <c r="D36" s="14" t="s">
        <v>970</v>
      </c>
      <c r="E36" s="14" t="s">
        <v>971</v>
      </c>
      <c r="F36" s="14" t="s">
        <v>959</v>
      </c>
      <c r="G36" s="15" t="s">
        <v>843</v>
      </c>
      <c r="H36" s="16" t="s">
        <v>972</v>
      </c>
      <c r="I36" s="29"/>
      <c r="J36" s="30">
        <v>38</v>
      </c>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t="s">
        <v>897</v>
      </c>
      <c r="C37" s="14" t="s">
        <v>973</v>
      </c>
      <c r="D37" s="14" t="s">
        <v>974</v>
      </c>
      <c r="E37" s="14" t="s">
        <v>975</v>
      </c>
      <c r="F37" s="14" t="s">
        <v>959</v>
      </c>
      <c r="G37" s="15" t="s">
        <v>848</v>
      </c>
      <c r="H37" s="16" t="s">
        <v>976</v>
      </c>
      <c r="I37" s="29"/>
      <c r="J37" s="30">
        <v>38</v>
      </c>
      <c r="K37" s="29"/>
      <c r="L37" s="31"/>
      <c r="M37" s="31"/>
      <c r="N37" s="31"/>
      <c r="O37" s="31"/>
      <c r="P37" s="28">
        <f t="shared" si="0"/>
        <v>0</v>
      </c>
      <c r="Q37" s="39">
        <f t="shared" si="1"/>
        <v>0</v>
      </c>
      <c r="R37" s="42"/>
      <c r="S37" s="43"/>
      <c r="T37" s="43"/>
      <c r="U37" s="43"/>
      <c r="V37" s="43"/>
      <c r="W37" s="43"/>
      <c r="X37" s="43"/>
      <c r="Y37" s="51"/>
      <c r="Z37" s="52"/>
      <c r="AA37" s="53">
        <f t="shared" si="2"/>
        <v>0</v>
      </c>
      <c r="AB37" s="54" t="str">
        <f t="shared" si="3"/>
        <v>-</v>
      </c>
    </row>
    <row r="38" ht="14.25" customHeight="1" spans="2:28">
      <c r="B38" s="13" t="s">
        <v>897</v>
      </c>
      <c r="C38" s="14" t="s">
        <v>977</v>
      </c>
      <c r="D38" s="14" t="s">
        <v>978</v>
      </c>
      <c r="E38" s="14" t="s">
        <v>979</v>
      </c>
      <c r="F38" s="14" t="s">
        <v>959</v>
      </c>
      <c r="G38" s="15" t="s">
        <v>853</v>
      </c>
      <c r="H38" s="16" t="s">
        <v>980</v>
      </c>
      <c r="I38" s="29"/>
      <c r="J38" s="30">
        <v>38</v>
      </c>
      <c r="K38" s="29"/>
      <c r="L38" s="31"/>
      <c r="M38" s="31"/>
      <c r="N38" s="31"/>
      <c r="O38" s="31"/>
      <c r="P38" s="28">
        <f t="shared" si="0"/>
        <v>0</v>
      </c>
      <c r="Q38" s="39">
        <f t="shared" si="1"/>
        <v>0</v>
      </c>
      <c r="R38" s="42"/>
      <c r="S38" s="43"/>
      <c r="T38" s="43"/>
      <c r="U38" s="43"/>
      <c r="V38" s="43"/>
      <c r="W38" s="43"/>
      <c r="X38" s="43"/>
      <c r="Y38" s="51"/>
      <c r="Z38" s="52"/>
      <c r="AA38" s="53">
        <f t="shared" si="2"/>
        <v>0</v>
      </c>
      <c r="AB38" s="54" t="str">
        <f t="shared" si="3"/>
        <v>-</v>
      </c>
    </row>
    <row r="39" ht="14.25" customHeight="1" spans="2:28">
      <c r="B39" s="13" t="s">
        <v>897</v>
      </c>
      <c r="C39" s="14" t="s">
        <v>981</v>
      </c>
      <c r="D39" s="14" t="s">
        <v>982</v>
      </c>
      <c r="E39" s="14" t="s">
        <v>983</v>
      </c>
      <c r="F39" s="14" t="s">
        <v>959</v>
      </c>
      <c r="G39" s="15" t="s">
        <v>858</v>
      </c>
      <c r="H39" s="16" t="s">
        <v>984</v>
      </c>
      <c r="I39" s="29" t="s">
        <v>103</v>
      </c>
      <c r="J39" s="30">
        <v>38</v>
      </c>
      <c r="K39" s="29">
        <v>3</v>
      </c>
      <c r="L39" s="31"/>
      <c r="M39" s="31"/>
      <c r="N39" s="31"/>
      <c r="O39" s="31"/>
      <c r="P39" s="28">
        <f t="shared" si="0"/>
        <v>3</v>
      </c>
      <c r="Q39" s="39">
        <f t="shared" si="1"/>
        <v>3</v>
      </c>
      <c r="R39" s="42"/>
      <c r="S39" s="43"/>
      <c r="T39" s="43"/>
      <c r="U39" s="43"/>
      <c r="V39" s="43"/>
      <c r="W39" s="43">
        <v>1</v>
      </c>
      <c r="X39" s="43">
        <v>1</v>
      </c>
      <c r="Y39" s="51">
        <v>0.2</v>
      </c>
      <c r="Z39" s="52"/>
      <c r="AA39" s="53">
        <f t="shared" si="2"/>
        <v>3</v>
      </c>
      <c r="AB39" s="54">
        <f t="shared" si="3"/>
        <v>15</v>
      </c>
    </row>
    <row r="40" ht="14.25" customHeight="1" spans="2:28">
      <c r="B40" s="13" t="s">
        <v>985</v>
      </c>
      <c r="C40" s="14" t="s">
        <v>986</v>
      </c>
      <c r="D40" s="14" t="s">
        <v>987</v>
      </c>
      <c r="E40" s="14" t="s">
        <v>988</v>
      </c>
      <c r="F40" s="14" t="s">
        <v>539</v>
      </c>
      <c r="G40" s="15" t="s">
        <v>828</v>
      </c>
      <c r="H40" s="16" t="s">
        <v>989</v>
      </c>
      <c r="I40" s="29" t="s">
        <v>103</v>
      </c>
      <c r="J40" s="30">
        <v>36</v>
      </c>
      <c r="K40" s="29">
        <v>1</v>
      </c>
      <c r="L40" s="31"/>
      <c r="M40" s="31"/>
      <c r="N40" s="31"/>
      <c r="O40" s="31"/>
      <c r="P40" s="28">
        <f t="shared" si="0"/>
        <v>1</v>
      </c>
      <c r="Q40" s="39">
        <f t="shared" si="1"/>
        <v>1</v>
      </c>
      <c r="R40" s="42"/>
      <c r="S40" s="43"/>
      <c r="T40" s="43"/>
      <c r="U40" s="43"/>
      <c r="V40" s="43">
        <v>1</v>
      </c>
      <c r="W40" s="43">
        <v>1</v>
      </c>
      <c r="X40" s="43">
        <v>1</v>
      </c>
      <c r="Y40" s="51">
        <v>0.5</v>
      </c>
      <c r="Z40" s="52"/>
      <c r="AA40" s="53">
        <f t="shared" si="2"/>
        <v>1</v>
      </c>
      <c r="AB40" s="54">
        <f t="shared" si="3"/>
        <v>2</v>
      </c>
    </row>
    <row r="41" ht="14.25" customHeight="1" spans="2:28">
      <c r="B41" s="13" t="s">
        <v>985</v>
      </c>
      <c r="C41" s="14" t="s">
        <v>990</v>
      </c>
      <c r="D41" s="14" t="s">
        <v>991</v>
      </c>
      <c r="E41" s="14" t="s">
        <v>992</v>
      </c>
      <c r="F41" s="14" t="s">
        <v>539</v>
      </c>
      <c r="G41" s="15" t="s">
        <v>833</v>
      </c>
      <c r="H41" s="16" t="s">
        <v>993</v>
      </c>
      <c r="I41" s="29" t="s">
        <v>103</v>
      </c>
      <c r="J41" s="30">
        <v>36</v>
      </c>
      <c r="K41" s="29">
        <v>2</v>
      </c>
      <c r="L41" s="31"/>
      <c r="M41" s="31"/>
      <c r="N41" s="31"/>
      <c r="O41" s="31"/>
      <c r="P41" s="28">
        <f t="shared" si="0"/>
        <v>2</v>
      </c>
      <c r="Q41" s="39">
        <f t="shared" si="1"/>
        <v>2</v>
      </c>
      <c r="R41" s="42"/>
      <c r="S41" s="43"/>
      <c r="T41" s="43"/>
      <c r="U41" s="43"/>
      <c r="V41" s="43"/>
      <c r="W41" s="43"/>
      <c r="X41" s="43"/>
      <c r="Y41" s="51"/>
      <c r="Z41" s="52"/>
      <c r="AA41" s="53">
        <f t="shared" si="2"/>
        <v>2</v>
      </c>
      <c r="AB41" s="54" t="str">
        <f t="shared" si="3"/>
        <v>-</v>
      </c>
    </row>
    <row r="42" ht="14.25" customHeight="1" spans="2:28">
      <c r="B42" s="13" t="s">
        <v>985</v>
      </c>
      <c r="C42" s="14" t="s">
        <v>994</v>
      </c>
      <c r="D42" s="14" t="s">
        <v>995</v>
      </c>
      <c r="E42" s="14" t="s">
        <v>996</v>
      </c>
      <c r="F42" s="14" t="s">
        <v>539</v>
      </c>
      <c r="G42" s="15" t="s">
        <v>838</v>
      </c>
      <c r="H42" s="16" t="s">
        <v>997</v>
      </c>
      <c r="I42" s="29" t="s">
        <v>103</v>
      </c>
      <c r="J42" s="30">
        <v>36</v>
      </c>
      <c r="K42" s="29">
        <v>1</v>
      </c>
      <c r="L42" s="31"/>
      <c r="M42" s="31"/>
      <c r="N42" s="31"/>
      <c r="O42" s="31"/>
      <c r="P42" s="28">
        <f t="shared" si="0"/>
        <v>1</v>
      </c>
      <c r="Q42" s="39">
        <f t="shared" si="1"/>
        <v>1</v>
      </c>
      <c r="R42" s="42"/>
      <c r="S42" s="43"/>
      <c r="T42" s="43"/>
      <c r="U42" s="43"/>
      <c r="V42" s="43"/>
      <c r="W42" s="43"/>
      <c r="X42" s="43"/>
      <c r="Y42" s="51"/>
      <c r="Z42" s="52"/>
      <c r="AA42" s="53">
        <f t="shared" si="2"/>
        <v>1</v>
      </c>
      <c r="AB42" s="54" t="str">
        <f t="shared" si="3"/>
        <v>-</v>
      </c>
    </row>
    <row r="43" ht="14.25" customHeight="1" spans="2:28">
      <c r="B43" s="13" t="s">
        <v>985</v>
      </c>
      <c r="C43" s="14" t="s">
        <v>998</v>
      </c>
      <c r="D43" s="14" t="s">
        <v>999</v>
      </c>
      <c r="E43" s="14" t="s">
        <v>1000</v>
      </c>
      <c r="F43" s="14" t="s">
        <v>539</v>
      </c>
      <c r="G43" s="15" t="s">
        <v>843</v>
      </c>
      <c r="H43" s="16" t="s">
        <v>1001</v>
      </c>
      <c r="I43" s="29" t="s">
        <v>103</v>
      </c>
      <c r="J43" s="30">
        <v>36</v>
      </c>
      <c r="K43" s="29">
        <v>2</v>
      </c>
      <c r="L43" s="31"/>
      <c r="M43" s="31"/>
      <c r="N43" s="31"/>
      <c r="O43" s="31"/>
      <c r="P43" s="28">
        <f t="shared" si="0"/>
        <v>2</v>
      </c>
      <c r="Q43" s="39">
        <f t="shared" si="1"/>
        <v>2</v>
      </c>
      <c r="R43" s="42"/>
      <c r="S43" s="43"/>
      <c r="T43" s="43"/>
      <c r="U43" s="43"/>
      <c r="V43" s="43"/>
      <c r="W43" s="43">
        <v>1</v>
      </c>
      <c r="X43" s="43">
        <v>1</v>
      </c>
      <c r="Y43" s="51">
        <v>0.2</v>
      </c>
      <c r="Z43" s="52"/>
      <c r="AA43" s="53">
        <f t="shared" si="2"/>
        <v>2</v>
      </c>
      <c r="AB43" s="54">
        <f t="shared" si="3"/>
        <v>10</v>
      </c>
    </row>
    <row r="44" ht="14.25" customHeight="1" spans="2:28">
      <c r="B44" s="13" t="s">
        <v>985</v>
      </c>
      <c r="C44" s="14" t="s">
        <v>1002</v>
      </c>
      <c r="D44" s="14" t="s">
        <v>1003</v>
      </c>
      <c r="E44" s="14" t="s">
        <v>1004</v>
      </c>
      <c r="F44" s="14" t="s">
        <v>539</v>
      </c>
      <c r="G44" s="15" t="s">
        <v>848</v>
      </c>
      <c r="H44" s="16" t="s">
        <v>1005</v>
      </c>
      <c r="I44" s="29" t="s">
        <v>103</v>
      </c>
      <c r="J44" s="30">
        <v>36</v>
      </c>
      <c r="K44" s="29">
        <v>2</v>
      </c>
      <c r="L44" s="31"/>
      <c r="M44" s="31"/>
      <c r="N44" s="31"/>
      <c r="O44" s="31"/>
      <c r="P44" s="28">
        <f t="shared" si="0"/>
        <v>2</v>
      </c>
      <c r="Q44" s="39">
        <f t="shared" si="1"/>
        <v>2</v>
      </c>
      <c r="R44" s="42"/>
      <c r="S44" s="43"/>
      <c r="T44" s="43"/>
      <c r="U44" s="43"/>
      <c r="V44" s="43"/>
      <c r="W44" s="43"/>
      <c r="X44" s="43"/>
      <c r="Y44" s="51"/>
      <c r="Z44" s="52"/>
      <c r="AA44" s="53">
        <f t="shared" si="2"/>
        <v>2</v>
      </c>
      <c r="AB44" s="54" t="str">
        <f t="shared" si="3"/>
        <v>-</v>
      </c>
    </row>
    <row r="45" ht="14.25" customHeight="1" spans="2:28">
      <c r="B45" s="13" t="s">
        <v>985</v>
      </c>
      <c r="C45" s="14" t="s">
        <v>1006</v>
      </c>
      <c r="D45" s="14" t="s">
        <v>1007</v>
      </c>
      <c r="E45" s="14" t="s">
        <v>1008</v>
      </c>
      <c r="F45" s="14" t="s">
        <v>539</v>
      </c>
      <c r="G45" s="15" t="s">
        <v>853</v>
      </c>
      <c r="H45" s="16" t="s">
        <v>1009</v>
      </c>
      <c r="I45" s="29" t="s">
        <v>103</v>
      </c>
      <c r="J45" s="30">
        <v>36</v>
      </c>
      <c r="K45" s="29">
        <v>3</v>
      </c>
      <c r="L45" s="31"/>
      <c r="M45" s="31"/>
      <c r="N45" s="31"/>
      <c r="O45" s="31"/>
      <c r="P45" s="28">
        <f t="shared" si="0"/>
        <v>3</v>
      </c>
      <c r="Q45" s="39">
        <f t="shared" si="1"/>
        <v>3</v>
      </c>
      <c r="R45" s="42"/>
      <c r="S45" s="43"/>
      <c r="T45" s="43"/>
      <c r="U45" s="43"/>
      <c r="V45" s="43"/>
      <c r="W45" s="43">
        <v>1</v>
      </c>
      <c r="X45" s="43">
        <v>1</v>
      </c>
      <c r="Y45" s="51">
        <v>0.2</v>
      </c>
      <c r="Z45" s="52"/>
      <c r="AA45" s="53">
        <f t="shared" si="2"/>
        <v>3</v>
      </c>
      <c r="AB45" s="54">
        <f t="shared" si="3"/>
        <v>15</v>
      </c>
    </row>
    <row r="46" ht="14.25" customHeight="1" spans="2:28">
      <c r="B46" s="13" t="s">
        <v>985</v>
      </c>
      <c r="C46" s="14" t="s">
        <v>1010</v>
      </c>
      <c r="D46" s="14" t="s">
        <v>1011</v>
      </c>
      <c r="E46" s="14" t="s">
        <v>1012</v>
      </c>
      <c r="F46" s="14" t="s">
        <v>539</v>
      </c>
      <c r="G46" s="15" t="s">
        <v>858</v>
      </c>
      <c r="H46" s="16" t="s">
        <v>1013</v>
      </c>
      <c r="I46" s="29" t="s">
        <v>103</v>
      </c>
      <c r="J46" s="30">
        <v>36</v>
      </c>
      <c r="K46" s="29">
        <v>3</v>
      </c>
      <c r="L46" s="31"/>
      <c r="M46" s="31"/>
      <c r="N46" s="31"/>
      <c r="O46" s="31"/>
      <c r="P46" s="28">
        <f t="shared" si="0"/>
        <v>3</v>
      </c>
      <c r="Q46" s="39">
        <f t="shared" si="1"/>
        <v>3</v>
      </c>
      <c r="R46" s="42"/>
      <c r="S46" s="43"/>
      <c r="T46" s="43"/>
      <c r="U46" s="43"/>
      <c r="V46" s="43"/>
      <c r="W46" s="43">
        <v>4</v>
      </c>
      <c r="X46" s="43">
        <v>4</v>
      </c>
      <c r="Y46" s="51">
        <v>0.8</v>
      </c>
      <c r="Z46" s="52"/>
      <c r="AA46" s="53">
        <f t="shared" si="2"/>
        <v>3</v>
      </c>
      <c r="AB46" s="54">
        <f t="shared" si="3"/>
        <v>3.75</v>
      </c>
    </row>
    <row r="47" ht="14.25" customHeight="1" spans="2:28">
      <c r="B47" s="13" t="s">
        <v>985</v>
      </c>
      <c r="C47" s="14" t="s">
        <v>1014</v>
      </c>
      <c r="D47" s="14" t="s">
        <v>1015</v>
      </c>
      <c r="E47" s="14" t="s">
        <v>1016</v>
      </c>
      <c r="F47" s="14" t="s">
        <v>539</v>
      </c>
      <c r="G47" s="15" t="s">
        <v>863</v>
      </c>
      <c r="H47" s="16" t="s">
        <v>1017</v>
      </c>
      <c r="I47" s="29" t="s">
        <v>103</v>
      </c>
      <c r="J47" s="30">
        <v>36</v>
      </c>
      <c r="K47" s="29">
        <v>2</v>
      </c>
      <c r="L47" s="31"/>
      <c r="M47" s="31"/>
      <c r="N47" s="31"/>
      <c r="O47" s="31"/>
      <c r="P47" s="28">
        <f t="shared" si="0"/>
        <v>2</v>
      </c>
      <c r="Q47" s="39">
        <f t="shared" si="1"/>
        <v>2</v>
      </c>
      <c r="R47" s="42"/>
      <c r="S47" s="43"/>
      <c r="T47" s="43"/>
      <c r="U47" s="43"/>
      <c r="V47" s="43"/>
      <c r="W47" s="43">
        <v>4</v>
      </c>
      <c r="X47" s="43">
        <v>4</v>
      </c>
      <c r="Y47" s="51">
        <v>0.8</v>
      </c>
      <c r="Z47" s="52"/>
      <c r="AA47" s="53">
        <f t="shared" si="2"/>
        <v>2</v>
      </c>
      <c r="AB47" s="54">
        <f t="shared" si="3"/>
        <v>2.5</v>
      </c>
    </row>
    <row r="48" ht="14.25" customHeight="1" spans="2:28">
      <c r="B48" s="17" t="s">
        <v>985</v>
      </c>
      <c r="C48" s="18" t="s">
        <v>1018</v>
      </c>
      <c r="D48" s="18" t="s">
        <v>1019</v>
      </c>
      <c r="E48" s="18" t="s">
        <v>1020</v>
      </c>
      <c r="F48" s="18" t="s">
        <v>134</v>
      </c>
      <c r="G48" s="19" t="s">
        <v>828</v>
      </c>
      <c r="H48" s="20" t="s">
        <v>1021</v>
      </c>
      <c r="I48" s="32" t="s">
        <v>103</v>
      </c>
      <c r="J48" s="33">
        <v>36</v>
      </c>
      <c r="K48" s="32">
        <v>2</v>
      </c>
      <c r="L48" s="34"/>
      <c r="M48" s="34"/>
      <c r="N48" s="34"/>
      <c r="O48" s="34"/>
      <c r="P48" s="35">
        <f t="shared" si="0"/>
        <v>2</v>
      </c>
      <c r="Q48" s="44">
        <f t="shared" si="1"/>
        <v>2</v>
      </c>
      <c r="R48" s="45"/>
      <c r="S48" s="46"/>
      <c r="T48" s="46"/>
      <c r="U48" s="46"/>
      <c r="V48" s="46"/>
      <c r="W48" s="46"/>
      <c r="X48" s="46"/>
      <c r="Y48" s="55"/>
      <c r="Z48" s="56"/>
      <c r="AA48" s="57">
        <f t="shared" si="2"/>
        <v>2</v>
      </c>
      <c r="AB48" s="58" t="str">
        <f t="shared" si="3"/>
        <v>-</v>
      </c>
    </row>
    <row r="49" ht="13.8" spans="2:11">
      <c r="B49" t="s">
        <v>985</v>
      </c>
      <c r="C49" t="s">
        <v>1022</v>
      </c>
      <c r="D49" t="s">
        <v>1023</v>
      </c>
      <c r="E49" t="s">
        <v>1024</v>
      </c>
      <c r="F49" t="s">
        <v>134</v>
      </c>
      <c r="G49" t="s">
        <v>833</v>
      </c>
      <c r="H49" t="s">
        <v>1025</v>
      </c>
      <c r="I49" t="s">
        <v>103</v>
      </c>
      <c r="J49">
        <v>36</v>
      </c>
      <c r="K49">
        <v>2</v>
      </c>
    </row>
    <row r="50" ht="13.8" spans="2:11">
      <c r="B50" t="s">
        <v>985</v>
      </c>
      <c r="C50" t="s">
        <v>1026</v>
      </c>
      <c r="D50" t="s">
        <v>1027</v>
      </c>
      <c r="E50" t="s">
        <v>1028</v>
      </c>
      <c r="F50" t="s">
        <v>134</v>
      </c>
      <c r="G50" t="s">
        <v>838</v>
      </c>
      <c r="H50" t="s">
        <v>1029</v>
      </c>
      <c r="I50" t="s">
        <v>103</v>
      </c>
      <c r="J50">
        <v>36</v>
      </c>
      <c r="K50">
        <v>3</v>
      </c>
    </row>
    <row r="51" ht="13.8" spans="2:25">
      <c r="B51" t="s">
        <v>985</v>
      </c>
      <c r="C51" t="s">
        <v>1030</v>
      </c>
      <c r="D51" t="s">
        <v>1031</v>
      </c>
      <c r="E51" t="s">
        <v>1032</v>
      </c>
      <c r="F51" t="s">
        <v>134</v>
      </c>
      <c r="G51" t="s">
        <v>843</v>
      </c>
      <c r="H51" t="s">
        <v>1033</v>
      </c>
      <c r="J51">
        <v>36</v>
      </c>
      <c r="W51">
        <v>2</v>
      </c>
      <c r="X51">
        <v>2</v>
      </c>
      <c r="Y51">
        <v>0.4</v>
      </c>
    </row>
    <row r="52" ht="13.8" spans="2:25">
      <c r="B52" t="s">
        <v>985</v>
      </c>
      <c r="C52" t="s">
        <v>1034</v>
      </c>
      <c r="D52" t="s">
        <v>1035</v>
      </c>
      <c r="E52" t="s">
        <v>1036</v>
      </c>
      <c r="F52" t="s">
        <v>134</v>
      </c>
      <c r="G52" t="s">
        <v>848</v>
      </c>
      <c r="H52" t="s">
        <v>1037</v>
      </c>
      <c r="I52" t="s">
        <v>103</v>
      </c>
      <c r="J52">
        <v>36</v>
      </c>
      <c r="K52">
        <v>3</v>
      </c>
      <c r="W52">
        <v>1</v>
      </c>
      <c r="X52">
        <v>1</v>
      </c>
      <c r="Y52">
        <v>0.2</v>
      </c>
    </row>
    <row r="53" ht="13.8" spans="2:25">
      <c r="B53" t="s">
        <v>985</v>
      </c>
      <c r="C53" t="s">
        <v>1038</v>
      </c>
      <c r="D53" t="s">
        <v>1039</v>
      </c>
      <c r="E53" t="s">
        <v>1040</v>
      </c>
      <c r="F53" t="s">
        <v>134</v>
      </c>
      <c r="G53" t="s">
        <v>853</v>
      </c>
      <c r="H53" t="s">
        <v>1041</v>
      </c>
      <c r="I53" t="s">
        <v>103</v>
      </c>
      <c r="J53">
        <v>36</v>
      </c>
      <c r="K53">
        <v>3</v>
      </c>
      <c r="W53">
        <v>1</v>
      </c>
      <c r="X53">
        <v>1</v>
      </c>
      <c r="Y53">
        <v>0.2</v>
      </c>
    </row>
    <row r="54" ht="13.8" spans="2:25">
      <c r="B54" t="s">
        <v>985</v>
      </c>
      <c r="C54" t="s">
        <v>1042</v>
      </c>
      <c r="D54" t="s">
        <v>1043</v>
      </c>
      <c r="E54" t="s">
        <v>1044</v>
      </c>
      <c r="F54" t="s">
        <v>134</v>
      </c>
      <c r="G54" t="s">
        <v>858</v>
      </c>
      <c r="H54" t="s">
        <v>1045</v>
      </c>
      <c r="I54" t="s">
        <v>103</v>
      </c>
      <c r="J54">
        <v>36</v>
      </c>
      <c r="K54">
        <v>2</v>
      </c>
      <c r="W54">
        <v>2</v>
      </c>
      <c r="X54">
        <v>2</v>
      </c>
      <c r="Y54">
        <v>0.4</v>
      </c>
    </row>
    <row r="55" ht="13.8" spans="2:25">
      <c r="B55" t="s">
        <v>985</v>
      </c>
      <c r="C55" t="s">
        <v>1046</v>
      </c>
      <c r="D55" t="s">
        <v>1047</v>
      </c>
      <c r="E55" t="s">
        <v>1048</v>
      </c>
      <c r="F55" t="s">
        <v>134</v>
      </c>
      <c r="G55" t="s">
        <v>863</v>
      </c>
      <c r="H55" t="s">
        <v>1049</v>
      </c>
      <c r="J55">
        <v>36</v>
      </c>
      <c r="W55">
        <v>2</v>
      </c>
      <c r="X55">
        <v>2</v>
      </c>
      <c r="Y55">
        <v>0.4</v>
      </c>
    </row>
    <row r="56" ht="13.8" spans="2:11">
      <c r="B56" t="s">
        <v>985</v>
      </c>
      <c r="C56" t="s">
        <v>1050</v>
      </c>
      <c r="D56" t="s">
        <v>1051</v>
      </c>
      <c r="E56" t="s">
        <v>1052</v>
      </c>
      <c r="F56" t="s">
        <v>155</v>
      </c>
      <c r="G56" t="s">
        <v>828</v>
      </c>
      <c r="H56" t="s">
        <v>1053</v>
      </c>
      <c r="I56" t="s">
        <v>103</v>
      </c>
      <c r="J56">
        <v>36</v>
      </c>
      <c r="K56">
        <v>2</v>
      </c>
    </row>
    <row r="57" ht="13.8" spans="2:11">
      <c r="B57" t="s">
        <v>985</v>
      </c>
      <c r="C57" t="s">
        <v>1054</v>
      </c>
      <c r="D57" t="s">
        <v>1055</v>
      </c>
      <c r="E57" t="s">
        <v>1056</v>
      </c>
      <c r="F57" t="s">
        <v>155</v>
      </c>
      <c r="G57" t="s">
        <v>833</v>
      </c>
      <c r="H57" t="s">
        <v>1057</v>
      </c>
      <c r="I57" t="s">
        <v>103</v>
      </c>
      <c r="J57">
        <v>36</v>
      </c>
      <c r="K57">
        <v>2</v>
      </c>
    </row>
    <row r="58" ht="13.8" spans="2:11">
      <c r="B58" t="s">
        <v>985</v>
      </c>
      <c r="C58" t="s">
        <v>1058</v>
      </c>
      <c r="D58" t="s">
        <v>1059</v>
      </c>
      <c r="E58" t="s">
        <v>1060</v>
      </c>
      <c r="F58" t="s">
        <v>155</v>
      </c>
      <c r="G58" t="s">
        <v>838</v>
      </c>
      <c r="H58" t="s">
        <v>1061</v>
      </c>
      <c r="I58" t="s">
        <v>103</v>
      </c>
      <c r="J58">
        <v>36</v>
      </c>
      <c r="K58">
        <v>3</v>
      </c>
    </row>
    <row r="59" ht="13.8" spans="2:11">
      <c r="B59" t="s">
        <v>985</v>
      </c>
      <c r="C59" t="s">
        <v>1062</v>
      </c>
      <c r="D59" t="s">
        <v>1063</v>
      </c>
      <c r="E59" t="s">
        <v>1064</v>
      </c>
      <c r="F59" t="s">
        <v>155</v>
      </c>
      <c r="G59" t="s">
        <v>843</v>
      </c>
      <c r="H59" t="s">
        <v>1065</v>
      </c>
      <c r="I59" t="s">
        <v>103</v>
      </c>
      <c r="J59">
        <v>36</v>
      </c>
      <c r="K59">
        <v>3</v>
      </c>
    </row>
    <row r="60" ht="13.8" spans="2:11">
      <c r="B60" t="s">
        <v>985</v>
      </c>
      <c r="C60" t="s">
        <v>1066</v>
      </c>
      <c r="D60" t="s">
        <v>1067</v>
      </c>
      <c r="E60" t="s">
        <v>1068</v>
      </c>
      <c r="F60" t="s">
        <v>155</v>
      </c>
      <c r="G60" t="s">
        <v>848</v>
      </c>
      <c r="H60" t="s">
        <v>1069</v>
      </c>
      <c r="I60" t="s">
        <v>103</v>
      </c>
      <c r="J60">
        <v>36</v>
      </c>
      <c r="K60">
        <v>3</v>
      </c>
    </row>
    <row r="61" ht="13.8" spans="2:11">
      <c r="B61" t="s">
        <v>985</v>
      </c>
      <c r="C61" t="s">
        <v>1070</v>
      </c>
      <c r="D61" t="s">
        <v>1071</v>
      </c>
      <c r="E61" t="s">
        <v>1072</v>
      </c>
      <c r="F61" t="s">
        <v>155</v>
      </c>
      <c r="G61" t="s">
        <v>853</v>
      </c>
      <c r="H61" t="s">
        <v>1073</v>
      </c>
      <c r="I61" t="s">
        <v>103</v>
      </c>
      <c r="J61">
        <v>36</v>
      </c>
      <c r="K61">
        <v>2</v>
      </c>
    </row>
    <row r="62" ht="13.8" spans="2:11">
      <c r="B62" t="s">
        <v>985</v>
      </c>
      <c r="C62" t="s">
        <v>1074</v>
      </c>
      <c r="D62" t="s">
        <v>1075</v>
      </c>
      <c r="E62" t="s">
        <v>1076</v>
      </c>
      <c r="F62" t="s">
        <v>155</v>
      </c>
      <c r="G62" t="s">
        <v>858</v>
      </c>
      <c r="H62" t="s">
        <v>1077</v>
      </c>
      <c r="I62" t="s">
        <v>103</v>
      </c>
      <c r="J62">
        <v>36</v>
      </c>
      <c r="K62">
        <v>2</v>
      </c>
    </row>
    <row r="63" ht="13.8" spans="2:11">
      <c r="B63" t="s">
        <v>985</v>
      </c>
      <c r="C63" t="s">
        <v>1078</v>
      </c>
      <c r="D63" t="s">
        <v>1079</v>
      </c>
      <c r="E63" t="s">
        <v>1080</v>
      </c>
      <c r="F63" t="s">
        <v>155</v>
      </c>
      <c r="G63" t="s">
        <v>863</v>
      </c>
      <c r="H63" t="s">
        <v>1081</v>
      </c>
      <c r="I63" t="s">
        <v>103</v>
      </c>
      <c r="J63">
        <v>36</v>
      </c>
      <c r="K63">
        <v>2</v>
      </c>
    </row>
    <row r="64" ht="13.8" spans="2:11">
      <c r="B64" t="s">
        <v>985</v>
      </c>
      <c r="C64" t="s">
        <v>1082</v>
      </c>
      <c r="D64" t="s">
        <v>1083</v>
      </c>
      <c r="E64" t="s">
        <v>1084</v>
      </c>
      <c r="F64" t="s">
        <v>517</v>
      </c>
      <c r="G64" t="s">
        <v>828</v>
      </c>
      <c r="H64" t="s">
        <v>1085</v>
      </c>
      <c r="I64" t="s">
        <v>103</v>
      </c>
      <c r="J64">
        <v>36</v>
      </c>
      <c r="K64">
        <v>1</v>
      </c>
    </row>
    <row r="65" ht="13.8" spans="2:11">
      <c r="B65" t="s">
        <v>985</v>
      </c>
      <c r="C65" t="s">
        <v>1086</v>
      </c>
      <c r="D65" t="s">
        <v>1087</v>
      </c>
      <c r="E65" t="s">
        <v>1088</v>
      </c>
      <c r="F65" t="s">
        <v>517</v>
      </c>
      <c r="G65" t="s">
        <v>833</v>
      </c>
      <c r="H65" t="s">
        <v>1089</v>
      </c>
      <c r="I65" t="s">
        <v>103</v>
      </c>
      <c r="J65">
        <v>36</v>
      </c>
      <c r="K65">
        <v>1</v>
      </c>
    </row>
    <row r="66" ht="13.8" spans="2:11">
      <c r="B66" t="s">
        <v>985</v>
      </c>
      <c r="C66" t="s">
        <v>1090</v>
      </c>
      <c r="D66" t="s">
        <v>1091</v>
      </c>
      <c r="E66" t="s">
        <v>1092</v>
      </c>
      <c r="F66" t="s">
        <v>517</v>
      </c>
      <c r="G66" t="s">
        <v>838</v>
      </c>
      <c r="H66" t="s">
        <v>1093</v>
      </c>
      <c r="I66" t="s">
        <v>103</v>
      </c>
      <c r="J66">
        <v>36</v>
      </c>
      <c r="K66">
        <v>2</v>
      </c>
    </row>
    <row r="67" ht="13.8" spans="2:11">
      <c r="B67" t="s">
        <v>985</v>
      </c>
      <c r="C67" t="s">
        <v>1094</v>
      </c>
      <c r="D67" t="s">
        <v>1095</v>
      </c>
      <c r="E67" t="s">
        <v>1096</v>
      </c>
      <c r="F67" t="s">
        <v>517</v>
      </c>
      <c r="G67" t="s">
        <v>843</v>
      </c>
      <c r="H67" t="s">
        <v>1097</v>
      </c>
      <c r="I67" t="s">
        <v>103</v>
      </c>
      <c r="J67">
        <v>36</v>
      </c>
      <c r="K67">
        <v>2</v>
      </c>
    </row>
    <row r="68" ht="13.8" spans="2:25">
      <c r="B68" t="s">
        <v>985</v>
      </c>
      <c r="C68" t="s">
        <v>1098</v>
      </c>
      <c r="D68" t="s">
        <v>1099</v>
      </c>
      <c r="E68" t="s">
        <v>1100</v>
      </c>
      <c r="F68" t="s">
        <v>517</v>
      </c>
      <c r="G68" t="s">
        <v>848</v>
      </c>
      <c r="H68" t="s">
        <v>1101</v>
      </c>
      <c r="I68" t="s">
        <v>103</v>
      </c>
      <c r="J68">
        <v>36</v>
      </c>
      <c r="K68">
        <v>2</v>
      </c>
      <c r="W68">
        <v>1</v>
      </c>
      <c r="X68">
        <v>1</v>
      </c>
      <c r="Y68">
        <v>0.2</v>
      </c>
    </row>
    <row r="69" ht="13.8" spans="2:11">
      <c r="B69" t="s">
        <v>985</v>
      </c>
      <c r="C69" t="s">
        <v>1102</v>
      </c>
      <c r="D69" t="s">
        <v>1103</v>
      </c>
      <c r="E69" t="s">
        <v>1104</v>
      </c>
      <c r="F69" t="s">
        <v>517</v>
      </c>
      <c r="G69" t="s">
        <v>853</v>
      </c>
      <c r="H69" t="s">
        <v>1105</v>
      </c>
      <c r="I69" t="s">
        <v>103</v>
      </c>
      <c r="J69">
        <v>36</v>
      </c>
      <c r="K69">
        <v>2</v>
      </c>
    </row>
    <row r="70" ht="13.8" spans="2:11">
      <c r="B70" t="s">
        <v>985</v>
      </c>
      <c r="C70" t="s">
        <v>1106</v>
      </c>
      <c r="D70" t="s">
        <v>1107</v>
      </c>
      <c r="E70" t="s">
        <v>1108</v>
      </c>
      <c r="F70" t="s">
        <v>517</v>
      </c>
      <c r="G70" t="s">
        <v>858</v>
      </c>
      <c r="H70" t="s">
        <v>1109</v>
      </c>
      <c r="I70" t="s">
        <v>103</v>
      </c>
      <c r="J70">
        <v>36</v>
      </c>
      <c r="K70">
        <v>2</v>
      </c>
    </row>
    <row r="71" ht="13.8" spans="2:10">
      <c r="B71" t="s">
        <v>985</v>
      </c>
      <c r="C71" t="s">
        <v>1110</v>
      </c>
      <c r="D71" t="s">
        <v>1111</v>
      </c>
      <c r="E71" t="s">
        <v>1112</v>
      </c>
      <c r="F71" t="s">
        <v>517</v>
      </c>
      <c r="G71" t="s">
        <v>863</v>
      </c>
      <c r="H71" t="s">
        <v>1113</v>
      </c>
      <c r="J71">
        <v>36</v>
      </c>
    </row>
    <row r="72" ht="13.8" spans="2:11">
      <c r="B72" t="s">
        <v>1114</v>
      </c>
      <c r="C72" t="s">
        <v>1115</v>
      </c>
      <c r="D72" t="s">
        <v>1116</v>
      </c>
      <c r="E72" t="s">
        <v>1117</v>
      </c>
      <c r="F72" t="s">
        <v>108</v>
      </c>
      <c r="G72" t="s">
        <v>1118</v>
      </c>
      <c r="H72" t="s">
        <v>1119</v>
      </c>
      <c r="I72" t="s">
        <v>103</v>
      </c>
      <c r="J72">
        <v>36</v>
      </c>
      <c r="K72">
        <v>2</v>
      </c>
    </row>
    <row r="73" ht="13.8" spans="2:11">
      <c r="B73" t="s">
        <v>1114</v>
      </c>
      <c r="C73" t="s">
        <v>1120</v>
      </c>
      <c r="D73" t="s">
        <v>1121</v>
      </c>
      <c r="E73" t="s">
        <v>1122</v>
      </c>
      <c r="F73" t="s">
        <v>108</v>
      </c>
      <c r="G73" t="s">
        <v>1123</v>
      </c>
      <c r="H73" t="s">
        <v>1124</v>
      </c>
      <c r="I73" t="s">
        <v>103</v>
      </c>
      <c r="J73">
        <v>36</v>
      </c>
      <c r="K73">
        <v>2</v>
      </c>
    </row>
    <row r="74" ht="13.8" spans="2:25">
      <c r="B74" t="s">
        <v>1114</v>
      </c>
      <c r="C74" t="s">
        <v>1125</v>
      </c>
      <c r="D74" t="s">
        <v>1126</v>
      </c>
      <c r="E74" t="s">
        <v>1127</v>
      </c>
      <c r="F74" t="s">
        <v>108</v>
      </c>
      <c r="G74" t="s">
        <v>1128</v>
      </c>
      <c r="H74" t="s">
        <v>1129</v>
      </c>
      <c r="I74" t="s">
        <v>103</v>
      </c>
      <c r="J74">
        <v>36</v>
      </c>
      <c r="K74">
        <v>2</v>
      </c>
      <c r="W74">
        <v>1</v>
      </c>
      <c r="X74">
        <v>1</v>
      </c>
      <c r="Y74">
        <v>0.2</v>
      </c>
    </row>
    <row r="75" ht="13.8" spans="2:11">
      <c r="B75" t="s">
        <v>1114</v>
      </c>
      <c r="C75" t="s">
        <v>1130</v>
      </c>
      <c r="D75" t="s">
        <v>1131</v>
      </c>
      <c r="E75" t="s">
        <v>1132</v>
      </c>
      <c r="F75" t="s">
        <v>108</v>
      </c>
      <c r="G75" t="s">
        <v>1133</v>
      </c>
      <c r="H75" t="s">
        <v>1134</v>
      </c>
      <c r="I75" t="s">
        <v>103</v>
      </c>
      <c r="J75">
        <v>36</v>
      </c>
      <c r="K75">
        <v>4</v>
      </c>
    </row>
    <row r="76" ht="13.8" spans="2:25">
      <c r="B76" t="s">
        <v>1114</v>
      </c>
      <c r="C76" t="s">
        <v>1135</v>
      </c>
      <c r="D76" t="s">
        <v>1136</v>
      </c>
      <c r="E76" t="s">
        <v>1137</v>
      </c>
      <c r="F76" t="s">
        <v>108</v>
      </c>
      <c r="G76" t="s">
        <v>1138</v>
      </c>
      <c r="H76" t="s">
        <v>1139</v>
      </c>
      <c r="I76" t="s">
        <v>103</v>
      </c>
      <c r="J76">
        <v>36</v>
      </c>
      <c r="K76">
        <v>2</v>
      </c>
      <c r="V76">
        <v>1</v>
      </c>
      <c r="W76">
        <v>4</v>
      </c>
      <c r="X76">
        <v>4</v>
      </c>
      <c r="Y76">
        <v>1.1</v>
      </c>
    </row>
    <row r="77" ht="13.8" spans="2:25">
      <c r="B77" t="s">
        <v>1114</v>
      </c>
      <c r="C77" t="s">
        <v>1140</v>
      </c>
      <c r="D77" t="s">
        <v>1141</v>
      </c>
      <c r="E77" t="s">
        <v>1142</v>
      </c>
      <c r="F77" t="s">
        <v>108</v>
      </c>
      <c r="G77" t="s">
        <v>1143</v>
      </c>
      <c r="H77" t="s">
        <v>1144</v>
      </c>
      <c r="I77" t="s">
        <v>103</v>
      </c>
      <c r="J77">
        <v>36</v>
      </c>
      <c r="K77">
        <v>2</v>
      </c>
      <c r="W77">
        <v>1</v>
      </c>
      <c r="X77">
        <v>1</v>
      </c>
      <c r="Y77">
        <v>0.2</v>
      </c>
    </row>
    <row r="78" ht="13.8" spans="2:25">
      <c r="B78" t="s">
        <v>1114</v>
      </c>
      <c r="C78" t="s">
        <v>1145</v>
      </c>
      <c r="D78" t="s">
        <v>1146</v>
      </c>
      <c r="E78" t="s">
        <v>1147</v>
      </c>
      <c r="F78" t="s">
        <v>108</v>
      </c>
      <c r="G78" t="s">
        <v>1148</v>
      </c>
      <c r="H78" t="s">
        <v>1149</v>
      </c>
      <c r="J78">
        <v>36</v>
      </c>
      <c r="W78">
        <v>2</v>
      </c>
      <c r="X78">
        <v>2</v>
      </c>
      <c r="Y78">
        <v>0.4</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zoomScale="85" zoomScaleNormal="85" workbookViewId="0">
      <selection activeCell="E9" sqref="E9"/>
    </sheetView>
  </sheetViews>
  <sheetFormatPr defaultColWidth="9" defaultRowHeight="13.2"/>
  <cols>
    <col min="1" max="1" width="2.62962962962963" style="2" customWidth="1" collapsed="1"/>
    <col min="2" max="2" width="8.62962962962963" style="2" customWidth="1" collapsed="1"/>
    <col min="3" max="5" width="10.6296296296296" style="2" customWidth="1" outlineLevel="1" collapsed="1"/>
    <col min="6" max="7" width="20.6296296296296" style="2" customWidth="1" collapsed="1"/>
    <col min="8" max="8" width="50.6296296296296" style="2" customWidth="1" collapsed="1"/>
    <col min="9" max="20" width="8.62962962962963" style="2" customWidth="1" collapsed="1"/>
    <col min="21" max="24" width="8.62962962962963" style="2" customWidth="1" outlineLevel="1" collapsed="1"/>
    <col min="25" max="25" width="8.62962962962963" style="2" customWidth="1" collapsed="1"/>
    <col min="26" max="26" width="9" style="2" customWidth="1" collapsed="1"/>
    <col min="27" max="27" width="11" style="2" customWidth="1" collapsed="1"/>
    <col min="28" max="28" width="13" style="2" customWidth="1" collapsed="1"/>
    <col min="29" max="16384" width="9" style="2" collapsed="1"/>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1150</v>
      </c>
      <c r="C3" s="8" t="s">
        <v>1151</v>
      </c>
      <c r="D3" s="8" t="s">
        <v>1152</v>
      </c>
      <c r="E3" s="8" t="s">
        <v>1153</v>
      </c>
      <c r="F3" s="8"/>
      <c r="G3" s="9" t="s">
        <v>109</v>
      </c>
      <c r="H3" s="10" t="s">
        <v>1154</v>
      </c>
      <c r="I3" s="25" t="s">
        <v>103</v>
      </c>
      <c r="J3" s="26">
        <v>10</v>
      </c>
      <c r="K3" s="25">
        <v>3</v>
      </c>
      <c r="L3" s="27"/>
      <c r="M3" s="27"/>
      <c r="N3" s="27"/>
      <c r="O3" s="27"/>
      <c r="P3" s="28">
        <f t="shared" ref="P3:P48" si="0">IF(H3="FBA",J3,K3)+L3+M3</f>
        <v>3</v>
      </c>
      <c r="Q3" s="39">
        <f t="shared" ref="Q3:Q48" si="1">IF(I3="FBA",K3,L3)+M3+N3+O3</f>
        <v>3</v>
      </c>
      <c r="R3" s="40"/>
      <c r="S3" s="41"/>
      <c r="T3" s="41"/>
      <c r="U3" s="41"/>
      <c r="V3" s="41">
        <v>1</v>
      </c>
      <c r="W3" s="41">
        <v>1</v>
      </c>
      <c r="X3" s="41">
        <v>1</v>
      </c>
      <c r="Y3" s="51">
        <v>0.5</v>
      </c>
      <c r="Z3" s="52"/>
      <c r="AA3" s="53">
        <f t="shared" ref="AA3:AA48" si="2">Q3+Z3</f>
        <v>3</v>
      </c>
      <c r="AB3" s="54">
        <f t="shared" ref="AB3:AB48" si="3">IF(Y3&gt;0,AA3/Y3,"-")</f>
        <v>6</v>
      </c>
    </row>
    <row r="4" ht="14.25" customHeight="1" spans="2:28">
      <c r="B4" s="7" t="s">
        <v>1150</v>
      </c>
      <c r="C4" s="8" t="s">
        <v>1155</v>
      </c>
      <c r="D4" s="8" t="s">
        <v>1156</v>
      </c>
      <c r="E4" s="8" t="s">
        <v>1157</v>
      </c>
      <c r="F4" s="8"/>
      <c r="G4" s="9" t="s">
        <v>114</v>
      </c>
      <c r="H4" s="10" t="s">
        <v>1158</v>
      </c>
      <c r="I4" s="25" t="s">
        <v>103</v>
      </c>
      <c r="J4" s="26">
        <v>10</v>
      </c>
      <c r="K4" s="25">
        <v>3</v>
      </c>
      <c r="L4" s="27"/>
      <c r="M4" s="27"/>
      <c r="N4" s="27"/>
      <c r="O4" s="27"/>
      <c r="P4" s="28">
        <f t="shared" si="0"/>
        <v>3</v>
      </c>
      <c r="Q4" s="39">
        <f t="shared" si="1"/>
        <v>3</v>
      </c>
      <c r="R4" s="40"/>
      <c r="S4" s="41"/>
      <c r="T4" s="41"/>
      <c r="U4" s="41"/>
      <c r="V4" s="41"/>
      <c r="W4" s="41"/>
      <c r="X4" s="41"/>
      <c r="Y4" s="51"/>
      <c r="Z4" s="52"/>
      <c r="AA4" s="53">
        <f t="shared" si="2"/>
        <v>3</v>
      </c>
      <c r="AB4" s="54" t="str">
        <f t="shared" si="3"/>
        <v>-</v>
      </c>
    </row>
    <row r="5" ht="14.25" customHeight="1" spans="2:28">
      <c r="B5" s="7" t="s">
        <v>1150</v>
      </c>
      <c r="C5" s="8" t="s">
        <v>1159</v>
      </c>
      <c r="D5" s="8" t="s">
        <v>1160</v>
      </c>
      <c r="E5" s="8" t="s">
        <v>1161</v>
      </c>
      <c r="F5" s="8"/>
      <c r="G5" s="9" t="s">
        <v>119</v>
      </c>
      <c r="H5" s="10" t="s">
        <v>1162</v>
      </c>
      <c r="I5" s="25" t="s">
        <v>103</v>
      </c>
      <c r="J5" s="26">
        <v>10</v>
      </c>
      <c r="K5" s="25">
        <v>8</v>
      </c>
      <c r="L5" s="27"/>
      <c r="M5" s="27"/>
      <c r="N5" s="27"/>
      <c r="O5" s="27"/>
      <c r="P5" s="28">
        <f t="shared" si="0"/>
        <v>8</v>
      </c>
      <c r="Q5" s="39">
        <f t="shared" si="1"/>
        <v>8</v>
      </c>
      <c r="R5" s="40"/>
      <c r="S5" s="41"/>
      <c r="T5" s="41"/>
      <c r="U5" s="41"/>
      <c r="V5" s="41"/>
      <c r="W5" s="41"/>
      <c r="X5" s="41"/>
      <c r="Y5" s="51"/>
      <c r="Z5" s="52"/>
      <c r="AA5" s="53">
        <f t="shared" si="2"/>
        <v>8</v>
      </c>
      <c r="AB5" s="54" t="str">
        <f t="shared" si="3"/>
        <v>-</v>
      </c>
    </row>
    <row r="6" ht="14.25" customHeight="1" spans="2:28">
      <c r="B6" s="7" t="s">
        <v>1150</v>
      </c>
      <c r="C6" s="8" t="s">
        <v>1163</v>
      </c>
      <c r="D6" s="8" t="s">
        <v>1164</v>
      </c>
      <c r="E6" s="8" t="s">
        <v>1165</v>
      </c>
      <c r="F6" s="8"/>
      <c r="G6" s="9" t="s">
        <v>124</v>
      </c>
      <c r="H6" s="10" t="s">
        <v>1166</v>
      </c>
      <c r="I6" s="25" t="s">
        <v>103</v>
      </c>
      <c r="J6" s="26">
        <v>10</v>
      </c>
      <c r="K6" s="25">
        <v>3</v>
      </c>
      <c r="L6" s="27"/>
      <c r="M6" s="27"/>
      <c r="N6" s="27"/>
      <c r="O6" s="27"/>
      <c r="P6" s="28">
        <f t="shared" si="0"/>
        <v>3</v>
      </c>
      <c r="Q6" s="39">
        <f t="shared" si="1"/>
        <v>3</v>
      </c>
      <c r="R6" s="40"/>
      <c r="S6" s="41"/>
      <c r="T6" s="41"/>
      <c r="U6" s="41"/>
      <c r="V6" s="41"/>
      <c r="W6" s="41"/>
      <c r="X6" s="41"/>
      <c r="Y6" s="51"/>
      <c r="Z6" s="52"/>
      <c r="AA6" s="53">
        <f t="shared" si="2"/>
        <v>3</v>
      </c>
      <c r="AB6" s="54" t="str">
        <f t="shared" si="3"/>
        <v>-</v>
      </c>
    </row>
    <row r="7" ht="14.25" customHeight="1" spans="2:28">
      <c r="B7" s="7" t="s">
        <v>1167</v>
      </c>
      <c r="C7" s="8" t="s">
        <v>1168</v>
      </c>
      <c r="D7" s="8" t="s">
        <v>1169</v>
      </c>
      <c r="E7" s="8" t="s">
        <v>1170</v>
      </c>
      <c r="F7" s="8" t="s">
        <v>1171</v>
      </c>
      <c r="G7" s="9" t="s">
        <v>109</v>
      </c>
      <c r="H7" s="10" t="s">
        <v>1172</v>
      </c>
      <c r="I7" s="25" t="s">
        <v>103</v>
      </c>
      <c r="J7" s="26">
        <v>13</v>
      </c>
      <c r="K7" s="25">
        <v>3</v>
      </c>
      <c r="L7" s="27"/>
      <c r="M7" s="27"/>
      <c r="N7" s="27"/>
      <c r="O7" s="27"/>
      <c r="P7" s="28">
        <f t="shared" si="0"/>
        <v>3</v>
      </c>
      <c r="Q7" s="39">
        <f t="shared" si="1"/>
        <v>3</v>
      </c>
      <c r="R7" s="40"/>
      <c r="S7" s="41"/>
      <c r="T7" s="41"/>
      <c r="U7" s="41"/>
      <c r="V7" s="41"/>
      <c r="W7" s="41"/>
      <c r="X7" s="41"/>
      <c r="Y7" s="51"/>
      <c r="Z7" s="52"/>
      <c r="AA7" s="53">
        <f t="shared" si="2"/>
        <v>3</v>
      </c>
      <c r="AB7" s="54" t="str">
        <f t="shared" si="3"/>
        <v>-</v>
      </c>
    </row>
    <row r="8" ht="14.25" customHeight="1" spans="2:28">
      <c r="B8" s="7" t="s">
        <v>1167</v>
      </c>
      <c r="C8" s="8" t="s">
        <v>1173</v>
      </c>
      <c r="D8" s="8" t="s">
        <v>1174</v>
      </c>
      <c r="E8" s="8" t="s">
        <v>1175</v>
      </c>
      <c r="F8" s="8" t="s">
        <v>1171</v>
      </c>
      <c r="G8" s="9" t="s">
        <v>114</v>
      </c>
      <c r="H8" s="10" t="s">
        <v>1176</v>
      </c>
      <c r="I8" s="25" t="s">
        <v>103</v>
      </c>
      <c r="J8" s="26">
        <v>13</v>
      </c>
      <c r="K8" s="25">
        <v>4</v>
      </c>
      <c r="L8" s="27"/>
      <c r="M8" s="27"/>
      <c r="N8" s="27"/>
      <c r="O8" s="27"/>
      <c r="P8" s="28">
        <f t="shared" si="0"/>
        <v>4</v>
      </c>
      <c r="Q8" s="39">
        <f t="shared" si="1"/>
        <v>4</v>
      </c>
      <c r="R8" s="40"/>
      <c r="S8" s="41"/>
      <c r="T8" s="41"/>
      <c r="U8" s="41"/>
      <c r="V8" s="41"/>
      <c r="W8" s="41"/>
      <c r="X8" s="41"/>
      <c r="Y8" s="51"/>
      <c r="Z8" s="52"/>
      <c r="AA8" s="53">
        <f t="shared" si="2"/>
        <v>4</v>
      </c>
      <c r="AB8" s="54" t="str">
        <f t="shared" si="3"/>
        <v>-</v>
      </c>
    </row>
    <row r="9" ht="14.25" customHeight="1" spans="2:28">
      <c r="B9" s="7" t="s">
        <v>1167</v>
      </c>
      <c r="C9" s="11" t="s">
        <v>1177</v>
      </c>
      <c r="D9" s="11" t="s">
        <v>1178</v>
      </c>
      <c r="E9" s="11" t="s">
        <v>1179</v>
      </c>
      <c r="F9" s="11" t="s">
        <v>1171</v>
      </c>
      <c r="G9" s="9" t="s">
        <v>119</v>
      </c>
      <c r="H9" s="12" t="s">
        <v>1180</v>
      </c>
      <c r="I9" s="25" t="s">
        <v>103</v>
      </c>
      <c r="J9" s="26">
        <v>13</v>
      </c>
      <c r="K9" s="25">
        <v>3</v>
      </c>
      <c r="L9" s="27"/>
      <c r="M9" s="27"/>
      <c r="N9" s="27"/>
      <c r="O9" s="27"/>
      <c r="P9" s="28">
        <f t="shared" si="0"/>
        <v>3</v>
      </c>
      <c r="Q9" s="39">
        <f t="shared" si="1"/>
        <v>3</v>
      </c>
      <c r="R9" s="40"/>
      <c r="S9" s="41"/>
      <c r="T9" s="41"/>
      <c r="U9" s="41"/>
      <c r="V9" s="41"/>
      <c r="W9" s="41"/>
      <c r="X9" s="41"/>
      <c r="Y9" s="51"/>
      <c r="Z9" s="52"/>
      <c r="AA9" s="53">
        <f t="shared" si="2"/>
        <v>3</v>
      </c>
      <c r="AB9" s="54" t="str">
        <f t="shared" si="3"/>
        <v>-</v>
      </c>
    </row>
    <row r="10" ht="14.25" customHeight="1" spans="2:28">
      <c r="B10" s="7" t="s">
        <v>1167</v>
      </c>
      <c r="C10" s="11" t="s">
        <v>1181</v>
      </c>
      <c r="D10" s="11" t="s">
        <v>1182</v>
      </c>
      <c r="E10" s="11" t="s">
        <v>1183</v>
      </c>
      <c r="F10" s="11" t="s">
        <v>1171</v>
      </c>
      <c r="G10" s="9" t="s">
        <v>124</v>
      </c>
      <c r="H10" s="12" t="s">
        <v>1184</v>
      </c>
      <c r="I10" s="25" t="s">
        <v>103</v>
      </c>
      <c r="J10" s="26">
        <v>13</v>
      </c>
      <c r="K10" s="25">
        <v>3</v>
      </c>
      <c r="L10" s="27"/>
      <c r="M10" s="27"/>
      <c r="N10" s="27"/>
      <c r="O10" s="27"/>
      <c r="P10" s="28">
        <f t="shared" si="0"/>
        <v>3</v>
      </c>
      <c r="Q10" s="39">
        <f t="shared" si="1"/>
        <v>3</v>
      </c>
      <c r="R10" s="40"/>
      <c r="S10" s="41"/>
      <c r="T10" s="41"/>
      <c r="U10" s="41"/>
      <c r="V10" s="41"/>
      <c r="W10" s="41"/>
      <c r="X10" s="41"/>
      <c r="Y10" s="51"/>
      <c r="Z10" s="52"/>
      <c r="AA10" s="53">
        <f t="shared" si="2"/>
        <v>3</v>
      </c>
      <c r="AB10" s="54" t="str">
        <f t="shared" si="3"/>
        <v>-</v>
      </c>
    </row>
    <row r="11" ht="14.25" customHeight="1" spans="2:28">
      <c r="B11" s="7" t="s">
        <v>1167</v>
      </c>
      <c r="C11" s="11" t="s">
        <v>1185</v>
      </c>
      <c r="D11" s="11" t="s">
        <v>1186</v>
      </c>
      <c r="E11" s="11" t="s">
        <v>1187</v>
      </c>
      <c r="F11" s="11" t="s">
        <v>1188</v>
      </c>
      <c r="G11" s="9" t="s">
        <v>109</v>
      </c>
      <c r="H11" s="12" t="s">
        <v>1189</v>
      </c>
      <c r="I11" s="25" t="s">
        <v>103</v>
      </c>
      <c r="J11" s="26">
        <v>13</v>
      </c>
      <c r="K11" s="25">
        <v>3</v>
      </c>
      <c r="L11" s="27"/>
      <c r="M11" s="27"/>
      <c r="N11" s="27"/>
      <c r="O11" s="27"/>
      <c r="P11" s="28">
        <f t="shared" si="0"/>
        <v>3</v>
      </c>
      <c r="Q11" s="39">
        <f t="shared" si="1"/>
        <v>3</v>
      </c>
      <c r="R11" s="40"/>
      <c r="S11" s="41"/>
      <c r="T11" s="41"/>
      <c r="U11" s="41"/>
      <c r="V11" s="41"/>
      <c r="W11" s="41">
        <v>1</v>
      </c>
      <c r="X11" s="41">
        <v>1</v>
      </c>
      <c r="Y11" s="51">
        <v>0.2</v>
      </c>
      <c r="Z11" s="52"/>
      <c r="AA11" s="53">
        <f t="shared" si="2"/>
        <v>3</v>
      </c>
      <c r="AB11" s="54">
        <f t="shared" si="3"/>
        <v>15</v>
      </c>
    </row>
    <row r="12" ht="14.25" customHeight="1" spans="2:28">
      <c r="B12" s="7" t="s">
        <v>1167</v>
      </c>
      <c r="C12" s="11" t="s">
        <v>1190</v>
      </c>
      <c r="D12" s="11" t="s">
        <v>1191</v>
      </c>
      <c r="E12" s="11" t="s">
        <v>1192</v>
      </c>
      <c r="F12" s="11" t="s">
        <v>1188</v>
      </c>
      <c r="G12" s="9" t="s">
        <v>114</v>
      </c>
      <c r="H12" s="12" t="s">
        <v>1193</v>
      </c>
      <c r="I12" s="25" t="s">
        <v>103</v>
      </c>
      <c r="J12" s="26">
        <v>13</v>
      </c>
      <c r="K12" s="25">
        <v>5</v>
      </c>
      <c r="L12" s="27"/>
      <c r="M12" s="27"/>
      <c r="N12" s="27"/>
      <c r="O12" s="27"/>
      <c r="P12" s="28">
        <f t="shared" si="0"/>
        <v>5</v>
      </c>
      <c r="Q12" s="39">
        <f t="shared" si="1"/>
        <v>5</v>
      </c>
      <c r="R12" s="40"/>
      <c r="S12" s="41"/>
      <c r="T12" s="41"/>
      <c r="U12" s="41"/>
      <c r="V12" s="41"/>
      <c r="W12" s="41"/>
      <c r="X12" s="41"/>
      <c r="Y12" s="51"/>
      <c r="Z12" s="52"/>
      <c r="AA12" s="53">
        <f t="shared" si="2"/>
        <v>5</v>
      </c>
      <c r="AB12" s="54" t="str">
        <f t="shared" si="3"/>
        <v>-</v>
      </c>
    </row>
    <row r="13" ht="14.25" customHeight="1" spans="2:28">
      <c r="B13" s="7" t="s">
        <v>1167</v>
      </c>
      <c r="C13" s="11" t="s">
        <v>1194</v>
      </c>
      <c r="D13" s="11" t="s">
        <v>1195</v>
      </c>
      <c r="E13" s="11" t="s">
        <v>1196</v>
      </c>
      <c r="F13" s="11" t="s">
        <v>1188</v>
      </c>
      <c r="G13" s="9" t="s">
        <v>119</v>
      </c>
      <c r="H13" s="12" t="s">
        <v>1197</v>
      </c>
      <c r="I13" s="25" t="s">
        <v>103</v>
      </c>
      <c r="J13" s="26">
        <v>13</v>
      </c>
      <c r="K13" s="25">
        <v>6</v>
      </c>
      <c r="L13" s="27"/>
      <c r="M13" s="27"/>
      <c r="N13" s="27"/>
      <c r="O13" s="27"/>
      <c r="P13" s="28">
        <f t="shared" si="0"/>
        <v>6</v>
      </c>
      <c r="Q13" s="39">
        <f t="shared" si="1"/>
        <v>6</v>
      </c>
      <c r="R13" s="40"/>
      <c r="S13" s="41"/>
      <c r="T13" s="41"/>
      <c r="U13" s="41"/>
      <c r="V13" s="41"/>
      <c r="W13" s="41"/>
      <c r="X13" s="41"/>
      <c r="Y13" s="51"/>
      <c r="Z13" s="52"/>
      <c r="AA13" s="53">
        <f t="shared" si="2"/>
        <v>6</v>
      </c>
      <c r="AB13" s="54" t="str">
        <f t="shared" si="3"/>
        <v>-</v>
      </c>
    </row>
    <row r="14" ht="14.25" customHeight="1" spans="2:28">
      <c r="B14" s="13" t="s">
        <v>1167</v>
      </c>
      <c r="C14" s="14" t="s">
        <v>1198</v>
      </c>
      <c r="D14" s="14" t="s">
        <v>1199</v>
      </c>
      <c r="E14" s="14" t="s">
        <v>1200</v>
      </c>
      <c r="F14" s="14" t="s">
        <v>1188</v>
      </c>
      <c r="G14" s="15" t="s">
        <v>124</v>
      </c>
      <c r="H14" s="16" t="s">
        <v>1201</v>
      </c>
      <c r="I14" s="29" t="s">
        <v>103</v>
      </c>
      <c r="J14" s="30">
        <v>13</v>
      </c>
      <c r="K14" s="29">
        <v>6</v>
      </c>
      <c r="L14" s="31"/>
      <c r="M14" s="31"/>
      <c r="N14" s="31"/>
      <c r="O14" s="31"/>
      <c r="P14" s="28">
        <f t="shared" si="0"/>
        <v>6</v>
      </c>
      <c r="Q14" s="39">
        <f t="shared" si="1"/>
        <v>6</v>
      </c>
      <c r="R14" s="42"/>
      <c r="S14" s="43"/>
      <c r="T14" s="43"/>
      <c r="U14" s="43"/>
      <c r="V14" s="43"/>
      <c r="W14" s="43"/>
      <c r="X14" s="43"/>
      <c r="Y14" s="51"/>
      <c r="Z14" s="52"/>
      <c r="AA14" s="53">
        <f t="shared" si="2"/>
        <v>6</v>
      </c>
      <c r="AB14" s="54" t="str">
        <f t="shared" si="3"/>
        <v>-</v>
      </c>
    </row>
    <row r="15" ht="14.25" customHeight="1" spans="2:28">
      <c r="B15" s="13" t="s">
        <v>1202</v>
      </c>
      <c r="C15" s="14" t="s">
        <v>1203</v>
      </c>
      <c r="D15" s="14" t="s">
        <v>1204</v>
      </c>
      <c r="E15" s="14" t="s">
        <v>1205</v>
      </c>
      <c r="F15" s="14"/>
      <c r="G15" s="15" t="s">
        <v>109</v>
      </c>
      <c r="H15" s="16" t="s">
        <v>1206</v>
      </c>
      <c r="I15" s="29" t="s">
        <v>103</v>
      </c>
      <c r="J15" s="30">
        <v>11</v>
      </c>
      <c r="K15" s="29">
        <v>13</v>
      </c>
      <c r="L15" s="31"/>
      <c r="M15" s="31"/>
      <c r="N15" s="31"/>
      <c r="O15" s="31"/>
      <c r="P15" s="28">
        <f t="shared" si="0"/>
        <v>13</v>
      </c>
      <c r="Q15" s="39">
        <f t="shared" si="1"/>
        <v>13</v>
      </c>
      <c r="R15" s="42"/>
      <c r="S15" s="43"/>
      <c r="T15" s="43"/>
      <c r="U15" s="43"/>
      <c r="V15" s="43"/>
      <c r="W15" s="43">
        <v>2</v>
      </c>
      <c r="X15" s="43">
        <v>2</v>
      </c>
      <c r="Y15" s="51">
        <v>0.4</v>
      </c>
      <c r="Z15" s="52"/>
      <c r="AA15" s="53">
        <f t="shared" si="2"/>
        <v>13</v>
      </c>
      <c r="AB15" s="54">
        <f t="shared" si="3"/>
        <v>32.5</v>
      </c>
    </row>
    <row r="16" ht="14.25" customHeight="1" spans="2:28">
      <c r="B16" s="13" t="s">
        <v>1202</v>
      </c>
      <c r="C16" s="14" t="s">
        <v>1207</v>
      </c>
      <c r="D16" s="14" t="s">
        <v>1208</v>
      </c>
      <c r="E16" s="14" t="s">
        <v>1209</v>
      </c>
      <c r="F16" s="14"/>
      <c r="G16" s="15" t="s">
        <v>114</v>
      </c>
      <c r="H16" s="16" t="s">
        <v>1210</v>
      </c>
      <c r="I16" s="29" t="s">
        <v>103</v>
      </c>
      <c r="J16" s="30">
        <v>11</v>
      </c>
      <c r="K16" s="29">
        <v>16</v>
      </c>
      <c r="L16" s="31"/>
      <c r="M16" s="31"/>
      <c r="N16" s="31"/>
      <c r="O16" s="31"/>
      <c r="P16" s="28">
        <f t="shared" si="0"/>
        <v>16</v>
      </c>
      <c r="Q16" s="39">
        <f t="shared" si="1"/>
        <v>16</v>
      </c>
      <c r="R16" s="42"/>
      <c r="S16" s="43"/>
      <c r="T16" s="43"/>
      <c r="U16" s="43"/>
      <c r="V16" s="43">
        <v>5</v>
      </c>
      <c r="W16" s="43">
        <v>25</v>
      </c>
      <c r="X16" s="43">
        <v>25</v>
      </c>
      <c r="Y16" s="51">
        <v>6.5</v>
      </c>
      <c r="Z16" s="52"/>
      <c r="AA16" s="53">
        <f t="shared" si="2"/>
        <v>16</v>
      </c>
      <c r="AB16" s="54">
        <f t="shared" si="3"/>
        <v>2.46153846153846</v>
      </c>
    </row>
    <row r="17" ht="14.25" customHeight="1" spans="2:28">
      <c r="B17" s="13" t="s">
        <v>1202</v>
      </c>
      <c r="C17" s="14" t="s">
        <v>1211</v>
      </c>
      <c r="D17" s="14" t="s">
        <v>1212</v>
      </c>
      <c r="E17" s="14" t="s">
        <v>1213</v>
      </c>
      <c r="F17" s="14"/>
      <c r="G17" s="15" t="s">
        <v>119</v>
      </c>
      <c r="H17" s="16" t="s">
        <v>1214</v>
      </c>
      <c r="I17" s="29" t="s">
        <v>103</v>
      </c>
      <c r="J17" s="30">
        <v>11</v>
      </c>
      <c r="K17" s="29">
        <v>19</v>
      </c>
      <c r="L17" s="31"/>
      <c r="M17" s="31"/>
      <c r="N17" s="31"/>
      <c r="O17" s="31"/>
      <c r="P17" s="28">
        <f t="shared" si="0"/>
        <v>19</v>
      </c>
      <c r="Q17" s="39">
        <f t="shared" si="1"/>
        <v>19</v>
      </c>
      <c r="R17" s="42"/>
      <c r="S17" s="43"/>
      <c r="T17" s="43"/>
      <c r="U17" s="43"/>
      <c r="V17" s="43">
        <v>3</v>
      </c>
      <c r="W17" s="43">
        <v>27</v>
      </c>
      <c r="X17" s="43">
        <v>27</v>
      </c>
      <c r="Y17" s="51">
        <v>6.3</v>
      </c>
      <c r="Z17" s="52"/>
      <c r="AA17" s="53">
        <f t="shared" si="2"/>
        <v>19</v>
      </c>
      <c r="AB17" s="54">
        <f t="shared" si="3"/>
        <v>3.01587301587302</v>
      </c>
    </row>
    <row r="18" ht="14.25" customHeight="1" spans="2:28">
      <c r="B18" s="13" t="s">
        <v>1215</v>
      </c>
      <c r="C18" s="14" t="s">
        <v>1216</v>
      </c>
      <c r="D18" s="14" t="s">
        <v>1217</v>
      </c>
      <c r="E18" s="14" t="s">
        <v>1218</v>
      </c>
      <c r="F18" s="14"/>
      <c r="G18" s="15" t="s">
        <v>109</v>
      </c>
      <c r="H18" s="16" t="s">
        <v>1219</v>
      </c>
      <c r="I18" s="29" t="s">
        <v>80</v>
      </c>
      <c r="J18" s="30">
        <v>15</v>
      </c>
      <c r="K18" s="29"/>
      <c r="L18" s="31">
        <v>5</v>
      </c>
      <c r="M18" s="31"/>
      <c r="N18" s="31"/>
      <c r="O18" s="31"/>
      <c r="P18" s="28">
        <f t="shared" si="0"/>
        <v>5</v>
      </c>
      <c r="Q18" s="39">
        <f t="shared" si="1"/>
        <v>5</v>
      </c>
      <c r="R18" s="42"/>
      <c r="S18" s="43"/>
      <c r="T18" s="43"/>
      <c r="U18" s="43"/>
      <c r="V18" s="43"/>
      <c r="W18" s="43"/>
      <c r="X18" s="43"/>
      <c r="Y18" s="51"/>
      <c r="Z18" s="52"/>
      <c r="AA18" s="53">
        <f t="shared" si="2"/>
        <v>5</v>
      </c>
      <c r="AB18" s="54" t="str">
        <f t="shared" si="3"/>
        <v>-</v>
      </c>
    </row>
    <row r="19" ht="14.25" customHeight="1" spans="2:28">
      <c r="B19" s="13" t="s">
        <v>1215</v>
      </c>
      <c r="C19" s="14" t="s">
        <v>1220</v>
      </c>
      <c r="D19" s="14" t="s">
        <v>1221</v>
      </c>
      <c r="E19" s="14" t="s">
        <v>1222</v>
      </c>
      <c r="F19" s="14"/>
      <c r="G19" s="15" t="s">
        <v>114</v>
      </c>
      <c r="H19" s="16" t="s">
        <v>1223</v>
      </c>
      <c r="I19" s="29" t="s">
        <v>80</v>
      </c>
      <c r="J19" s="30">
        <v>15</v>
      </c>
      <c r="K19" s="29"/>
      <c r="L19" s="31">
        <v>14</v>
      </c>
      <c r="M19" s="31"/>
      <c r="N19" s="31"/>
      <c r="O19" s="31"/>
      <c r="P19" s="28">
        <f t="shared" si="0"/>
        <v>14</v>
      </c>
      <c r="Q19" s="39">
        <f t="shared" si="1"/>
        <v>14</v>
      </c>
      <c r="R19" s="42"/>
      <c r="S19" s="43"/>
      <c r="T19" s="43"/>
      <c r="U19" s="43"/>
      <c r="V19" s="43"/>
      <c r="W19" s="43"/>
      <c r="X19" s="43"/>
      <c r="Y19" s="51"/>
      <c r="Z19" s="52"/>
      <c r="AA19" s="53">
        <f t="shared" si="2"/>
        <v>14</v>
      </c>
      <c r="AB19" s="54" t="str">
        <f t="shared" si="3"/>
        <v>-</v>
      </c>
    </row>
    <row r="20" ht="14.25" customHeight="1" spans="2:28">
      <c r="B20" s="13" t="s">
        <v>1215</v>
      </c>
      <c r="C20" s="14" t="s">
        <v>1224</v>
      </c>
      <c r="D20" s="14" t="s">
        <v>1225</v>
      </c>
      <c r="E20" s="14" t="s">
        <v>1226</v>
      </c>
      <c r="F20" s="14"/>
      <c r="G20" s="15" t="s">
        <v>119</v>
      </c>
      <c r="H20" s="16" t="s">
        <v>1227</v>
      </c>
      <c r="I20" s="29" t="s">
        <v>80</v>
      </c>
      <c r="J20" s="30">
        <v>15</v>
      </c>
      <c r="K20" s="29"/>
      <c r="L20" s="31">
        <v>13</v>
      </c>
      <c r="M20" s="31"/>
      <c r="N20" s="31"/>
      <c r="O20" s="31"/>
      <c r="P20" s="28">
        <f t="shared" si="0"/>
        <v>13</v>
      </c>
      <c r="Q20" s="39">
        <f t="shared" si="1"/>
        <v>13</v>
      </c>
      <c r="R20" s="42"/>
      <c r="S20" s="43"/>
      <c r="T20" s="43"/>
      <c r="U20" s="43"/>
      <c r="V20" s="43"/>
      <c r="W20" s="43"/>
      <c r="X20" s="43"/>
      <c r="Y20" s="51"/>
      <c r="Z20" s="52"/>
      <c r="AA20" s="53">
        <f t="shared" si="2"/>
        <v>13</v>
      </c>
      <c r="AB20" s="54" t="str">
        <f t="shared" si="3"/>
        <v>-</v>
      </c>
    </row>
    <row r="21" ht="14.25" customHeight="1" spans="2:28">
      <c r="B21" s="13" t="s">
        <v>1215</v>
      </c>
      <c r="C21" s="14" t="s">
        <v>1228</v>
      </c>
      <c r="D21" s="14" t="s">
        <v>1229</v>
      </c>
      <c r="E21" s="14" t="s">
        <v>1230</v>
      </c>
      <c r="F21" s="14"/>
      <c r="G21" s="15" t="s">
        <v>124</v>
      </c>
      <c r="H21" s="16" t="s">
        <v>1231</v>
      </c>
      <c r="I21" s="29" t="s">
        <v>80</v>
      </c>
      <c r="J21" s="30">
        <v>15</v>
      </c>
      <c r="K21" s="29"/>
      <c r="L21" s="31">
        <v>3</v>
      </c>
      <c r="M21" s="31"/>
      <c r="N21" s="31"/>
      <c r="O21" s="31"/>
      <c r="P21" s="28">
        <f t="shared" si="0"/>
        <v>3</v>
      </c>
      <c r="Q21" s="39">
        <f t="shared" si="1"/>
        <v>3</v>
      </c>
      <c r="R21" s="42"/>
      <c r="S21" s="43"/>
      <c r="T21" s="43"/>
      <c r="U21" s="43"/>
      <c r="V21" s="43"/>
      <c r="W21" s="43">
        <v>1</v>
      </c>
      <c r="X21" s="43">
        <v>1</v>
      </c>
      <c r="Y21" s="51">
        <v>0.2</v>
      </c>
      <c r="Z21" s="52"/>
      <c r="AA21" s="53">
        <f t="shared" si="2"/>
        <v>3</v>
      </c>
      <c r="AB21" s="54">
        <f t="shared" si="3"/>
        <v>15</v>
      </c>
    </row>
    <row r="22" ht="14.25" customHeight="1" spans="2:28">
      <c r="B22" s="13" t="s">
        <v>1232</v>
      </c>
      <c r="C22" s="14" t="s">
        <v>1233</v>
      </c>
      <c r="D22" s="14" t="s">
        <v>1234</v>
      </c>
      <c r="E22" s="14" t="s">
        <v>1235</v>
      </c>
      <c r="F22" s="14"/>
      <c r="G22" s="15" t="s">
        <v>109</v>
      </c>
      <c r="H22" s="16" t="s">
        <v>1236</v>
      </c>
      <c r="I22" s="29" t="s">
        <v>103</v>
      </c>
      <c r="J22" s="30">
        <v>13</v>
      </c>
      <c r="K22" s="29">
        <v>36</v>
      </c>
      <c r="L22" s="31"/>
      <c r="M22" s="31"/>
      <c r="N22" s="31"/>
      <c r="O22" s="31"/>
      <c r="P22" s="28">
        <f t="shared" si="0"/>
        <v>36</v>
      </c>
      <c r="Q22" s="39">
        <f t="shared" si="1"/>
        <v>36</v>
      </c>
      <c r="R22" s="42"/>
      <c r="S22" s="43"/>
      <c r="T22" s="43"/>
      <c r="U22" s="43"/>
      <c r="V22" s="43">
        <v>4</v>
      </c>
      <c r="W22" s="43">
        <v>36</v>
      </c>
      <c r="X22" s="43">
        <v>36</v>
      </c>
      <c r="Y22" s="51">
        <v>8.4</v>
      </c>
      <c r="Z22" s="52"/>
      <c r="AA22" s="53">
        <f t="shared" si="2"/>
        <v>36</v>
      </c>
      <c r="AB22" s="54">
        <f t="shared" si="3"/>
        <v>4.28571428571429</v>
      </c>
    </row>
    <row r="23" ht="14.25" customHeight="1" spans="2:28">
      <c r="B23" s="13" t="s">
        <v>1232</v>
      </c>
      <c r="C23" s="14" t="s">
        <v>1237</v>
      </c>
      <c r="D23" s="14" t="s">
        <v>1238</v>
      </c>
      <c r="E23" s="14" t="s">
        <v>1239</v>
      </c>
      <c r="F23" s="14"/>
      <c r="G23" s="15" t="s">
        <v>114</v>
      </c>
      <c r="H23" s="16" t="s">
        <v>1240</v>
      </c>
      <c r="I23" s="29" t="s">
        <v>103</v>
      </c>
      <c r="J23" s="30">
        <v>13</v>
      </c>
      <c r="K23" s="29">
        <v>19</v>
      </c>
      <c r="L23" s="31"/>
      <c r="M23" s="31"/>
      <c r="N23" s="31"/>
      <c r="O23" s="31"/>
      <c r="P23" s="28">
        <f t="shared" si="0"/>
        <v>19</v>
      </c>
      <c r="Q23" s="39">
        <f t="shared" si="1"/>
        <v>19</v>
      </c>
      <c r="R23" s="42"/>
      <c r="S23" s="43"/>
      <c r="T23" s="43"/>
      <c r="U23" s="43"/>
      <c r="V23" s="43">
        <v>2</v>
      </c>
      <c r="W23" s="43">
        <v>19</v>
      </c>
      <c r="X23" s="43">
        <v>19</v>
      </c>
      <c r="Y23" s="51">
        <v>4.4</v>
      </c>
      <c r="Z23" s="52"/>
      <c r="AA23" s="53">
        <f t="shared" si="2"/>
        <v>19</v>
      </c>
      <c r="AB23" s="54">
        <f t="shared" si="3"/>
        <v>4.31818181818182</v>
      </c>
    </row>
    <row r="24" ht="14.25" customHeight="1" spans="2:28">
      <c r="B24" s="13" t="s">
        <v>1232</v>
      </c>
      <c r="C24" s="14" t="s">
        <v>1241</v>
      </c>
      <c r="D24" s="14" t="s">
        <v>1242</v>
      </c>
      <c r="E24" s="14" t="s">
        <v>1243</v>
      </c>
      <c r="F24" s="14"/>
      <c r="G24" s="15" t="s">
        <v>119</v>
      </c>
      <c r="H24" s="16" t="s">
        <v>1244</v>
      </c>
      <c r="I24" s="29" t="s">
        <v>103</v>
      </c>
      <c r="J24" s="30">
        <v>13</v>
      </c>
      <c r="K24" s="29">
        <v>3</v>
      </c>
      <c r="L24" s="31"/>
      <c r="M24" s="31"/>
      <c r="N24" s="31"/>
      <c r="O24" s="31"/>
      <c r="P24" s="28">
        <f t="shared" si="0"/>
        <v>3</v>
      </c>
      <c r="Q24" s="39">
        <f t="shared" si="1"/>
        <v>3</v>
      </c>
      <c r="R24" s="42"/>
      <c r="S24" s="43"/>
      <c r="T24" s="43"/>
      <c r="U24" s="43"/>
      <c r="V24" s="43">
        <v>1</v>
      </c>
      <c r="W24" s="43">
        <v>2</v>
      </c>
      <c r="X24" s="43">
        <v>2</v>
      </c>
      <c r="Y24" s="51">
        <v>0.7</v>
      </c>
      <c r="Z24" s="52"/>
      <c r="AA24" s="53">
        <f t="shared" si="2"/>
        <v>3</v>
      </c>
      <c r="AB24" s="54">
        <f t="shared" si="3"/>
        <v>4.28571428571429</v>
      </c>
    </row>
    <row r="25" ht="14.25" customHeight="1" spans="2:28">
      <c r="B25" s="13" t="s">
        <v>1245</v>
      </c>
      <c r="C25" s="14" t="s">
        <v>1246</v>
      </c>
      <c r="D25" s="14" t="s">
        <v>1247</v>
      </c>
      <c r="E25" s="14" t="s">
        <v>1248</v>
      </c>
      <c r="F25" s="14"/>
      <c r="G25" s="15" t="s">
        <v>109</v>
      </c>
      <c r="H25" s="16" t="s">
        <v>1249</v>
      </c>
      <c r="I25" s="29" t="s">
        <v>103</v>
      </c>
      <c r="J25" s="30">
        <v>12</v>
      </c>
      <c r="K25" s="29">
        <v>3</v>
      </c>
      <c r="L25" s="31"/>
      <c r="M25" s="31"/>
      <c r="N25" s="31"/>
      <c r="O25" s="31"/>
      <c r="P25" s="28">
        <f t="shared" si="0"/>
        <v>3</v>
      </c>
      <c r="Q25" s="39">
        <f t="shared" si="1"/>
        <v>3</v>
      </c>
      <c r="R25" s="42"/>
      <c r="S25" s="43"/>
      <c r="T25" s="43"/>
      <c r="U25" s="43"/>
      <c r="V25" s="43"/>
      <c r="W25" s="43"/>
      <c r="X25" s="43"/>
      <c r="Y25" s="51"/>
      <c r="Z25" s="52"/>
      <c r="AA25" s="53">
        <f t="shared" si="2"/>
        <v>3</v>
      </c>
      <c r="AB25" s="54" t="str">
        <f t="shared" si="3"/>
        <v>-</v>
      </c>
    </row>
    <row r="26" ht="14.25" customHeight="1" spans="2:28">
      <c r="B26" s="13" t="s">
        <v>1245</v>
      </c>
      <c r="C26" s="14" t="s">
        <v>1250</v>
      </c>
      <c r="D26" s="14" t="s">
        <v>1251</v>
      </c>
      <c r="E26" s="14" t="s">
        <v>1252</v>
      </c>
      <c r="F26" s="14"/>
      <c r="G26" s="15" t="s">
        <v>114</v>
      </c>
      <c r="H26" s="16" t="s">
        <v>1253</v>
      </c>
      <c r="I26" s="29" t="s">
        <v>103</v>
      </c>
      <c r="J26" s="30">
        <v>12</v>
      </c>
      <c r="K26" s="29">
        <v>2</v>
      </c>
      <c r="L26" s="31"/>
      <c r="M26" s="31"/>
      <c r="N26" s="31"/>
      <c r="O26" s="31"/>
      <c r="P26" s="28">
        <f t="shared" si="0"/>
        <v>2</v>
      </c>
      <c r="Q26" s="39">
        <f t="shared" si="1"/>
        <v>2</v>
      </c>
      <c r="R26" s="42"/>
      <c r="S26" s="43"/>
      <c r="T26" s="43"/>
      <c r="U26" s="43"/>
      <c r="V26" s="43"/>
      <c r="W26" s="43"/>
      <c r="X26" s="43"/>
      <c r="Y26" s="51"/>
      <c r="Z26" s="52"/>
      <c r="AA26" s="53">
        <f t="shared" si="2"/>
        <v>2</v>
      </c>
      <c r="AB26" s="54" t="str">
        <f t="shared" si="3"/>
        <v>-</v>
      </c>
    </row>
    <row r="27" ht="14.25" customHeight="1" spans="2:28">
      <c r="B27" s="13" t="s">
        <v>1245</v>
      </c>
      <c r="C27" s="14" t="s">
        <v>1254</v>
      </c>
      <c r="D27" s="14" t="s">
        <v>1255</v>
      </c>
      <c r="E27" s="14" t="s">
        <v>1256</v>
      </c>
      <c r="F27" s="14"/>
      <c r="G27" s="15" t="s">
        <v>119</v>
      </c>
      <c r="H27" s="16" t="s">
        <v>1257</v>
      </c>
      <c r="I27" s="29" t="s">
        <v>103</v>
      </c>
      <c r="J27" s="30">
        <v>12</v>
      </c>
      <c r="K27" s="29">
        <v>2</v>
      </c>
      <c r="L27" s="31"/>
      <c r="M27" s="31"/>
      <c r="N27" s="31"/>
      <c r="O27" s="31"/>
      <c r="P27" s="28">
        <f t="shared" si="0"/>
        <v>2</v>
      </c>
      <c r="Q27" s="39">
        <f t="shared" si="1"/>
        <v>2</v>
      </c>
      <c r="R27" s="42"/>
      <c r="S27" s="43"/>
      <c r="T27" s="43"/>
      <c r="U27" s="43"/>
      <c r="V27" s="43"/>
      <c r="W27" s="43"/>
      <c r="X27" s="43"/>
      <c r="Y27" s="51"/>
      <c r="Z27" s="52"/>
      <c r="AA27" s="53">
        <f t="shared" si="2"/>
        <v>2</v>
      </c>
      <c r="AB27" s="54" t="str">
        <f t="shared" si="3"/>
        <v>-</v>
      </c>
    </row>
    <row r="28" ht="14.25" customHeight="1" spans="2:28">
      <c r="B28" s="13" t="s">
        <v>1245</v>
      </c>
      <c r="C28" s="14" t="s">
        <v>1258</v>
      </c>
      <c r="D28" s="14" t="s">
        <v>1259</v>
      </c>
      <c r="E28" s="14" t="s">
        <v>1260</v>
      </c>
      <c r="F28" s="14"/>
      <c r="G28" s="15" t="s">
        <v>124</v>
      </c>
      <c r="H28" s="16" t="s">
        <v>1261</v>
      </c>
      <c r="I28" s="29" t="s">
        <v>103</v>
      </c>
      <c r="J28" s="30">
        <v>12</v>
      </c>
      <c r="K28" s="29">
        <v>1</v>
      </c>
      <c r="L28" s="31"/>
      <c r="M28" s="31"/>
      <c r="N28" s="31"/>
      <c r="O28" s="31"/>
      <c r="P28" s="28">
        <f t="shared" si="0"/>
        <v>1</v>
      </c>
      <c r="Q28" s="39">
        <f t="shared" si="1"/>
        <v>1</v>
      </c>
      <c r="R28" s="42"/>
      <c r="S28" s="43"/>
      <c r="T28" s="43"/>
      <c r="U28" s="43"/>
      <c r="V28" s="43"/>
      <c r="W28" s="43"/>
      <c r="X28" s="43"/>
      <c r="Y28" s="51"/>
      <c r="Z28" s="52"/>
      <c r="AA28" s="53">
        <f t="shared" si="2"/>
        <v>1</v>
      </c>
      <c r="AB28" s="54" t="str">
        <f t="shared" si="3"/>
        <v>-</v>
      </c>
    </row>
    <row r="29" ht="14.25" customHeight="1" spans="2:28">
      <c r="B29" s="13" t="s">
        <v>1262</v>
      </c>
      <c r="C29" s="14" t="s">
        <v>1263</v>
      </c>
      <c r="D29" s="14" t="s">
        <v>1264</v>
      </c>
      <c r="E29" s="14" t="s">
        <v>1265</v>
      </c>
      <c r="F29" s="14" t="s">
        <v>1266</v>
      </c>
      <c r="G29" s="15" t="s">
        <v>109</v>
      </c>
      <c r="H29" s="16" t="s">
        <v>1267</v>
      </c>
      <c r="I29" s="29" t="s">
        <v>103</v>
      </c>
      <c r="J29" s="30">
        <v>11</v>
      </c>
      <c r="K29" s="29">
        <v>3</v>
      </c>
      <c r="L29" s="31"/>
      <c r="M29" s="31"/>
      <c r="N29" s="31"/>
      <c r="O29" s="31"/>
      <c r="P29" s="28">
        <f t="shared" si="0"/>
        <v>3</v>
      </c>
      <c r="Q29" s="39">
        <f t="shared" si="1"/>
        <v>3</v>
      </c>
      <c r="R29" s="42"/>
      <c r="S29" s="43"/>
      <c r="T29" s="43"/>
      <c r="U29" s="43"/>
      <c r="V29" s="43"/>
      <c r="W29" s="43"/>
      <c r="X29" s="43"/>
      <c r="Y29" s="51"/>
      <c r="Z29" s="52"/>
      <c r="AA29" s="53">
        <f t="shared" si="2"/>
        <v>3</v>
      </c>
      <c r="AB29" s="54" t="str">
        <f t="shared" si="3"/>
        <v>-</v>
      </c>
    </row>
    <row r="30" ht="14.25" customHeight="1" spans="2:28">
      <c r="B30" s="13" t="s">
        <v>1262</v>
      </c>
      <c r="C30" s="14" t="s">
        <v>1268</v>
      </c>
      <c r="D30" s="14" t="s">
        <v>1269</v>
      </c>
      <c r="E30" s="14" t="s">
        <v>1270</v>
      </c>
      <c r="F30" s="14" t="s">
        <v>1266</v>
      </c>
      <c r="G30" s="15" t="s">
        <v>114</v>
      </c>
      <c r="H30" s="16" t="s">
        <v>1271</v>
      </c>
      <c r="I30" s="29" t="s">
        <v>103</v>
      </c>
      <c r="J30" s="30">
        <v>11</v>
      </c>
      <c r="K30" s="29">
        <v>2</v>
      </c>
      <c r="L30" s="31"/>
      <c r="M30" s="31"/>
      <c r="N30" s="31"/>
      <c r="O30" s="31"/>
      <c r="P30" s="28">
        <f t="shared" si="0"/>
        <v>2</v>
      </c>
      <c r="Q30" s="39">
        <f t="shared" si="1"/>
        <v>2</v>
      </c>
      <c r="R30" s="42"/>
      <c r="S30" s="43"/>
      <c r="T30" s="43"/>
      <c r="U30" s="43"/>
      <c r="V30" s="43"/>
      <c r="W30" s="43"/>
      <c r="X30" s="43"/>
      <c r="Y30" s="51"/>
      <c r="Z30" s="52"/>
      <c r="AA30" s="53">
        <f t="shared" si="2"/>
        <v>2</v>
      </c>
      <c r="AB30" s="54" t="str">
        <f t="shared" si="3"/>
        <v>-</v>
      </c>
    </row>
    <row r="31" ht="14.25" customHeight="1" spans="2:28">
      <c r="B31" s="13" t="s">
        <v>1262</v>
      </c>
      <c r="C31" s="14" t="s">
        <v>1272</v>
      </c>
      <c r="D31" s="14" t="s">
        <v>1273</v>
      </c>
      <c r="E31" s="14" t="s">
        <v>1274</v>
      </c>
      <c r="F31" s="14" t="s">
        <v>1266</v>
      </c>
      <c r="G31" s="15" t="s">
        <v>119</v>
      </c>
      <c r="H31" s="16" t="s">
        <v>1275</v>
      </c>
      <c r="I31" s="29" t="s">
        <v>103</v>
      </c>
      <c r="J31" s="30">
        <v>11</v>
      </c>
      <c r="K31" s="29">
        <v>2</v>
      </c>
      <c r="L31" s="31"/>
      <c r="M31" s="31"/>
      <c r="N31" s="31"/>
      <c r="O31" s="31"/>
      <c r="P31" s="28">
        <f t="shared" si="0"/>
        <v>2</v>
      </c>
      <c r="Q31" s="39">
        <f t="shared" si="1"/>
        <v>2</v>
      </c>
      <c r="R31" s="42"/>
      <c r="S31" s="43"/>
      <c r="T31" s="43"/>
      <c r="U31" s="43"/>
      <c r="V31" s="43"/>
      <c r="W31" s="43"/>
      <c r="X31" s="43"/>
      <c r="Y31" s="51"/>
      <c r="Z31" s="52"/>
      <c r="AA31" s="53">
        <f t="shared" si="2"/>
        <v>2</v>
      </c>
      <c r="AB31" s="54" t="str">
        <f t="shared" si="3"/>
        <v>-</v>
      </c>
    </row>
    <row r="32" ht="14.25" customHeight="1" spans="2:28">
      <c r="B32" s="13" t="s">
        <v>1262</v>
      </c>
      <c r="C32" s="14" t="s">
        <v>1276</v>
      </c>
      <c r="D32" s="14" t="s">
        <v>1277</v>
      </c>
      <c r="E32" s="14" t="s">
        <v>1278</v>
      </c>
      <c r="F32" s="14" t="s">
        <v>1266</v>
      </c>
      <c r="G32" s="15" t="s">
        <v>124</v>
      </c>
      <c r="H32" s="16" t="s">
        <v>1279</v>
      </c>
      <c r="I32" s="29" t="s">
        <v>103</v>
      </c>
      <c r="J32" s="30">
        <v>11</v>
      </c>
      <c r="K32" s="29">
        <v>3</v>
      </c>
      <c r="L32" s="31"/>
      <c r="M32" s="31"/>
      <c r="N32" s="31"/>
      <c r="O32" s="31"/>
      <c r="P32" s="28">
        <f t="shared" si="0"/>
        <v>3</v>
      </c>
      <c r="Q32" s="39">
        <f t="shared" si="1"/>
        <v>3</v>
      </c>
      <c r="R32" s="42"/>
      <c r="S32" s="43"/>
      <c r="T32" s="43"/>
      <c r="U32" s="43"/>
      <c r="V32" s="43"/>
      <c r="W32" s="43"/>
      <c r="X32" s="43"/>
      <c r="Y32" s="51"/>
      <c r="Z32" s="52"/>
      <c r="AA32" s="53">
        <f t="shared" si="2"/>
        <v>3</v>
      </c>
      <c r="AB32" s="54" t="str">
        <f t="shared" si="3"/>
        <v>-</v>
      </c>
    </row>
    <row r="33" ht="14.25" customHeight="1" spans="2:28">
      <c r="B33" s="13" t="s">
        <v>1262</v>
      </c>
      <c r="C33" s="14" t="s">
        <v>1280</v>
      </c>
      <c r="D33" s="14" t="s">
        <v>1281</v>
      </c>
      <c r="E33" s="14" t="s">
        <v>1282</v>
      </c>
      <c r="F33" s="14" t="s">
        <v>1283</v>
      </c>
      <c r="G33" s="15" t="s">
        <v>109</v>
      </c>
      <c r="H33" s="16" t="s">
        <v>1284</v>
      </c>
      <c r="I33" s="29" t="s">
        <v>103</v>
      </c>
      <c r="J33" s="30">
        <v>10</v>
      </c>
      <c r="K33" s="29">
        <v>3</v>
      </c>
      <c r="L33" s="31"/>
      <c r="M33" s="31"/>
      <c r="N33" s="31"/>
      <c r="O33" s="31"/>
      <c r="P33" s="28">
        <f t="shared" si="0"/>
        <v>3</v>
      </c>
      <c r="Q33" s="39">
        <f t="shared" si="1"/>
        <v>3</v>
      </c>
      <c r="R33" s="42"/>
      <c r="S33" s="43"/>
      <c r="T33" s="43"/>
      <c r="U33" s="43"/>
      <c r="V33" s="43"/>
      <c r="W33" s="43"/>
      <c r="X33" s="43"/>
      <c r="Y33" s="51"/>
      <c r="Z33" s="52"/>
      <c r="AA33" s="53">
        <f t="shared" si="2"/>
        <v>3</v>
      </c>
      <c r="AB33" s="54" t="str">
        <f t="shared" si="3"/>
        <v>-</v>
      </c>
    </row>
    <row r="34" ht="14.25" customHeight="1" spans="2:28">
      <c r="B34" s="13" t="s">
        <v>1262</v>
      </c>
      <c r="C34" s="14" t="s">
        <v>1285</v>
      </c>
      <c r="D34" s="14" t="s">
        <v>1286</v>
      </c>
      <c r="E34" s="14" t="s">
        <v>1287</v>
      </c>
      <c r="F34" s="14" t="s">
        <v>1283</v>
      </c>
      <c r="G34" s="15" t="s">
        <v>114</v>
      </c>
      <c r="H34" s="16" t="s">
        <v>1288</v>
      </c>
      <c r="I34" s="29" t="s">
        <v>103</v>
      </c>
      <c r="J34" s="30">
        <v>10</v>
      </c>
      <c r="K34" s="29">
        <v>2</v>
      </c>
      <c r="L34" s="31"/>
      <c r="M34" s="31"/>
      <c r="N34" s="31"/>
      <c r="O34" s="31"/>
      <c r="P34" s="28">
        <f t="shared" si="0"/>
        <v>2</v>
      </c>
      <c r="Q34" s="39">
        <f t="shared" si="1"/>
        <v>2</v>
      </c>
      <c r="R34" s="42"/>
      <c r="S34" s="43"/>
      <c r="T34" s="43"/>
      <c r="U34" s="43"/>
      <c r="V34" s="43"/>
      <c r="W34" s="43"/>
      <c r="X34" s="43"/>
      <c r="Y34" s="51"/>
      <c r="Z34" s="52"/>
      <c r="AA34" s="53">
        <f t="shared" si="2"/>
        <v>2</v>
      </c>
      <c r="AB34" s="54" t="str">
        <f t="shared" si="3"/>
        <v>-</v>
      </c>
    </row>
    <row r="35" ht="14.25" customHeight="1" spans="2:28">
      <c r="B35" s="13" t="s">
        <v>1262</v>
      </c>
      <c r="C35" s="14" t="s">
        <v>1289</v>
      </c>
      <c r="D35" s="14" t="s">
        <v>1290</v>
      </c>
      <c r="E35" s="14" t="s">
        <v>1291</v>
      </c>
      <c r="F35" s="14" t="s">
        <v>1283</v>
      </c>
      <c r="G35" s="15" t="s">
        <v>119</v>
      </c>
      <c r="H35" s="16" t="s">
        <v>1292</v>
      </c>
      <c r="I35" s="29" t="s">
        <v>103</v>
      </c>
      <c r="J35" s="30">
        <v>10</v>
      </c>
      <c r="K35" s="29">
        <v>4</v>
      </c>
      <c r="L35" s="31"/>
      <c r="M35" s="31"/>
      <c r="N35" s="31"/>
      <c r="O35" s="31"/>
      <c r="P35" s="28">
        <f t="shared" si="0"/>
        <v>4</v>
      </c>
      <c r="Q35" s="39">
        <f t="shared" si="1"/>
        <v>4</v>
      </c>
      <c r="R35" s="42"/>
      <c r="S35" s="43"/>
      <c r="T35" s="43"/>
      <c r="U35" s="43"/>
      <c r="V35" s="43"/>
      <c r="W35" s="43"/>
      <c r="X35" s="43"/>
      <c r="Y35" s="51"/>
      <c r="Z35" s="52"/>
      <c r="AA35" s="53">
        <f t="shared" si="2"/>
        <v>4</v>
      </c>
      <c r="AB35" s="54" t="str">
        <f t="shared" si="3"/>
        <v>-</v>
      </c>
    </row>
    <row r="36" ht="14.25" customHeight="1" spans="2:28">
      <c r="B36" s="13" t="s">
        <v>1262</v>
      </c>
      <c r="C36" s="14" t="s">
        <v>1293</v>
      </c>
      <c r="D36" s="14" t="s">
        <v>1294</v>
      </c>
      <c r="E36" s="14" t="s">
        <v>1295</v>
      </c>
      <c r="F36" s="14" t="s">
        <v>1283</v>
      </c>
      <c r="G36" s="15" t="s">
        <v>124</v>
      </c>
      <c r="H36" s="16" t="s">
        <v>1296</v>
      </c>
      <c r="I36" s="29"/>
      <c r="J36" s="30">
        <v>10</v>
      </c>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t="s">
        <v>1297</v>
      </c>
      <c r="C37" s="14" t="s">
        <v>1298</v>
      </c>
      <c r="D37" s="14" t="s">
        <v>1299</v>
      </c>
      <c r="E37" s="14" t="s">
        <v>1300</v>
      </c>
      <c r="F37" s="14"/>
      <c r="G37" s="15" t="s">
        <v>109</v>
      </c>
      <c r="H37" s="16" t="s">
        <v>1301</v>
      </c>
      <c r="I37" s="29" t="s">
        <v>80</v>
      </c>
      <c r="J37" s="30">
        <v>10</v>
      </c>
      <c r="K37" s="29"/>
      <c r="L37" s="31">
        <v>3</v>
      </c>
      <c r="M37" s="31"/>
      <c r="N37" s="31"/>
      <c r="O37" s="31"/>
      <c r="P37" s="28">
        <f t="shared" si="0"/>
        <v>3</v>
      </c>
      <c r="Q37" s="39">
        <f t="shared" si="1"/>
        <v>3</v>
      </c>
      <c r="R37" s="42"/>
      <c r="S37" s="43"/>
      <c r="T37" s="43"/>
      <c r="U37" s="43"/>
      <c r="V37" s="43"/>
      <c r="W37" s="43"/>
      <c r="X37" s="43"/>
      <c r="Y37" s="51"/>
      <c r="Z37" s="52"/>
      <c r="AA37" s="53">
        <f t="shared" si="2"/>
        <v>3</v>
      </c>
      <c r="AB37" s="54" t="str">
        <f t="shared" si="3"/>
        <v>-</v>
      </c>
    </row>
    <row r="38" ht="14.25" customHeight="1" spans="2:28">
      <c r="B38" s="13" t="s">
        <v>1297</v>
      </c>
      <c r="C38" s="14" t="s">
        <v>1302</v>
      </c>
      <c r="D38" s="14" t="s">
        <v>1303</v>
      </c>
      <c r="E38" s="14" t="s">
        <v>1304</v>
      </c>
      <c r="F38" s="14"/>
      <c r="G38" s="15" t="s">
        <v>114</v>
      </c>
      <c r="H38" s="16" t="s">
        <v>1305</v>
      </c>
      <c r="I38" s="29" t="s">
        <v>80</v>
      </c>
      <c r="J38" s="30">
        <v>10</v>
      </c>
      <c r="K38" s="29"/>
      <c r="L38" s="31">
        <v>13</v>
      </c>
      <c r="M38" s="31"/>
      <c r="N38" s="31"/>
      <c r="O38" s="31"/>
      <c r="P38" s="28">
        <f t="shared" si="0"/>
        <v>13</v>
      </c>
      <c r="Q38" s="39">
        <f t="shared" si="1"/>
        <v>13</v>
      </c>
      <c r="R38" s="42"/>
      <c r="S38" s="43"/>
      <c r="T38" s="43"/>
      <c r="U38" s="43"/>
      <c r="V38" s="43"/>
      <c r="W38" s="43"/>
      <c r="X38" s="43"/>
      <c r="Y38" s="51"/>
      <c r="Z38" s="52"/>
      <c r="AA38" s="53">
        <f t="shared" si="2"/>
        <v>13</v>
      </c>
      <c r="AB38" s="54" t="str">
        <f t="shared" si="3"/>
        <v>-</v>
      </c>
    </row>
    <row r="39" ht="14.25" customHeight="1" spans="2:28">
      <c r="B39" s="13" t="s">
        <v>1297</v>
      </c>
      <c r="C39" s="14" t="s">
        <v>1306</v>
      </c>
      <c r="D39" s="14" t="s">
        <v>1307</v>
      </c>
      <c r="E39" s="14" t="s">
        <v>1308</v>
      </c>
      <c r="F39" s="14"/>
      <c r="G39" s="15" t="s">
        <v>119</v>
      </c>
      <c r="H39" s="16" t="s">
        <v>1309</v>
      </c>
      <c r="I39" s="29" t="s">
        <v>80</v>
      </c>
      <c r="J39" s="30">
        <v>10</v>
      </c>
      <c r="K39" s="29"/>
      <c r="L39" s="31">
        <v>10</v>
      </c>
      <c r="M39" s="31"/>
      <c r="N39" s="31"/>
      <c r="O39" s="31"/>
      <c r="P39" s="28">
        <f t="shared" si="0"/>
        <v>10</v>
      </c>
      <c r="Q39" s="39">
        <f t="shared" si="1"/>
        <v>10</v>
      </c>
      <c r="R39" s="42"/>
      <c r="S39" s="43"/>
      <c r="T39" s="43"/>
      <c r="U39" s="43"/>
      <c r="V39" s="43"/>
      <c r="W39" s="43"/>
      <c r="X39" s="43"/>
      <c r="Y39" s="51"/>
      <c r="Z39" s="52"/>
      <c r="AA39" s="53">
        <f t="shared" si="2"/>
        <v>10</v>
      </c>
      <c r="AB39" s="54" t="str">
        <f t="shared" si="3"/>
        <v>-</v>
      </c>
    </row>
    <row r="40" ht="14.25" customHeight="1" spans="2:28">
      <c r="B40" s="13" t="s">
        <v>1310</v>
      </c>
      <c r="C40" s="14" t="s">
        <v>1311</v>
      </c>
      <c r="D40" s="14" t="s">
        <v>1312</v>
      </c>
      <c r="E40" s="14" t="s">
        <v>1313</v>
      </c>
      <c r="F40" s="14" t="s">
        <v>1314</v>
      </c>
      <c r="G40" s="15" t="s">
        <v>109</v>
      </c>
      <c r="H40" s="16" t="s">
        <v>1315</v>
      </c>
      <c r="I40" s="29" t="s">
        <v>103</v>
      </c>
      <c r="J40" s="30">
        <v>10</v>
      </c>
      <c r="K40" s="29">
        <v>2</v>
      </c>
      <c r="L40" s="31"/>
      <c r="M40" s="31"/>
      <c r="N40" s="31"/>
      <c r="O40" s="31"/>
      <c r="P40" s="28">
        <f t="shared" si="0"/>
        <v>2</v>
      </c>
      <c r="Q40" s="39">
        <f t="shared" si="1"/>
        <v>2</v>
      </c>
      <c r="R40" s="42"/>
      <c r="S40" s="43"/>
      <c r="T40" s="43"/>
      <c r="U40" s="43"/>
      <c r="V40" s="43"/>
      <c r="W40" s="43"/>
      <c r="X40" s="43"/>
      <c r="Y40" s="51"/>
      <c r="Z40" s="52"/>
      <c r="AA40" s="53">
        <f t="shared" si="2"/>
        <v>2</v>
      </c>
      <c r="AB40" s="54" t="str">
        <f t="shared" si="3"/>
        <v>-</v>
      </c>
    </row>
    <row r="41" ht="14.25" customHeight="1" spans="2:28">
      <c r="B41" s="13" t="s">
        <v>1310</v>
      </c>
      <c r="C41" s="14" t="s">
        <v>1316</v>
      </c>
      <c r="D41" s="14" t="s">
        <v>1317</v>
      </c>
      <c r="E41" s="14" t="s">
        <v>1318</v>
      </c>
      <c r="F41" s="14" t="s">
        <v>1314</v>
      </c>
      <c r="G41" s="15" t="s">
        <v>114</v>
      </c>
      <c r="H41" s="16" t="s">
        <v>1319</v>
      </c>
      <c r="I41" s="29" t="s">
        <v>103</v>
      </c>
      <c r="J41" s="30">
        <v>10</v>
      </c>
      <c r="K41" s="29">
        <v>2</v>
      </c>
      <c r="L41" s="31"/>
      <c r="M41" s="31"/>
      <c r="N41" s="31"/>
      <c r="O41" s="31"/>
      <c r="P41" s="28">
        <f t="shared" si="0"/>
        <v>2</v>
      </c>
      <c r="Q41" s="39">
        <f t="shared" si="1"/>
        <v>2</v>
      </c>
      <c r="R41" s="42"/>
      <c r="S41" s="43"/>
      <c r="T41" s="43"/>
      <c r="U41" s="43"/>
      <c r="V41" s="43"/>
      <c r="W41" s="43">
        <v>1</v>
      </c>
      <c r="X41" s="43">
        <v>1</v>
      </c>
      <c r="Y41" s="51">
        <v>0.2</v>
      </c>
      <c r="Z41" s="52"/>
      <c r="AA41" s="53">
        <f t="shared" si="2"/>
        <v>2</v>
      </c>
      <c r="AB41" s="54">
        <f t="shared" si="3"/>
        <v>10</v>
      </c>
    </row>
    <row r="42" ht="14.25" customHeight="1" spans="2:28">
      <c r="B42" s="13" t="s">
        <v>1310</v>
      </c>
      <c r="C42" s="14" t="s">
        <v>1320</v>
      </c>
      <c r="D42" s="14" t="s">
        <v>1321</v>
      </c>
      <c r="E42" s="14" t="s">
        <v>1322</v>
      </c>
      <c r="F42" s="14" t="s">
        <v>1314</v>
      </c>
      <c r="G42" s="15" t="s">
        <v>119</v>
      </c>
      <c r="H42" s="16" t="s">
        <v>1323</v>
      </c>
      <c r="I42" s="29" t="s">
        <v>103</v>
      </c>
      <c r="J42" s="30">
        <v>10</v>
      </c>
      <c r="K42" s="29">
        <v>3</v>
      </c>
      <c r="L42" s="31"/>
      <c r="M42" s="31"/>
      <c r="N42" s="31"/>
      <c r="O42" s="31"/>
      <c r="P42" s="28">
        <f t="shared" si="0"/>
        <v>3</v>
      </c>
      <c r="Q42" s="39">
        <f t="shared" si="1"/>
        <v>3</v>
      </c>
      <c r="R42" s="42"/>
      <c r="S42" s="43"/>
      <c r="T42" s="43"/>
      <c r="U42" s="43"/>
      <c r="V42" s="43"/>
      <c r="W42" s="43"/>
      <c r="X42" s="43"/>
      <c r="Y42" s="51"/>
      <c r="Z42" s="52"/>
      <c r="AA42" s="53">
        <f t="shared" si="2"/>
        <v>3</v>
      </c>
      <c r="AB42" s="54" t="str">
        <f t="shared" si="3"/>
        <v>-</v>
      </c>
    </row>
    <row r="43" ht="14.25" customHeight="1" spans="2:28">
      <c r="B43" s="13" t="s">
        <v>1310</v>
      </c>
      <c r="C43" s="14" t="s">
        <v>1324</v>
      </c>
      <c r="D43" s="14" t="s">
        <v>1325</v>
      </c>
      <c r="E43" s="14" t="s">
        <v>1326</v>
      </c>
      <c r="F43" s="14" t="s">
        <v>1314</v>
      </c>
      <c r="G43" s="15" t="s">
        <v>124</v>
      </c>
      <c r="H43" s="16" t="s">
        <v>1327</v>
      </c>
      <c r="I43" s="29" t="s">
        <v>103</v>
      </c>
      <c r="J43" s="30">
        <v>10</v>
      </c>
      <c r="K43" s="29">
        <v>2</v>
      </c>
      <c r="L43" s="31"/>
      <c r="M43" s="31"/>
      <c r="N43" s="31"/>
      <c r="O43" s="31"/>
      <c r="P43" s="28">
        <f t="shared" si="0"/>
        <v>2</v>
      </c>
      <c r="Q43" s="39">
        <f t="shared" si="1"/>
        <v>2</v>
      </c>
      <c r="R43" s="42"/>
      <c r="S43" s="43"/>
      <c r="T43" s="43"/>
      <c r="U43" s="43"/>
      <c r="V43" s="43"/>
      <c r="W43" s="43"/>
      <c r="X43" s="43"/>
      <c r="Y43" s="51"/>
      <c r="Z43" s="52"/>
      <c r="AA43" s="53">
        <f t="shared" si="2"/>
        <v>2</v>
      </c>
      <c r="AB43" s="54" t="str">
        <f t="shared" si="3"/>
        <v>-</v>
      </c>
    </row>
    <row r="44" ht="14.25" customHeight="1" spans="2:28">
      <c r="B44" s="13" t="s">
        <v>1310</v>
      </c>
      <c r="C44" s="14" t="s">
        <v>1328</v>
      </c>
      <c r="D44" s="14" t="s">
        <v>1329</v>
      </c>
      <c r="E44" s="14" t="s">
        <v>1330</v>
      </c>
      <c r="F44" s="14" t="s">
        <v>1331</v>
      </c>
      <c r="G44" s="15" t="s">
        <v>109</v>
      </c>
      <c r="H44" s="16" t="s">
        <v>1332</v>
      </c>
      <c r="I44" s="29"/>
      <c r="J44" s="30">
        <v>11</v>
      </c>
      <c r="K44" s="29"/>
      <c r="L44" s="31"/>
      <c r="M44" s="31"/>
      <c r="N44" s="31"/>
      <c r="O44" s="31"/>
      <c r="P44" s="28">
        <f t="shared" si="0"/>
        <v>0</v>
      </c>
      <c r="Q44" s="39">
        <f t="shared" si="1"/>
        <v>0</v>
      </c>
      <c r="R44" s="42"/>
      <c r="S44" s="43"/>
      <c r="T44" s="43"/>
      <c r="U44" s="43"/>
      <c r="V44" s="43"/>
      <c r="W44" s="43"/>
      <c r="X44" s="43"/>
      <c r="Y44" s="51"/>
      <c r="Z44" s="52"/>
      <c r="AA44" s="53">
        <f t="shared" si="2"/>
        <v>0</v>
      </c>
      <c r="AB44" s="54" t="str">
        <f t="shared" si="3"/>
        <v>-</v>
      </c>
    </row>
    <row r="45" ht="14.25" customHeight="1" spans="2:28">
      <c r="B45" s="13" t="s">
        <v>1310</v>
      </c>
      <c r="C45" s="14" t="s">
        <v>1333</v>
      </c>
      <c r="D45" s="14" t="s">
        <v>1334</v>
      </c>
      <c r="E45" s="14" t="s">
        <v>1335</v>
      </c>
      <c r="F45" s="14" t="s">
        <v>1331</v>
      </c>
      <c r="G45" s="15" t="s">
        <v>114</v>
      </c>
      <c r="H45" s="16" t="s">
        <v>1336</v>
      </c>
      <c r="I45" s="29" t="s">
        <v>103</v>
      </c>
      <c r="J45" s="30">
        <v>11</v>
      </c>
      <c r="K45" s="29">
        <v>5</v>
      </c>
      <c r="L45" s="31"/>
      <c r="M45" s="31"/>
      <c r="N45" s="31"/>
      <c r="O45" s="31"/>
      <c r="P45" s="28">
        <f t="shared" si="0"/>
        <v>5</v>
      </c>
      <c r="Q45" s="39">
        <f t="shared" si="1"/>
        <v>5</v>
      </c>
      <c r="R45" s="42"/>
      <c r="S45" s="43"/>
      <c r="T45" s="43"/>
      <c r="U45" s="43"/>
      <c r="V45" s="43"/>
      <c r="W45" s="43">
        <v>1</v>
      </c>
      <c r="X45" s="43">
        <v>1</v>
      </c>
      <c r="Y45" s="51">
        <v>0.2</v>
      </c>
      <c r="Z45" s="52"/>
      <c r="AA45" s="53">
        <f t="shared" si="2"/>
        <v>5</v>
      </c>
      <c r="AB45" s="54">
        <f t="shared" si="3"/>
        <v>25</v>
      </c>
    </row>
    <row r="46" ht="14.25" customHeight="1" spans="2:28">
      <c r="B46" s="13" t="s">
        <v>1310</v>
      </c>
      <c r="C46" s="14" t="s">
        <v>1337</v>
      </c>
      <c r="D46" s="14" t="s">
        <v>1338</v>
      </c>
      <c r="E46" s="14" t="s">
        <v>1339</v>
      </c>
      <c r="F46" s="14" t="s">
        <v>1331</v>
      </c>
      <c r="G46" s="15" t="s">
        <v>119</v>
      </c>
      <c r="H46" s="16" t="s">
        <v>1340</v>
      </c>
      <c r="I46" s="29" t="s">
        <v>103</v>
      </c>
      <c r="J46" s="30">
        <v>11</v>
      </c>
      <c r="K46" s="29">
        <v>1</v>
      </c>
      <c r="L46" s="31"/>
      <c r="M46" s="31"/>
      <c r="N46" s="31"/>
      <c r="O46" s="31"/>
      <c r="P46" s="28">
        <f t="shared" si="0"/>
        <v>1</v>
      </c>
      <c r="Q46" s="39">
        <f t="shared" si="1"/>
        <v>1</v>
      </c>
      <c r="R46" s="42"/>
      <c r="S46" s="43"/>
      <c r="T46" s="43"/>
      <c r="U46" s="43"/>
      <c r="V46" s="43">
        <v>3</v>
      </c>
      <c r="W46" s="43">
        <v>4</v>
      </c>
      <c r="X46" s="43">
        <v>4</v>
      </c>
      <c r="Y46" s="51">
        <v>1.7</v>
      </c>
      <c r="Z46" s="52"/>
      <c r="AA46" s="53">
        <f t="shared" si="2"/>
        <v>1</v>
      </c>
      <c r="AB46" s="54">
        <f t="shared" si="3"/>
        <v>0.588235294117647</v>
      </c>
    </row>
    <row r="47" ht="14.25" customHeight="1" spans="2:28">
      <c r="B47" s="13" t="s">
        <v>1310</v>
      </c>
      <c r="C47" s="14" t="s">
        <v>1341</v>
      </c>
      <c r="D47" s="14" t="s">
        <v>1342</v>
      </c>
      <c r="E47" s="14" t="s">
        <v>1343</v>
      </c>
      <c r="F47" s="14" t="s">
        <v>1331</v>
      </c>
      <c r="G47" s="15" t="s">
        <v>124</v>
      </c>
      <c r="H47" s="16" t="s">
        <v>1344</v>
      </c>
      <c r="I47" s="29" t="s">
        <v>103</v>
      </c>
      <c r="J47" s="30">
        <v>11</v>
      </c>
      <c r="K47" s="29">
        <v>3</v>
      </c>
      <c r="L47" s="31"/>
      <c r="M47" s="31"/>
      <c r="N47" s="31"/>
      <c r="O47" s="31"/>
      <c r="P47" s="28">
        <f t="shared" si="0"/>
        <v>3</v>
      </c>
      <c r="Q47" s="39">
        <f t="shared" si="1"/>
        <v>3</v>
      </c>
      <c r="R47" s="42"/>
      <c r="S47" s="43"/>
      <c r="T47" s="43"/>
      <c r="U47" s="43"/>
      <c r="V47" s="43"/>
      <c r="W47" s="43">
        <v>1</v>
      </c>
      <c r="X47" s="43">
        <v>1</v>
      </c>
      <c r="Y47" s="51">
        <v>0.2</v>
      </c>
      <c r="Z47" s="52"/>
      <c r="AA47" s="53">
        <f t="shared" si="2"/>
        <v>3</v>
      </c>
      <c r="AB47" s="54">
        <f t="shared" si="3"/>
        <v>15</v>
      </c>
    </row>
    <row r="48" ht="14.25" customHeight="1" spans="2:28">
      <c r="B48" s="17" t="s">
        <v>1345</v>
      </c>
      <c r="C48" s="18" t="s">
        <v>1346</v>
      </c>
      <c r="D48" s="18" t="s">
        <v>1347</v>
      </c>
      <c r="E48" s="18" t="s">
        <v>1348</v>
      </c>
      <c r="F48" s="18"/>
      <c r="G48" s="19" t="s">
        <v>109</v>
      </c>
      <c r="H48" s="20" t="s">
        <v>1349</v>
      </c>
      <c r="I48" s="32"/>
      <c r="J48" s="33">
        <v>12</v>
      </c>
      <c r="K48" s="32"/>
      <c r="L48" s="34"/>
      <c r="M48" s="34"/>
      <c r="N48" s="34"/>
      <c r="O48" s="34"/>
      <c r="P48" s="35">
        <f t="shared" si="0"/>
        <v>0</v>
      </c>
      <c r="Q48" s="44">
        <f t="shared" si="1"/>
        <v>0</v>
      </c>
      <c r="R48" s="45"/>
      <c r="S48" s="46"/>
      <c r="T48" s="46"/>
      <c r="U48" s="46"/>
      <c r="V48" s="46"/>
      <c r="W48" s="46"/>
      <c r="X48" s="46"/>
      <c r="Y48" s="55"/>
      <c r="Z48" s="56"/>
      <c r="AA48" s="57">
        <f t="shared" si="2"/>
        <v>0</v>
      </c>
      <c r="AB48" s="58" t="str">
        <f t="shared" si="3"/>
        <v>-</v>
      </c>
    </row>
    <row r="49" ht="13.8" spans="2:25">
      <c r="B49" t="s">
        <v>1345</v>
      </c>
      <c r="C49" t="s">
        <v>1350</v>
      </c>
      <c r="D49" t="s">
        <v>1351</v>
      </c>
      <c r="E49" t="s">
        <v>1352</v>
      </c>
      <c r="G49" t="s">
        <v>114</v>
      </c>
      <c r="H49" t="s">
        <v>1353</v>
      </c>
      <c r="I49" t="s">
        <v>103</v>
      </c>
      <c r="J49">
        <v>12</v>
      </c>
      <c r="K49">
        <v>2</v>
      </c>
      <c r="W49">
        <v>1</v>
      </c>
      <c r="X49">
        <v>1</v>
      </c>
      <c r="Y49">
        <v>0.2</v>
      </c>
    </row>
    <row r="50" ht="13.8" spans="2:11">
      <c r="B50" t="s">
        <v>1345</v>
      </c>
      <c r="C50" t="s">
        <v>1354</v>
      </c>
      <c r="D50" t="s">
        <v>1355</v>
      </c>
      <c r="E50" t="s">
        <v>1356</v>
      </c>
      <c r="G50" t="s">
        <v>119</v>
      </c>
      <c r="H50" t="s">
        <v>1357</v>
      </c>
      <c r="I50" t="s">
        <v>103</v>
      </c>
      <c r="J50">
        <v>12</v>
      </c>
      <c r="K50">
        <v>2</v>
      </c>
    </row>
    <row r="51" ht="13.8" spans="2:10">
      <c r="B51" t="s">
        <v>1345</v>
      </c>
      <c r="C51" t="s">
        <v>1358</v>
      </c>
      <c r="D51" t="s">
        <v>1359</v>
      </c>
      <c r="E51" t="s">
        <v>1360</v>
      </c>
      <c r="G51" t="s">
        <v>124</v>
      </c>
      <c r="H51" t="s">
        <v>1361</v>
      </c>
      <c r="J51">
        <v>12</v>
      </c>
    </row>
    <row r="52" ht="13.8" spans="2:12">
      <c r="B52" t="s">
        <v>1362</v>
      </c>
      <c r="C52" t="s">
        <v>1363</v>
      </c>
      <c r="D52" t="s">
        <v>1364</v>
      </c>
      <c r="E52" t="s">
        <v>1365</v>
      </c>
      <c r="G52" t="s">
        <v>109</v>
      </c>
      <c r="H52" t="s">
        <v>1366</v>
      </c>
      <c r="I52" t="s">
        <v>80</v>
      </c>
      <c r="J52">
        <v>12</v>
      </c>
      <c r="L52">
        <v>8</v>
      </c>
    </row>
    <row r="53" ht="13.8" spans="2:12">
      <c r="B53" t="s">
        <v>1362</v>
      </c>
      <c r="C53" t="s">
        <v>1367</v>
      </c>
      <c r="D53" t="s">
        <v>1368</v>
      </c>
      <c r="E53" t="s">
        <v>1369</v>
      </c>
      <c r="G53" t="s">
        <v>114</v>
      </c>
      <c r="H53" t="s">
        <v>1370</v>
      </c>
      <c r="I53" t="s">
        <v>80</v>
      </c>
      <c r="J53">
        <v>12</v>
      </c>
      <c r="L53">
        <v>3</v>
      </c>
    </row>
    <row r="54" ht="13.8" spans="2:12">
      <c r="B54" t="s">
        <v>1362</v>
      </c>
      <c r="C54" t="s">
        <v>1371</v>
      </c>
      <c r="D54" t="s">
        <v>1372</v>
      </c>
      <c r="E54" t="s">
        <v>1373</v>
      </c>
      <c r="G54" t="s">
        <v>119</v>
      </c>
      <c r="H54" t="s">
        <v>1374</v>
      </c>
      <c r="I54" t="s">
        <v>80</v>
      </c>
      <c r="J54">
        <v>12</v>
      </c>
      <c r="L54">
        <v>6</v>
      </c>
    </row>
    <row r="55" ht="13.8" spans="2:12">
      <c r="B55" t="s">
        <v>1362</v>
      </c>
      <c r="C55" t="s">
        <v>1375</v>
      </c>
      <c r="D55" t="s">
        <v>1376</v>
      </c>
      <c r="E55" t="s">
        <v>1377</v>
      </c>
      <c r="G55" t="s">
        <v>124</v>
      </c>
      <c r="H55" t="s">
        <v>1378</v>
      </c>
      <c r="I55" t="s">
        <v>80</v>
      </c>
      <c r="J55">
        <v>12</v>
      </c>
      <c r="L55">
        <v>6</v>
      </c>
    </row>
    <row r="56" ht="13.8" spans="2:12">
      <c r="B56" t="s">
        <v>1379</v>
      </c>
      <c r="C56" t="s">
        <v>1380</v>
      </c>
      <c r="D56" t="s">
        <v>1381</v>
      </c>
      <c r="E56" t="s">
        <v>1382</v>
      </c>
      <c r="G56" t="s">
        <v>109</v>
      </c>
      <c r="H56" t="s">
        <v>1383</v>
      </c>
      <c r="I56" t="s">
        <v>80</v>
      </c>
      <c r="J56">
        <v>12</v>
      </c>
      <c r="L56">
        <v>19</v>
      </c>
    </row>
    <row r="57" ht="13.8" spans="2:12">
      <c r="B57" t="s">
        <v>1379</v>
      </c>
      <c r="C57" t="s">
        <v>1384</v>
      </c>
      <c r="D57" t="s">
        <v>1385</v>
      </c>
      <c r="E57" t="s">
        <v>1386</v>
      </c>
      <c r="G57" t="s">
        <v>114</v>
      </c>
      <c r="H57" t="s">
        <v>1387</v>
      </c>
      <c r="I57" t="s">
        <v>80</v>
      </c>
      <c r="J57">
        <v>12</v>
      </c>
      <c r="L57">
        <v>14</v>
      </c>
    </row>
    <row r="58" ht="13.8" spans="2:12">
      <c r="B58" t="s">
        <v>1379</v>
      </c>
      <c r="C58" t="s">
        <v>1388</v>
      </c>
      <c r="D58" t="s">
        <v>1389</v>
      </c>
      <c r="E58" t="s">
        <v>1390</v>
      </c>
      <c r="G58" t="s">
        <v>119</v>
      </c>
      <c r="H58" t="s">
        <v>1391</v>
      </c>
      <c r="I58" t="s">
        <v>80</v>
      </c>
      <c r="J58">
        <v>12</v>
      </c>
      <c r="L58">
        <v>14</v>
      </c>
    </row>
    <row r="59" ht="13.8" spans="2:12">
      <c r="B59" t="s">
        <v>1379</v>
      </c>
      <c r="C59" t="s">
        <v>1392</v>
      </c>
      <c r="D59" t="s">
        <v>1393</v>
      </c>
      <c r="E59" t="s">
        <v>1394</v>
      </c>
      <c r="G59" t="s">
        <v>124</v>
      </c>
      <c r="H59" t="s">
        <v>1395</v>
      </c>
      <c r="I59" t="s">
        <v>80</v>
      </c>
      <c r="J59">
        <v>12</v>
      </c>
      <c r="L59">
        <v>12</v>
      </c>
    </row>
    <row r="60" ht="13.8" spans="2:12">
      <c r="B60" t="s">
        <v>1396</v>
      </c>
      <c r="C60" t="s">
        <v>1397</v>
      </c>
      <c r="D60" t="s">
        <v>1398</v>
      </c>
      <c r="E60" t="s">
        <v>1399</v>
      </c>
      <c r="G60" t="s">
        <v>109</v>
      </c>
      <c r="H60" t="s">
        <v>1400</v>
      </c>
      <c r="I60" t="s">
        <v>80</v>
      </c>
      <c r="J60">
        <v>10</v>
      </c>
      <c r="L60">
        <v>40</v>
      </c>
    </row>
    <row r="61" ht="13.8" spans="2:12">
      <c r="B61" t="s">
        <v>1396</v>
      </c>
      <c r="C61" t="s">
        <v>1401</v>
      </c>
      <c r="D61" t="s">
        <v>1402</v>
      </c>
      <c r="E61" t="s">
        <v>1403</v>
      </c>
      <c r="G61" t="s">
        <v>114</v>
      </c>
      <c r="H61" t="s">
        <v>1404</v>
      </c>
      <c r="I61" t="s">
        <v>80</v>
      </c>
      <c r="J61">
        <v>10</v>
      </c>
      <c r="L61">
        <v>52</v>
      </c>
    </row>
    <row r="62" ht="13.8" spans="2:25">
      <c r="B62" t="s">
        <v>1396</v>
      </c>
      <c r="C62" t="s">
        <v>1405</v>
      </c>
      <c r="D62" t="s">
        <v>1406</v>
      </c>
      <c r="E62" t="s">
        <v>1407</v>
      </c>
      <c r="G62" t="s">
        <v>119</v>
      </c>
      <c r="H62" t="s">
        <v>1408</v>
      </c>
      <c r="I62" t="s">
        <v>80</v>
      </c>
      <c r="J62">
        <v>10</v>
      </c>
      <c r="L62">
        <v>59</v>
      </c>
      <c r="W62">
        <v>1</v>
      </c>
      <c r="X62">
        <v>1</v>
      </c>
      <c r="Y62">
        <v>0.2</v>
      </c>
    </row>
    <row r="63" ht="13.8" spans="2:10">
      <c r="B63" t="s">
        <v>1409</v>
      </c>
      <c r="C63" t="s">
        <v>1410</v>
      </c>
      <c r="D63" t="s">
        <v>1411</v>
      </c>
      <c r="E63" t="s">
        <v>1412</v>
      </c>
      <c r="G63" t="s">
        <v>109</v>
      </c>
      <c r="H63" t="s">
        <v>1413</v>
      </c>
      <c r="J63">
        <v>11</v>
      </c>
    </row>
    <row r="64" ht="13.8" spans="2:12">
      <c r="B64" t="s">
        <v>1409</v>
      </c>
      <c r="C64" t="s">
        <v>1414</v>
      </c>
      <c r="D64" t="s">
        <v>1415</v>
      </c>
      <c r="E64" t="s">
        <v>1416</v>
      </c>
      <c r="G64" t="s">
        <v>114</v>
      </c>
      <c r="H64" t="s">
        <v>1417</v>
      </c>
      <c r="I64" t="s">
        <v>80</v>
      </c>
      <c r="J64">
        <v>11</v>
      </c>
      <c r="L64">
        <v>8</v>
      </c>
    </row>
    <row r="65" ht="13.8" spans="2:12">
      <c r="B65" t="s">
        <v>1409</v>
      </c>
      <c r="C65" t="s">
        <v>1418</v>
      </c>
      <c r="D65" t="s">
        <v>1419</v>
      </c>
      <c r="E65" t="s">
        <v>1420</v>
      </c>
      <c r="G65" t="s">
        <v>119</v>
      </c>
      <c r="H65" t="s">
        <v>1421</v>
      </c>
      <c r="I65" t="s">
        <v>80</v>
      </c>
      <c r="J65">
        <v>11</v>
      </c>
      <c r="L65">
        <v>22</v>
      </c>
    </row>
    <row r="66" ht="13.8" spans="2:11">
      <c r="B66" t="s">
        <v>1422</v>
      </c>
      <c r="C66" t="s">
        <v>1423</v>
      </c>
      <c r="D66" t="s">
        <v>1424</v>
      </c>
      <c r="E66" t="s">
        <v>1425</v>
      </c>
      <c r="G66" t="s">
        <v>109</v>
      </c>
      <c r="H66" t="s">
        <v>1426</v>
      </c>
      <c r="I66" t="s">
        <v>103</v>
      </c>
      <c r="J66">
        <v>11</v>
      </c>
      <c r="K66">
        <v>2</v>
      </c>
    </row>
    <row r="67" ht="13.8" spans="2:11">
      <c r="B67" t="s">
        <v>1422</v>
      </c>
      <c r="C67" t="s">
        <v>1427</v>
      </c>
      <c r="D67" t="s">
        <v>1428</v>
      </c>
      <c r="E67" t="s">
        <v>1429</v>
      </c>
      <c r="G67" t="s">
        <v>114</v>
      </c>
      <c r="H67" t="s">
        <v>1430</v>
      </c>
      <c r="I67" t="s">
        <v>103</v>
      </c>
      <c r="J67">
        <v>11</v>
      </c>
      <c r="K67">
        <v>2</v>
      </c>
    </row>
    <row r="68" ht="13.8" spans="2:11">
      <c r="B68" t="s">
        <v>1422</v>
      </c>
      <c r="C68" t="s">
        <v>1431</v>
      </c>
      <c r="D68" t="s">
        <v>1432</v>
      </c>
      <c r="E68" t="s">
        <v>1433</v>
      </c>
      <c r="G68" t="s">
        <v>119</v>
      </c>
      <c r="H68" t="s">
        <v>1434</v>
      </c>
      <c r="I68" t="s">
        <v>103</v>
      </c>
      <c r="J68">
        <v>11</v>
      </c>
      <c r="K68">
        <v>4</v>
      </c>
    </row>
    <row r="69" ht="13.8" spans="2:11">
      <c r="B69" t="s">
        <v>1435</v>
      </c>
      <c r="C69" t="s">
        <v>1436</v>
      </c>
      <c r="D69" t="s">
        <v>1437</v>
      </c>
      <c r="E69" t="s">
        <v>1438</v>
      </c>
      <c r="G69" t="s">
        <v>109</v>
      </c>
      <c r="H69" t="s">
        <v>1439</v>
      </c>
      <c r="I69" t="s">
        <v>103</v>
      </c>
      <c r="J69">
        <v>19</v>
      </c>
      <c r="K69">
        <v>3</v>
      </c>
    </row>
    <row r="70" ht="13.8" spans="2:11">
      <c r="B70" t="s">
        <v>1435</v>
      </c>
      <c r="C70" t="s">
        <v>1440</v>
      </c>
      <c r="D70" t="s">
        <v>1441</v>
      </c>
      <c r="E70" t="s">
        <v>1442</v>
      </c>
      <c r="G70" t="s">
        <v>114</v>
      </c>
      <c r="H70" t="s">
        <v>1443</v>
      </c>
      <c r="I70" t="s">
        <v>103</v>
      </c>
      <c r="J70">
        <v>19</v>
      </c>
      <c r="K70">
        <v>2</v>
      </c>
    </row>
    <row r="71" ht="13.8" spans="2:11">
      <c r="B71" t="s">
        <v>1435</v>
      </c>
      <c r="C71" t="s">
        <v>1444</v>
      </c>
      <c r="D71" t="s">
        <v>1445</v>
      </c>
      <c r="E71" t="s">
        <v>1446</v>
      </c>
      <c r="G71" t="s">
        <v>119</v>
      </c>
      <c r="H71" t="s">
        <v>1447</v>
      </c>
      <c r="I71" t="s">
        <v>103</v>
      </c>
      <c r="J71">
        <v>19</v>
      </c>
      <c r="K71">
        <v>4</v>
      </c>
    </row>
    <row r="72" ht="13.8" spans="2:25">
      <c r="B72" t="s">
        <v>1435</v>
      </c>
      <c r="C72" t="s">
        <v>1448</v>
      </c>
      <c r="D72" t="s">
        <v>1449</v>
      </c>
      <c r="E72" t="s">
        <v>1450</v>
      </c>
      <c r="G72" t="s">
        <v>124</v>
      </c>
      <c r="H72" t="s">
        <v>1451</v>
      </c>
      <c r="I72" t="s">
        <v>103</v>
      </c>
      <c r="J72">
        <v>19</v>
      </c>
      <c r="K72">
        <v>3</v>
      </c>
      <c r="V72">
        <v>1</v>
      </c>
      <c r="W72">
        <v>2</v>
      </c>
      <c r="X72">
        <v>2</v>
      </c>
      <c r="Y72">
        <v>0.7</v>
      </c>
    </row>
    <row r="73" ht="13.8" spans="2:11">
      <c r="B73" t="s">
        <v>1435</v>
      </c>
      <c r="C73" t="s">
        <v>1452</v>
      </c>
      <c r="D73" t="s">
        <v>1453</v>
      </c>
      <c r="E73" t="s">
        <v>1454</v>
      </c>
      <c r="G73" t="s">
        <v>129</v>
      </c>
      <c r="H73" t="s">
        <v>1455</v>
      </c>
      <c r="I73" t="s">
        <v>103</v>
      </c>
      <c r="J73">
        <v>19</v>
      </c>
      <c r="K73">
        <v>2</v>
      </c>
    </row>
    <row r="74" ht="13.8" spans="2:25">
      <c r="B74" t="s">
        <v>1456</v>
      </c>
      <c r="C74" t="s">
        <v>1457</v>
      </c>
      <c r="D74" t="s">
        <v>1458</v>
      </c>
      <c r="E74" t="s">
        <v>1459</v>
      </c>
      <c r="F74" t="s">
        <v>1460</v>
      </c>
      <c r="G74" t="s">
        <v>109</v>
      </c>
      <c r="H74" t="s">
        <v>1461</v>
      </c>
      <c r="I74" t="s">
        <v>103</v>
      </c>
      <c r="J74">
        <v>11</v>
      </c>
      <c r="K74">
        <v>1</v>
      </c>
      <c r="W74">
        <v>1</v>
      </c>
      <c r="X74">
        <v>1</v>
      </c>
      <c r="Y74">
        <v>0.2</v>
      </c>
    </row>
    <row r="75" ht="13.8" spans="2:11">
      <c r="B75" t="s">
        <v>1456</v>
      </c>
      <c r="C75" t="s">
        <v>1462</v>
      </c>
      <c r="D75" t="s">
        <v>1463</v>
      </c>
      <c r="E75" t="s">
        <v>1464</v>
      </c>
      <c r="F75" t="s">
        <v>1460</v>
      </c>
      <c r="G75" t="s">
        <v>114</v>
      </c>
      <c r="H75" t="s">
        <v>1465</v>
      </c>
      <c r="I75" t="s">
        <v>103</v>
      </c>
      <c r="J75">
        <v>11</v>
      </c>
      <c r="K75">
        <v>4</v>
      </c>
    </row>
    <row r="76" ht="13.8" spans="2:11">
      <c r="B76" t="s">
        <v>1456</v>
      </c>
      <c r="C76" t="s">
        <v>1466</v>
      </c>
      <c r="D76" t="s">
        <v>1467</v>
      </c>
      <c r="E76" t="s">
        <v>1468</v>
      </c>
      <c r="F76" t="s">
        <v>1460</v>
      </c>
      <c r="G76" t="s">
        <v>119</v>
      </c>
      <c r="H76" t="s">
        <v>1469</v>
      </c>
      <c r="I76" t="s">
        <v>103</v>
      </c>
      <c r="J76">
        <v>11</v>
      </c>
      <c r="K76">
        <v>3</v>
      </c>
    </row>
    <row r="77" ht="13.8" spans="2:25">
      <c r="B77" t="s">
        <v>1456</v>
      </c>
      <c r="C77" t="s">
        <v>1470</v>
      </c>
      <c r="D77" t="s">
        <v>1471</v>
      </c>
      <c r="E77" t="s">
        <v>1472</v>
      </c>
      <c r="F77" t="s">
        <v>1460</v>
      </c>
      <c r="G77" t="s">
        <v>124</v>
      </c>
      <c r="H77" t="s">
        <v>1473</v>
      </c>
      <c r="I77" t="s">
        <v>103</v>
      </c>
      <c r="J77">
        <v>11</v>
      </c>
      <c r="K77">
        <v>2</v>
      </c>
      <c r="W77">
        <v>1</v>
      </c>
      <c r="X77">
        <v>1</v>
      </c>
      <c r="Y77">
        <v>0.2</v>
      </c>
    </row>
    <row r="78" ht="13.8" spans="2:11">
      <c r="B78" t="s">
        <v>1456</v>
      </c>
      <c r="C78" t="s">
        <v>1474</v>
      </c>
      <c r="D78" t="s">
        <v>1475</v>
      </c>
      <c r="E78" t="s">
        <v>1476</v>
      </c>
      <c r="F78" t="s">
        <v>1477</v>
      </c>
      <c r="G78" t="s">
        <v>109</v>
      </c>
      <c r="H78" t="s">
        <v>1478</v>
      </c>
      <c r="I78" t="s">
        <v>103</v>
      </c>
      <c r="J78">
        <v>11</v>
      </c>
      <c r="K78">
        <v>3</v>
      </c>
    </row>
    <row r="79" ht="13.8" spans="2:11">
      <c r="B79" t="s">
        <v>1456</v>
      </c>
      <c r="C79" t="s">
        <v>1479</v>
      </c>
      <c r="D79" t="s">
        <v>1480</v>
      </c>
      <c r="E79" t="s">
        <v>1481</v>
      </c>
      <c r="F79" t="s">
        <v>1477</v>
      </c>
      <c r="G79" t="s">
        <v>114</v>
      </c>
      <c r="H79" t="s">
        <v>1482</v>
      </c>
      <c r="I79" t="s">
        <v>103</v>
      </c>
      <c r="J79">
        <v>11</v>
      </c>
      <c r="K79">
        <v>4</v>
      </c>
    </row>
    <row r="80" ht="13.8" spans="2:11">
      <c r="B80" t="s">
        <v>1456</v>
      </c>
      <c r="C80" t="s">
        <v>1483</v>
      </c>
      <c r="D80" t="s">
        <v>1484</v>
      </c>
      <c r="E80" t="s">
        <v>1485</v>
      </c>
      <c r="F80" t="s">
        <v>1477</v>
      </c>
      <c r="G80" t="s">
        <v>119</v>
      </c>
      <c r="H80" t="s">
        <v>1486</v>
      </c>
      <c r="I80" t="s">
        <v>103</v>
      </c>
      <c r="J80">
        <v>11</v>
      </c>
      <c r="K80">
        <v>3</v>
      </c>
    </row>
    <row r="81" ht="13.8" spans="2:10">
      <c r="B81" t="s">
        <v>1456</v>
      </c>
      <c r="C81" t="s">
        <v>1487</v>
      </c>
      <c r="D81" t="s">
        <v>1488</v>
      </c>
      <c r="E81" t="s">
        <v>1489</v>
      </c>
      <c r="F81" t="s">
        <v>1477</v>
      </c>
      <c r="G81" t="s">
        <v>124</v>
      </c>
      <c r="H81" t="s">
        <v>1490</v>
      </c>
      <c r="J81">
        <v>11</v>
      </c>
    </row>
    <row r="82" ht="13.8" spans="2:10">
      <c r="B82" t="s">
        <v>1491</v>
      </c>
      <c r="C82" t="s">
        <v>1492</v>
      </c>
      <c r="D82" t="s">
        <v>1493</v>
      </c>
      <c r="E82" t="s">
        <v>1494</v>
      </c>
      <c r="G82" t="s">
        <v>109</v>
      </c>
      <c r="H82" t="s">
        <v>1495</v>
      </c>
      <c r="J82">
        <v>12</v>
      </c>
    </row>
    <row r="83" ht="13.8" spans="2:11">
      <c r="B83" t="s">
        <v>1491</v>
      </c>
      <c r="C83" t="s">
        <v>1496</v>
      </c>
      <c r="D83" t="s">
        <v>1497</v>
      </c>
      <c r="E83" t="s">
        <v>1498</v>
      </c>
      <c r="G83" t="s">
        <v>114</v>
      </c>
      <c r="H83" t="s">
        <v>1499</v>
      </c>
      <c r="I83" t="s">
        <v>103</v>
      </c>
      <c r="J83">
        <v>12</v>
      </c>
      <c r="K83">
        <v>1</v>
      </c>
    </row>
    <row r="84" ht="13.8" spans="2:12">
      <c r="B84" t="s">
        <v>1491</v>
      </c>
      <c r="C84" t="s">
        <v>1500</v>
      </c>
      <c r="D84" t="s">
        <v>1501</v>
      </c>
      <c r="E84" t="s">
        <v>1502</v>
      </c>
      <c r="G84" t="s">
        <v>119</v>
      </c>
      <c r="H84" t="s">
        <v>1503</v>
      </c>
      <c r="I84" t="s">
        <v>80</v>
      </c>
      <c r="J84">
        <v>12</v>
      </c>
      <c r="L84">
        <v>10</v>
      </c>
    </row>
    <row r="85" ht="13.8" spans="2:10">
      <c r="B85" t="s">
        <v>1491</v>
      </c>
      <c r="C85" t="s">
        <v>1504</v>
      </c>
      <c r="D85" t="s">
        <v>1505</v>
      </c>
      <c r="E85" t="s">
        <v>1506</v>
      </c>
      <c r="G85" t="s">
        <v>124</v>
      </c>
      <c r="H85" t="s">
        <v>1507</v>
      </c>
      <c r="J85">
        <v>12</v>
      </c>
    </row>
    <row r="86" ht="13.8" spans="2:25">
      <c r="B86" t="s">
        <v>1508</v>
      </c>
      <c r="C86" t="s">
        <v>1509</v>
      </c>
      <c r="D86" t="s">
        <v>1510</v>
      </c>
      <c r="E86" t="s">
        <v>1511</v>
      </c>
      <c r="F86" t="s">
        <v>1512</v>
      </c>
      <c r="G86" t="s">
        <v>109</v>
      </c>
      <c r="H86" t="s">
        <v>1513</v>
      </c>
      <c r="I86" t="s">
        <v>103</v>
      </c>
      <c r="J86">
        <v>10</v>
      </c>
      <c r="K86">
        <v>2</v>
      </c>
      <c r="W86">
        <v>3</v>
      </c>
      <c r="X86">
        <v>3</v>
      </c>
      <c r="Y86">
        <v>0.6</v>
      </c>
    </row>
    <row r="87" ht="13.8" spans="2:25">
      <c r="B87" t="s">
        <v>1508</v>
      </c>
      <c r="C87" t="s">
        <v>1514</v>
      </c>
      <c r="D87" t="s">
        <v>1515</v>
      </c>
      <c r="E87" t="s">
        <v>1516</v>
      </c>
      <c r="F87" t="s">
        <v>1512</v>
      </c>
      <c r="G87" t="s">
        <v>114</v>
      </c>
      <c r="H87" t="s">
        <v>1517</v>
      </c>
      <c r="I87" t="s">
        <v>103</v>
      </c>
      <c r="J87">
        <v>10</v>
      </c>
      <c r="K87">
        <v>2</v>
      </c>
      <c r="W87">
        <v>1</v>
      </c>
      <c r="X87">
        <v>1</v>
      </c>
      <c r="Y87">
        <v>0.2</v>
      </c>
    </row>
    <row r="88" ht="13.8" spans="2:11">
      <c r="B88" t="s">
        <v>1508</v>
      </c>
      <c r="C88" t="s">
        <v>1518</v>
      </c>
      <c r="D88" t="s">
        <v>1519</v>
      </c>
      <c r="E88" t="s">
        <v>1520</v>
      </c>
      <c r="F88" t="s">
        <v>1512</v>
      </c>
      <c r="G88" t="s">
        <v>119</v>
      </c>
      <c r="H88" t="s">
        <v>1521</v>
      </c>
      <c r="I88" t="s">
        <v>103</v>
      </c>
      <c r="J88">
        <v>10</v>
      </c>
      <c r="K88">
        <v>5</v>
      </c>
    </row>
    <row r="89" ht="13.8" spans="2:25">
      <c r="B89" t="s">
        <v>1508</v>
      </c>
      <c r="C89" t="s">
        <v>1522</v>
      </c>
      <c r="D89" t="s">
        <v>1523</v>
      </c>
      <c r="E89" t="s">
        <v>1524</v>
      </c>
      <c r="F89" t="s">
        <v>1512</v>
      </c>
      <c r="G89" t="s">
        <v>124</v>
      </c>
      <c r="H89" t="s">
        <v>1525</v>
      </c>
      <c r="I89" t="s">
        <v>103</v>
      </c>
      <c r="J89">
        <v>10</v>
      </c>
      <c r="K89">
        <v>4</v>
      </c>
      <c r="W89">
        <v>5</v>
      </c>
      <c r="X89">
        <v>5</v>
      </c>
      <c r="Y89">
        <v>1</v>
      </c>
    </row>
    <row r="90" ht="13.8" spans="2:11">
      <c r="B90" t="s">
        <v>1508</v>
      </c>
      <c r="C90" t="s">
        <v>1526</v>
      </c>
      <c r="D90" t="s">
        <v>1527</v>
      </c>
      <c r="E90" t="s">
        <v>1528</v>
      </c>
      <c r="F90" t="s">
        <v>1529</v>
      </c>
      <c r="G90" t="s">
        <v>109</v>
      </c>
      <c r="H90" t="s">
        <v>1530</v>
      </c>
      <c r="I90" t="s">
        <v>103</v>
      </c>
      <c r="J90">
        <v>10</v>
      </c>
      <c r="K90">
        <v>2</v>
      </c>
    </row>
    <row r="91" ht="13.8" spans="2:25">
      <c r="B91" t="s">
        <v>1508</v>
      </c>
      <c r="C91" t="s">
        <v>1531</v>
      </c>
      <c r="D91" t="s">
        <v>1532</v>
      </c>
      <c r="E91" t="s">
        <v>1533</v>
      </c>
      <c r="F91" t="s">
        <v>1529</v>
      </c>
      <c r="G91" t="s">
        <v>114</v>
      </c>
      <c r="H91" t="s">
        <v>1534</v>
      </c>
      <c r="I91" t="s">
        <v>103</v>
      </c>
      <c r="J91">
        <v>10</v>
      </c>
      <c r="K91">
        <v>3</v>
      </c>
      <c r="W91">
        <v>1</v>
      </c>
      <c r="X91">
        <v>1</v>
      </c>
      <c r="Y91">
        <v>0.2</v>
      </c>
    </row>
    <row r="92" ht="13.8" spans="2:11">
      <c r="B92" t="s">
        <v>1508</v>
      </c>
      <c r="C92" t="s">
        <v>1535</v>
      </c>
      <c r="D92" t="s">
        <v>1536</v>
      </c>
      <c r="E92" t="s">
        <v>1537</v>
      </c>
      <c r="F92" t="s">
        <v>1529</v>
      </c>
      <c r="G92" t="s">
        <v>119</v>
      </c>
      <c r="H92" t="s">
        <v>1538</v>
      </c>
      <c r="I92" t="s">
        <v>103</v>
      </c>
      <c r="J92">
        <v>10</v>
      </c>
      <c r="K92">
        <v>3</v>
      </c>
    </row>
    <row r="93" ht="13.8" spans="2:11">
      <c r="B93" t="s">
        <v>1508</v>
      </c>
      <c r="C93" t="s">
        <v>1539</v>
      </c>
      <c r="D93" t="s">
        <v>1540</v>
      </c>
      <c r="E93" t="s">
        <v>1541</v>
      </c>
      <c r="F93" t="s">
        <v>1529</v>
      </c>
      <c r="G93" t="s">
        <v>124</v>
      </c>
      <c r="H93" t="s">
        <v>1542</v>
      </c>
      <c r="I93" t="s">
        <v>103</v>
      </c>
      <c r="J93">
        <v>10</v>
      </c>
      <c r="K93">
        <v>5</v>
      </c>
    </row>
    <row r="94" ht="13.8" spans="2:11">
      <c r="B94" t="s">
        <v>1543</v>
      </c>
      <c r="C94" t="s">
        <v>1544</v>
      </c>
      <c r="D94" t="s">
        <v>1545</v>
      </c>
      <c r="E94" t="s">
        <v>1546</v>
      </c>
      <c r="F94" t="s">
        <v>1547</v>
      </c>
      <c r="G94" t="s">
        <v>109</v>
      </c>
      <c r="H94" t="s">
        <v>1548</v>
      </c>
      <c r="I94" t="s">
        <v>103</v>
      </c>
      <c r="J94">
        <v>13</v>
      </c>
      <c r="K94">
        <v>3</v>
      </c>
    </row>
    <row r="95" ht="13.8" spans="2:11">
      <c r="B95" t="s">
        <v>1543</v>
      </c>
      <c r="C95" t="s">
        <v>1549</v>
      </c>
      <c r="D95" t="s">
        <v>1550</v>
      </c>
      <c r="E95" t="s">
        <v>1551</v>
      </c>
      <c r="F95" t="s">
        <v>1547</v>
      </c>
      <c r="G95" t="s">
        <v>114</v>
      </c>
      <c r="H95" t="s">
        <v>1552</v>
      </c>
      <c r="I95" t="s">
        <v>103</v>
      </c>
      <c r="J95">
        <v>13</v>
      </c>
      <c r="K95">
        <v>5</v>
      </c>
    </row>
    <row r="96" ht="13.8" spans="2:11">
      <c r="B96" t="s">
        <v>1543</v>
      </c>
      <c r="C96" t="s">
        <v>1553</v>
      </c>
      <c r="D96" t="s">
        <v>1554</v>
      </c>
      <c r="E96" t="s">
        <v>1555</v>
      </c>
      <c r="F96" t="s">
        <v>1547</v>
      </c>
      <c r="G96" t="s">
        <v>119</v>
      </c>
      <c r="H96" t="s">
        <v>1556</v>
      </c>
      <c r="I96" t="s">
        <v>103</v>
      </c>
      <c r="J96">
        <v>13</v>
      </c>
      <c r="K96">
        <v>4</v>
      </c>
    </row>
    <row r="97" ht="13.8" spans="2:11">
      <c r="B97" t="s">
        <v>1543</v>
      </c>
      <c r="C97" t="s">
        <v>1557</v>
      </c>
      <c r="D97" t="s">
        <v>1558</v>
      </c>
      <c r="E97" t="s">
        <v>1559</v>
      </c>
      <c r="F97" t="s">
        <v>1547</v>
      </c>
      <c r="G97" t="s">
        <v>124</v>
      </c>
      <c r="H97" t="s">
        <v>1560</v>
      </c>
      <c r="I97" t="s">
        <v>103</v>
      </c>
      <c r="J97">
        <v>13</v>
      </c>
      <c r="K97">
        <v>6</v>
      </c>
    </row>
    <row r="98" ht="13.8" spans="2:11">
      <c r="B98" t="s">
        <v>1543</v>
      </c>
      <c r="C98" t="s">
        <v>1561</v>
      </c>
      <c r="D98" t="s">
        <v>1562</v>
      </c>
      <c r="E98" t="s">
        <v>1563</v>
      </c>
      <c r="F98" t="s">
        <v>1564</v>
      </c>
      <c r="G98" t="s">
        <v>109</v>
      </c>
      <c r="H98" t="s">
        <v>1565</v>
      </c>
      <c r="I98" t="s">
        <v>103</v>
      </c>
      <c r="J98">
        <v>13</v>
      </c>
      <c r="K98">
        <v>2</v>
      </c>
    </row>
    <row r="99" ht="13.8" spans="2:11">
      <c r="B99" t="s">
        <v>1543</v>
      </c>
      <c r="C99" t="s">
        <v>1566</v>
      </c>
      <c r="D99" t="s">
        <v>1567</v>
      </c>
      <c r="E99" t="s">
        <v>1568</v>
      </c>
      <c r="F99" t="s">
        <v>1564</v>
      </c>
      <c r="G99" t="s">
        <v>114</v>
      </c>
      <c r="H99" t="s">
        <v>1569</v>
      </c>
      <c r="I99" t="s">
        <v>103</v>
      </c>
      <c r="J99">
        <v>13</v>
      </c>
      <c r="K99">
        <v>3</v>
      </c>
    </row>
    <row r="100" ht="13.8" spans="2:11">
      <c r="B100" t="s">
        <v>1543</v>
      </c>
      <c r="C100" t="s">
        <v>1570</v>
      </c>
      <c r="D100" t="s">
        <v>1571</v>
      </c>
      <c r="E100" t="s">
        <v>1572</v>
      </c>
      <c r="F100" t="s">
        <v>1564</v>
      </c>
      <c r="G100" t="s">
        <v>119</v>
      </c>
      <c r="H100" t="s">
        <v>1573</v>
      </c>
      <c r="I100" t="s">
        <v>103</v>
      </c>
      <c r="J100">
        <v>13</v>
      </c>
      <c r="K100">
        <v>5</v>
      </c>
    </row>
    <row r="101" ht="13.8" spans="2:10">
      <c r="B101" t="s">
        <v>1543</v>
      </c>
      <c r="C101" t="s">
        <v>1574</v>
      </c>
      <c r="D101" t="s">
        <v>1575</v>
      </c>
      <c r="E101" t="s">
        <v>1576</v>
      </c>
      <c r="F101" t="s">
        <v>1564</v>
      </c>
      <c r="G101" t="s">
        <v>124</v>
      </c>
      <c r="H101" t="s">
        <v>1577</v>
      </c>
      <c r="J101">
        <v>13</v>
      </c>
    </row>
    <row r="102" ht="13.8" spans="2:11">
      <c r="B102" t="s">
        <v>1543</v>
      </c>
      <c r="C102" t="s">
        <v>1578</v>
      </c>
      <c r="D102" t="s">
        <v>1579</v>
      </c>
      <c r="E102" t="s">
        <v>1580</v>
      </c>
      <c r="F102" t="s">
        <v>1581</v>
      </c>
      <c r="G102" t="s">
        <v>109</v>
      </c>
      <c r="H102" t="s">
        <v>1582</v>
      </c>
      <c r="I102" t="s">
        <v>103</v>
      </c>
      <c r="J102">
        <v>13</v>
      </c>
      <c r="K102">
        <v>2</v>
      </c>
    </row>
    <row r="103" ht="13.8" spans="2:11">
      <c r="B103" t="s">
        <v>1543</v>
      </c>
      <c r="C103" t="s">
        <v>1583</v>
      </c>
      <c r="D103" t="s">
        <v>1584</v>
      </c>
      <c r="E103" t="s">
        <v>1585</v>
      </c>
      <c r="F103" t="s">
        <v>1581</v>
      </c>
      <c r="G103" t="s">
        <v>114</v>
      </c>
      <c r="H103" t="s">
        <v>1586</v>
      </c>
      <c r="I103" t="s">
        <v>103</v>
      </c>
      <c r="J103">
        <v>13</v>
      </c>
      <c r="K103">
        <v>8</v>
      </c>
    </row>
    <row r="104" ht="13.8" spans="2:11">
      <c r="B104" t="s">
        <v>1543</v>
      </c>
      <c r="C104" t="s">
        <v>1587</v>
      </c>
      <c r="D104" t="s">
        <v>1588</v>
      </c>
      <c r="E104" t="s">
        <v>1589</v>
      </c>
      <c r="F104" t="s">
        <v>1581</v>
      </c>
      <c r="G104" t="s">
        <v>119</v>
      </c>
      <c r="H104" t="s">
        <v>1590</v>
      </c>
      <c r="I104" t="s">
        <v>103</v>
      </c>
      <c r="J104">
        <v>13</v>
      </c>
      <c r="K104">
        <v>4</v>
      </c>
    </row>
    <row r="105" ht="13.8" spans="2:11">
      <c r="B105" t="s">
        <v>1543</v>
      </c>
      <c r="C105" t="s">
        <v>1591</v>
      </c>
      <c r="D105" t="s">
        <v>1592</v>
      </c>
      <c r="E105" t="s">
        <v>1593</v>
      </c>
      <c r="F105" t="s">
        <v>1581</v>
      </c>
      <c r="G105" t="s">
        <v>124</v>
      </c>
      <c r="H105" t="s">
        <v>1594</v>
      </c>
      <c r="I105" t="s">
        <v>103</v>
      </c>
      <c r="J105">
        <v>13</v>
      </c>
      <c r="K105">
        <v>3</v>
      </c>
    </row>
    <row r="106" ht="13.8" spans="2:11">
      <c r="B106" t="s">
        <v>1543</v>
      </c>
      <c r="C106" t="s">
        <v>1595</v>
      </c>
      <c r="D106" t="s">
        <v>1596</v>
      </c>
      <c r="E106" t="s">
        <v>1597</v>
      </c>
      <c r="F106" t="s">
        <v>1512</v>
      </c>
      <c r="G106" t="s">
        <v>109</v>
      </c>
      <c r="H106" t="s">
        <v>1598</v>
      </c>
      <c r="I106" t="s">
        <v>103</v>
      </c>
      <c r="J106">
        <v>13</v>
      </c>
      <c r="K106">
        <v>2</v>
      </c>
    </row>
    <row r="107" ht="13.8" spans="2:10">
      <c r="B107" t="s">
        <v>1543</v>
      </c>
      <c r="C107" t="s">
        <v>1599</v>
      </c>
      <c r="D107" t="s">
        <v>1600</v>
      </c>
      <c r="E107" t="s">
        <v>1601</v>
      </c>
      <c r="F107" t="s">
        <v>1512</v>
      </c>
      <c r="G107" t="s">
        <v>114</v>
      </c>
      <c r="H107" t="s">
        <v>1602</v>
      </c>
      <c r="J107">
        <v>13</v>
      </c>
    </row>
    <row r="108" ht="13.8" spans="2:11">
      <c r="B108" t="s">
        <v>1543</v>
      </c>
      <c r="C108" t="s">
        <v>1603</v>
      </c>
      <c r="D108" t="s">
        <v>1604</v>
      </c>
      <c r="E108" t="s">
        <v>1605</v>
      </c>
      <c r="F108" t="s">
        <v>1512</v>
      </c>
      <c r="G108" t="s">
        <v>119</v>
      </c>
      <c r="H108" t="s">
        <v>1606</v>
      </c>
      <c r="I108" t="s">
        <v>103</v>
      </c>
      <c r="J108">
        <v>13</v>
      </c>
      <c r="K108">
        <v>2</v>
      </c>
    </row>
    <row r="109" ht="13.8" spans="2:11">
      <c r="B109" t="s">
        <v>1543</v>
      </c>
      <c r="C109" t="s">
        <v>1607</v>
      </c>
      <c r="D109" t="s">
        <v>1608</v>
      </c>
      <c r="E109" t="s">
        <v>1609</v>
      </c>
      <c r="F109" t="s">
        <v>1512</v>
      </c>
      <c r="G109" t="s">
        <v>124</v>
      </c>
      <c r="H109" t="s">
        <v>1610</v>
      </c>
      <c r="I109" t="s">
        <v>103</v>
      </c>
      <c r="J109">
        <v>13</v>
      </c>
      <c r="K109">
        <v>4</v>
      </c>
    </row>
    <row r="110" ht="13.8" spans="2:11">
      <c r="B110" t="s">
        <v>1543</v>
      </c>
      <c r="C110" t="s">
        <v>1611</v>
      </c>
      <c r="D110" t="s">
        <v>1612</v>
      </c>
      <c r="E110" t="s">
        <v>1613</v>
      </c>
      <c r="F110" t="s">
        <v>1614</v>
      </c>
      <c r="G110" t="s">
        <v>109</v>
      </c>
      <c r="H110" t="s">
        <v>1615</v>
      </c>
      <c r="I110" t="s">
        <v>103</v>
      </c>
      <c r="J110">
        <v>13</v>
      </c>
      <c r="K110">
        <v>5</v>
      </c>
    </row>
    <row r="111" ht="13.8" spans="2:11">
      <c r="B111" t="s">
        <v>1543</v>
      </c>
      <c r="C111" t="s">
        <v>1616</v>
      </c>
      <c r="D111" t="s">
        <v>1617</v>
      </c>
      <c r="E111" t="s">
        <v>1618</v>
      </c>
      <c r="F111" t="s">
        <v>1614</v>
      </c>
      <c r="G111" t="s">
        <v>114</v>
      </c>
      <c r="H111" t="s">
        <v>1619</v>
      </c>
      <c r="I111" t="s">
        <v>103</v>
      </c>
      <c r="J111">
        <v>13</v>
      </c>
      <c r="K111">
        <v>3</v>
      </c>
    </row>
    <row r="112" ht="13.8" spans="2:11">
      <c r="B112" t="s">
        <v>1543</v>
      </c>
      <c r="C112" t="s">
        <v>1620</v>
      </c>
      <c r="D112" t="s">
        <v>1621</v>
      </c>
      <c r="E112" t="s">
        <v>1622</v>
      </c>
      <c r="F112" t="s">
        <v>1614</v>
      </c>
      <c r="G112" t="s">
        <v>119</v>
      </c>
      <c r="H112" t="s">
        <v>1623</v>
      </c>
      <c r="I112" t="s">
        <v>103</v>
      </c>
      <c r="J112">
        <v>13</v>
      </c>
      <c r="K112">
        <v>4</v>
      </c>
    </row>
    <row r="113" ht="13.8" spans="2:11">
      <c r="B113" t="s">
        <v>1543</v>
      </c>
      <c r="C113" t="s">
        <v>1624</v>
      </c>
      <c r="D113" t="s">
        <v>1625</v>
      </c>
      <c r="E113" t="s">
        <v>1626</v>
      </c>
      <c r="F113" t="s">
        <v>1614</v>
      </c>
      <c r="G113" t="s">
        <v>124</v>
      </c>
      <c r="H113" t="s">
        <v>1627</v>
      </c>
      <c r="I113" t="s">
        <v>103</v>
      </c>
      <c r="J113">
        <v>13</v>
      </c>
      <c r="K113">
        <v>5</v>
      </c>
    </row>
    <row r="114" ht="13.8" spans="2:11">
      <c r="B114" t="s">
        <v>1543</v>
      </c>
      <c r="C114" t="s">
        <v>1628</v>
      </c>
      <c r="D114" t="s">
        <v>1629</v>
      </c>
      <c r="E114" t="s">
        <v>1630</v>
      </c>
      <c r="F114" t="s">
        <v>1631</v>
      </c>
      <c r="G114" t="s">
        <v>109</v>
      </c>
      <c r="H114" t="s">
        <v>1632</v>
      </c>
      <c r="I114" t="s">
        <v>103</v>
      </c>
      <c r="J114">
        <v>13</v>
      </c>
      <c r="K114">
        <v>4</v>
      </c>
    </row>
    <row r="115" ht="13.8" spans="2:11">
      <c r="B115" t="s">
        <v>1543</v>
      </c>
      <c r="C115" t="s">
        <v>1633</v>
      </c>
      <c r="D115" t="s">
        <v>1634</v>
      </c>
      <c r="E115" t="s">
        <v>1635</v>
      </c>
      <c r="F115" t="s">
        <v>1631</v>
      </c>
      <c r="G115" t="s">
        <v>114</v>
      </c>
      <c r="H115" t="s">
        <v>1636</v>
      </c>
      <c r="I115" t="s">
        <v>103</v>
      </c>
      <c r="J115">
        <v>13</v>
      </c>
      <c r="K115">
        <v>2</v>
      </c>
    </row>
    <row r="116" ht="13.8" spans="2:11">
      <c r="B116" t="s">
        <v>1543</v>
      </c>
      <c r="C116" t="s">
        <v>1637</v>
      </c>
      <c r="D116" t="s">
        <v>1638</v>
      </c>
      <c r="E116" t="s">
        <v>1639</v>
      </c>
      <c r="F116" t="s">
        <v>1631</v>
      </c>
      <c r="G116" t="s">
        <v>119</v>
      </c>
      <c r="H116" t="s">
        <v>1640</v>
      </c>
      <c r="I116" t="s">
        <v>103</v>
      </c>
      <c r="J116">
        <v>13</v>
      </c>
      <c r="K116">
        <v>4</v>
      </c>
    </row>
    <row r="117" ht="13.8" spans="2:11">
      <c r="B117" t="s">
        <v>1543</v>
      </c>
      <c r="C117" t="s">
        <v>1641</v>
      </c>
      <c r="D117" t="s">
        <v>1642</v>
      </c>
      <c r="E117" t="s">
        <v>1643</v>
      </c>
      <c r="F117" t="s">
        <v>1631</v>
      </c>
      <c r="G117" t="s">
        <v>124</v>
      </c>
      <c r="H117" t="s">
        <v>1644</v>
      </c>
      <c r="I117" t="s">
        <v>103</v>
      </c>
      <c r="J117">
        <v>13</v>
      </c>
      <c r="K117">
        <v>5</v>
      </c>
    </row>
    <row r="118" ht="13.8" spans="2:10">
      <c r="B118" t="s">
        <v>1543</v>
      </c>
      <c r="C118" t="s">
        <v>1645</v>
      </c>
      <c r="D118" t="s">
        <v>1646</v>
      </c>
      <c r="E118" t="s">
        <v>1647</v>
      </c>
      <c r="F118" t="s">
        <v>1648</v>
      </c>
      <c r="G118" t="s">
        <v>109</v>
      </c>
      <c r="H118" t="s">
        <v>1649</v>
      </c>
      <c r="J118">
        <v>13</v>
      </c>
    </row>
    <row r="119" ht="13.8" spans="2:11">
      <c r="B119" t="s">
        <v>1543</v>
      </c>
      <c r="C119" t="s">
        <v>1650</v>
      </c>
      <c r="D119" t="s">
        <v>1651</v>
      </c>
      <c r="E119" t="s">
        <v>1652</v>
      </c>
      <c r="F119" t="s">
        <v>1648</v>
      </c>
      <c r="G119" t="s">
        <v>114</v>
      </c>
      <c r="H119" t="s">
        <v>1653</v>
      </c>
      <c r="I119" t="s">
        <v>103</v>
      </c>
      <c r="J119">
        <v>13</v>
      </c>
      <c r="K119">
        <v>1</v>
      </c>
    </row>
    <row r="120" ht="13.8" spans="2:11">
      <c r="B120" t="s">
        <v>1543</v>
      </c>
      <c r="C120" t="s">
        <v>1654</v>
      </c>
      <c r="D120" t="s">
        <v>1655</v>
      </c>
      <c r="E120" t="s">
        <v>1656</v>
      </c>
      <c r="F120" t="s">
        <v>1648</v>
      </c>
      <c r="G120" t="s">
        <v>119</v>
      </c>
      <c r="H120" t="s">
        <v>1657</v>
      </c>
      <c r="I120" t="s">
        <v>103</v>
      </c>
      <c r="J120">
        <v>13</v>
      </c>
      <c r="K120">
        <v>2</v>
      </c>
    </row>
    <row r="121" ht="13.8" spans="2:11">
      <c r="B121" t="s">
        <v>1543</v>
      </c>
      <c r="C121" t="s">
        <v>1658</v>
      </c>
      <c r="D121" t="s">
        <v>1659</v>
      </c>
      <c r="E121" t="s">
        <v>1660</v>
      </c>
      <c r="F121" t="s">
        <v>1648</v>
      </c>
      <c r="G121" t="s">
        <v>124</v>
      </c>
      <c r="H121" t="s">
        <v>1661</v>
      </c>
      <c r="I121" t="s">
        <v>103</v>
      </c>
      <c r="J121">
        <v>13</v>
      </c>
      <c r="K121">
        <v>1</v>
      </c>
    </row>
    <row r="122" ht="13.8" spans="2:11">
      <c r="B122" t="s">
        <v>1662</v>
      </c>
      <c r="C122" t="s">
        <v>1663</v>
      </c>
      <c r="D122" t="s">
        <v>1664</v>
      </c>
      <c r="E122" t="s">
        <v>1665</v>
      </c>
      <c r="F122" t="s">
        <v>1171</v>
      </c>
      <c r="G122" t="s">
        <v>109</v>
      </c>
      <c r="H122" t="s">
        <v>1666</v>
      </c>
      <c r="I122" t="s">
        <v>103</v>
      </c>
      <c r="J122">
        <v>18</v>
      </c>
      <c r="K122">
        <v>2</v>
      </c>
    </row>
    <row r="123" ht="13.8" spans="2:11">
      <c r="B123" t="s">
        <v>1662</v>
      </c>
      <c r="C123" t="s">
        <v>1667</v>
      </c>
      <c r="D123" t="s">
        <v>1668</v>
      </c>
      <c r="E123" t="s">
        <v>1669</v>
      </c>
      <c r="F123" t="s">
        <v>1171</v>
      </c>
      <c r="G123" t="s">
        <v>114</v>
      </c>
      <c r="H123" t="s">
        <v>1670</v>
      </c>
      <c r="I123" t="s">
        <v>103</v>
      </c>
      <c r="J123">
        <v>18</v>
      </c>
      <c r="K123">
        <v>2</v>
      </c>
    </row>
    <row r="124" ht="13.8" spans="2:11">
      <c r="B124" t="s">
        <v>1662</v>
      </c>
      <c r="C124" t="s">
        <v>1671</v>
      </c>
      <c r="D124" t="s">
        <v>1672</v>
      </c>
      <c r="E124" t="s">
        <v>1673</v>
      </c>
      <c r="F124" t="s">
        <v>1171</v>
      </c>
      <c r="G124" t="s">
        <v>119</v>
      </c>
      <c r="H124" t="s">
        <v>1674</v>
      </c>
      <c r="I124" t="s">
        <v>103</v>
      </c>
      <c r="J124">
        <v>18</v>
      </c>
      <c r="K124">
        <v>2</v>
      </c>
    </row>
    <row r="125" ht="13.8" spans="2:11">
      <c r="B125" t="s">
        <v>1662</v>
      </c>
      <c r="C125" t="s">
        <v>1675</v>
      </c>
      <c r="D125" t="s">
        <v>1676</v>
      </c>
      <c r="E125" t="s">
        <v>1677</v>
      </c>
      <c r="F125" t="s">
        <v>1188</v>
      </c>
      <c r="G125" t="s">
        <v>109</v>
      </c>
      <c r="H125" t="s">
        <v>1678</v>
      </c>
      <c r="I125" t="s">
        <v>103</v>
      </c>
      <c r="J125">
        <v>18</v>
      </c>
      <c r="K125">
        <v>3</v>
      </c>
    </row>
    <row r="126" ht="13.8" spans="2:10">
      <c r="B126" t="s">
        <v>1662</v>
      </c>
      <c r="C126" t="s">
        <v>1679</v>
      </c>
      <c r="D126" t="s">
        <v>1680</v>
      </c>
      <c r="E126" t="s">
        <v>1681</v>
      </c>
      <c r="F126" t="s">
        <v>1188</v>
      </c>
      <c r="G126" t="s">
        <v>114</v>
      </c>
      <c r="H126" t="s">
        <v>1682</v>
      </c>
      <c r="J126">
        <v>18</v>
      </c>
    </row>
    <row r="127" ht="13.8" spans="2:11">
      <c r="B127" t="s">
        <v>1662</v>
      </c>
      <c r="C127" t="s">
        <v>1683</v>
      </c>
      <c r="D127" t="s">
        <v>1684</v>
      </c>
      <c r="E127" t="s">
        <v>1685</v>
      </c>
      <c r="F127" t="s">
        <v>1188</v>
      </c>
      <c r="G127" t="s">
        <v>119</v>
      </c>
      <c r="H127" t="s">
        <v>1686</v>
      </c>
      <c r="I127" t="s">
        <v>103</v>
      </c>
      <c r="J127">
        <v>18</v>
      </c>
      <c r="K127">
        <v>4</v>
      </c>
    </row>
    <row r="128" ht="13.8" spans="2:11">
      <c r="B128" t="s">
        <v>1662</v>
      </c>
      <c r="C128" t="s">
        <v>1687</v>
      </c>
      <c r="D128" t="s">
        <v>1688</v>
      </c>
      <c r="E128" t="s">
        <v>1689</v>
      </c>
      <c r="F128" t="s">
        <v>1690</v>
      </c>
      <c r="G128" t="s">
        <v>109</v>
      </c>
      <c r="H128" t="s">
        <v>1691</v>
      </c>
      <c r="I128" t="s">
        <v>103</v>
      </c>
      <c r="J128">
        <v>18</v>
      </c>
      <c r="K128">
        <v>2</v>
      </c>
    </row>
    <row r="129" ht="13.8" spans="2:11">
      <c r="B129" t="s">
        <v>1662</v>
      </c>
      <c r="C129" t="s">
        <v>1692</v>
      </c>
      <c r="D129" t="s">
        <v>1693</v>
      </c>
      <c r="E129" t="s">
        <v>1694</v>
      </c>
      <c r="F129" t="s">
        <v>1690</v>
      </c>
      <c r="G129" t="s">
        <v>114</v>
      </c>
      <c r="H129" t="s">
        <v>1695</v>
      </c>
      <c r="I129" t="s">
        <v>103</v>
      </c>
      <c r="J129">
        <v>18</v>
      </c>
      <c r="K129">
        <v>2</v>
      </c>
    </row>
    <row r="130" ht="13.8" spans="2:11">
      <c r="B130" t="s">
        <v>1662</v>
      </c>
      <c r="C130" t="s">
        <v>1696</v>
      </c>
      <c r="D130" t="s">
        <v>1697</v>
      </c>
      <c r="E130" t="s">
        <v>1698</v>
      </c>
      <c r="F130" t="s">
        <v>1690</v>
      </c>
      <c r="G130" t="s">
        <v>119</v>
      </c>
      <c r="H130" t="s">
        <v>1699</v>
      </c>
      <c r="I130" t="s">
        <v>103</v>
      </c>
      <c r="J130">
        <v>18</v>
      </c>
      <c r="K130">
        <v>4</v>
      </c>
    </row>
    <row r="131" ht="13.8" spans="2:11">
      <c r="B131" t="s">
        <v>1662</v>
      </c>
      <c r="C131" t="s">
        <v>1700</v>
      </c>
      <c r="D131" t="s">
        <v>1701</v>
      </c>
      <c r="E131" t="s">
        <v>1702</v>
      </c>
      <c r="F131" t="s">
        <v>1703</v>
      </c>
      <c r="G131" t="s">
        <v>109</v>
      </c>
      <c r="H131" t="s">
        <v>1704</v>
      </c>
      <c r="I131" t="s">
        <v>103</v>
      </c>
      <c r="J131">
        <v>18</v>
      </c>
      <c r="K131">
        <v>2</v>
      </c>
    </row>
    <row r="132" ht="13.8" spans="2:11">
      <c r="B132" t="s">
        <v>1662</v>
      </c>
      <c r="C132" t="s">
        <v>1705</v>
      </c>
      <c r="D132" t="s">
        <v>1706</v>
      </c>
      <c r="E132" t="s">
        <v>1707</v>
      </c>
      <c r="F132" t="s">
        <v>1703</v>
      </c>
      <c r="G132" t="s">
        <v>114</v>
      </c>
      <c r="H132" t="s">
        <v>1708</v>
      </c>
      <c r="I132" t="s">
        <v>103</v>
      </c>
      <c r="J132">
        <v>18</v>
      </c>
      <c r="K132">
        <v>2</v>
      </c>
    </row>
    <row r="133" ht="13.8" spans="2:11">
      <c r="B133" t="s">
        <v>1662</v>
      </c>
      <c r="C133" t="s">
        <v>1709</v>
      </c>
      <c r="D133" t="s">
        <v>1710</v>
      </c>
      <c r="E133" t="s">
        <v>1711</v>
      </c>
      <c r="F133" t="s">
        <v>1703</v>
      </c>
      <c r="G133" t="s">
        <v>119</v>
      </c>
      <c r="H133" t="s">
        <v>1712</v>
      </c>
      <c r="I133" t="s">
        <v>103</v>
      </c>
      <c r="J133">
        <v>18</v>
      </c>
      <c r="K133">
        <v>4</v>
      </c>
    </row>
    <row r="134" ht="13.8" spans="2:11">
      <c r="B134" t="s">
        <v>1662</v>
      </c>
      <c r="C134" t="s">
        <v>1713</v>
      </c>
      <c r="D134" t="s">
        <v>1714</v>
      </c>
      <c r="E134" t="s">
        <v>1715</v>
      </c>
      <c r="F134" t="s">
        <v>1716</v>
      </c>
      <c r="G134" t="s">
        <v>109</v>
      </c>
      <c r="H134" t="s">
        <v>1717</v>
      </c>
      <c r="I134" t="s">
        <v>103</v>
      </c>
      <c r="J134">
        <v>18</v>
      </c>
      <c r="K134">
        <v>3</v>
      </c>
    </row>
    <row r="135" ht="13.8" spans="2:11">
      <c r="B135" t="s">
        <v>1662</v>
      </c>
      <c r="C135" t="s">
        <v>1718</v>
      </c>
      <c r="D135" t="s">
        <v>1719</v>
      </c>
      <c r="E135" t="s">
        <v>1720</v>
      </c>
      <c r="F135" t="s">
        <v>1716</v>
      </c>
      <c r="G135" t="s">
        <v>114</v>
      </c>
      <c r="H135" t="s">
        <v>1721</v>
      </c>
      <c r="I135" t="s">
        <v>103</v>
      </c>
      <c r="J135">
        <v>18</v>
      </c>
      <c r="K135">
        <v>3</v>
      </c>
    </row>
    <row r="136" ht="13.8" spans="2:11">
      <c r="B136" t="s">
        <v>1662</v>
      </c>
      <c r="C136" t="s">
        <v>1722</v>
      </c>
      <c r="D136" t="s">
        <v>1723</v>
      </c>
      <c r="E136" t="s">
        <v>1724</v>
      </c>
      <c r="F136" t="s">
        <v>1716</v>
      </c>
      <c r="G136" t="s">
        <v>119</v>
      </c>
      <c r="H136" t="s">
        <v>1725</v>
      </c>
      <c r="I136" t="s">
        <v>103</v>
      </c>
      <c r="J136">
        <v>18</v>
      </c>
      <c r="K136">
        <v>2</v>
      </c>
    </row>
    <row r="137" ht="13.8" spans="2:8">
      <c r="B137" t="s">
        <v>1726</v>
      </c>
      <c r="C137" t="s">
        <v>1727</v>
      </c>
      <c r="D137" t="s">
        <v>1728</v>
      </c>
      <c r="E137" t="s">
        <v>1729</v>
      </c>
      <c r="F137" t="s">
        <v>1730</v>
      </c>
      <c r="G137" t="s">
        <v>1731</v>
      </c>
      <c r="H137" t="s">
        <v>1732</v>
      </c>
    </row>
    <row r="138" ht="13.8" spans="2:8">
      <c r="B138" t="s">
        <v>1726</v>
      </c>
      <c r="C138" t="s">
        <v>1733</v>
      </c>
      <c r="D138" t="s">
        <v>1734</v>
      </c>
      <c r="E138" t="s">
        <v>1735</v>
      </c>
      <c r="F138" t="s">
        <v>1736</v>
      </c>
      <c r="G138" t="s">
        <v>1731</v>
      </c>
      <c r="H138" t="s">
        <v>1737</v>
      </c>
    </row>
    <row r="139" ht="13.8" spans="2:8">
      <c r="B139" t="s">
        <v>1726</v>
      </c>
      <c r="C139" t="s">
        <v>1738</v>
      </c>
      <c r="D139" t="s">
        <v>1739</v>
      </c>
      <c r="E139" t="s">
        <v>1740</v>
      </c>
      <c r="F139" t="s">
        <v>1741</v>
      </c>
      <c r="G139" t="s">
        <v>1731</v>
      </c>
      <c r="H139" t="s">
        <v>1742</v>
      </c>
    </row>
    <row r="140" ht="13.8" spans="2:12">
      <c r="B140" t="s">
        <v>1743</v>
      </c>
      <c r="C140" t="s">
        <v>1744</v>
      </c>
      <c r="D140" t="s">
        <v>1745</v>
      </c>
      <c r="E140" t="s">
        <v>1746</v>
      </c>
      <c r="F140" t="s">
        <v>1747</v>
      </c>
      <c r="G140" t="s">
        <v>109</v>
      </c>
      <c r="H140" t="s">
        <v>1748</v>
      </c>
      <c r="I140" t="s">
        <v>80</v>
      </c>
      <c r="J140">
        <v>14</v>
      </c>
      <c r="L140">
        <v>18</v>
      </c>
    </row>
    <row r="141" ht="13.8" spans="2:12">
      <c r="B141" t="s">
        <v>1743</v>
      </c>
      <c r="C141" t="s">
        <v>1749</v>
      </c>
      <c r="D141" t="s">
        <v>1750</v>
      </c>
      <c r="E141" t="s">
        <v>1751</v>
      </c>
      <c r="F141" t="s">
        <v>1747</v>
      </c>
      <c r="G141" t="s">
        <v>114</v>
      </c>
      <c r="H141" t="s">
        <v>1752</v>
      </c>
      <c r="I141" t="s">
        <v>80</v>
      </c>
      <c r="J141">
        <v>14</v>
      </c>
      <c r="L141">
        <v>23</v>
      </c>
    </row>
    <row r="142" ht="13.8" spans="2:12">
      <c r="B142" t="s">
        <v>1743</v>
      </c>
      <c r="C142" t="s">
        <v>1753</v>
      </c>
      <c r="D142" t="s">
        <v>1754</v>
      </c>
      <c r="E142" t="s">
        <v>1755</v>
      </c>
      <c r="F142" t="s">
        <v>1747</v>
      </c>
      <c r="G142" t="s">
        <v>119</v>
      </c>
      <c r="H142" t="s">
        <v>1756</v>
      </c>
      <c r="I142" t="s">
        <v>80</v>
      </c>
      <c r="J142">
        <v>14</v>
      </c>
      <c r="L142">
        <v>30</v>
      </c>
    </row>
    <row r="143" ht="13.8" spans="2:12">
      <c r="B143" t="s">
        <v>1743</v>
      </c>
      <c r="C143" t="s">
        <v>1757</v>
      </c>
      <c r="D143" t="s">
        <v>1758</v>
      </c>
      <c r="E143" t="s">
        <v>1759</v>
      </c>
      <c r="F143" t="s">
        <v>1747</v>
      </c>
      <c r="G143" t="s">
        <v>124</v>
      </c>
      <c r="H143" t="s">
        <v>1760</v>
      </c>
      <c r="I143" t="s">
        <v>80</v>
      </c>
      <c r="J143">
        <v>14</v>
      </c>
      <c r="L143">
        <v>33</v>
      </c>
    </row>
    <row r="144" ht="13.8" spans="2:25">
      <c r="B144" t="s">
        <v>1761</v>
      </c>
      <c r="C144" t="s">
        <v>1762</v>
      </c>
      <c r="D144" t="s">
        <v>1763</v>
      </c>
      <c r="E144" t="s">
        <v>1764</v>
      </c>
      <c r="G144" t="s">
        <v>109</v>
      </c>
      <c r="H144" t="s">
        <v>1765</v>
      </c>
      <c r="I144" t="s">
        <v>103</v>
      </c>
      <c r="J144">
        <v>14</v>
      </c>
      <c r="K144">
        <v>6</v>
      </c>
      <c r="W144">
        <v>2</v>
      </c>
      <c r="X144">
        <v>2</v>
      </c>
      <c r="Y144">
        <v>0.4</v>
      </c>
    </row>
    <row r="145" ht="13.8" spans="2:25">
      <c r="B145" t="s">
        <v>1761</v>
      </c>
      <c r="C145" t="s">
        <v>1766</v>
      </c>
      <c r="D145" t="s">
        <v>1767</v>
      </c>
      <c r="E145" t="s">
        <v>1768</v>
      </c>
      <c r="G145" t="s">
        <v>114</v>
      </c>
      <c r="H145" t="s">
        <v>1769</v>
      </c>
      <c r="I145" t="s">
        <v>103</v>
      </c>
      <c r="J145">
        <v>14</v>
      </c>
      <c r="K145">
        <v>8</v>
      </c>
      <c r="V145">
        <v>1</v>
      </c>
      <c r="W145">
        <v>7</v>
      </c>
      <c r="X145">
        <v>7</v>
      </c>
      <c r="Y145">
        <v>1.7</v>
      </c>
    </row>
    <row r="146" ht="13.8" spans="2:10">
      <c r="B146" t="s">
        <v>1761</v>
      </c>
      <c r="C146" t="s">
        <v>1770</v>
      </c>
      <c r="D146" t="s">
        <v>1771</v>
      </c>
      <c r="E146" t="s">
        <v>1772</v>
      </c>
      <c r="G146" t="s">
        <v>119</v>
      </c>
      <c r="H146" t="s">
        <v>1773</v>
      </c>
      <c r="J146">
        <v>14</v>
      </c>
    </row>
    <row r="147" ht="13.8" spans="2:10">
      <c r="B147" t="s">
        <v>1774</v>
      </c>
      <c r="C147" t="s">
        <v>1775</v>
      </c>
      <c r="D147" t="s">
        <v>1776</v>
      </c>
      <c r="E147" t="s">
        <v>1777</v>
      </c>
      <c r="G147" t="s">
        <v>119</v>
      </c>
      <c r="H147" t="s">
        <v>1778</v>
      </c>
      <c r="J147">
        <v>13</v>
      </c>
    </row>
    <row r="148" ht="13.8" spans="2:10">
      <c r="B148" t="s">
        <v>1779</v>
      </c>
      <c r="C148" t="s">
        <v>1780</v>
      </c>
      <c r="D148" t="s">
        <v>1781</v>
      </c>
      <c r="E148" t="s">
        <v>1782</v>
      </c>
      <c r="G148" t="s">
        <v>109</v>
      </c>
      <c r="H148" t="s">
        <v>1783</v>
      </c>
      <c r="J148">
        <v>13</v>
      </c>
    </row>
    <row r="149" ht="13.8" spans="2:12">
      <c r="B149" t="s">
        <v>1779</v>
      </c>
      <c r="C149" t="s">
        <v>1784</v>
      </c>
      <c r="D149" t="s">
        <v>1785</v>
      </c>
      <c r="E149" t="s">
        <v>1786</v>
      </c>
      <c r="G149" t="s">
        <v>114</v>
      </c>
      <c r="H149" t="s">
        <v>1787</v>
      </c>
      <c r="I149" t="s">
        <v>80</v>
      </c>
      <c r="J149">
        <v>13</v>
      </c>
      <c r="L149">
        <v>3</v>
      </c>
    </row>
    <row r="150" ht="13.8" spans="2:12">
      <c r="B150" t="s">
        <v>1779</v>
      </c>
      <c r="C150" t="s">
        <v>1788</v>
      </c>
      <c r="D150" t="s">
        <v>1789</v>
      </c>
      <c r="E150" t="s">
        <v>1790</v>
      </c>
      <c r="G150" t="s">
        <v>119</v>
      </c>
      <c r="H150" t="s">
        <v>1791</v>
      </c>
      <c r="I150" t="s">
        <v>80</v>
      </c>
      <c r="J150">
        <v>13</v>
      </c>
      <c r="L150">
        <v>5</v>
      </c>
    </row>
    <row r="151" ht="13.8" spans="2:12">
      <c r="B151" t="s">
        <v>1779</v>
      </c>
      <c r="C151" t="s">
        <v>1792</v>
      </c>
      <c r="D151" t="s">
        <v>1793</v>
      </c>
      <c r="E151" t="s">
        <v>1794</v>
      </c>
      <c r="G151" t="s">
        <v>124</v>
      </c>
      <c r="H151" t="s">
        <v>1795</v>
      </c>
      <c r="I151" t="s">
        <v>80</v>
      </c>
      <c r="J151">
        <v>13</v>
      </c>
      <c r="L151">
        <v>1</v>
      </c>
    </row>
    <row r="152" ht="13.8" spans="2:10">
      <c r="B152" t="s">
        <v>1796</v>
      </c>
      <c r="C152" t="s">
        <v>1797</v>
      </c>
      <c r="D152" t="s">
        <v>1798</v>
      </c>
      <c r="E152" t="s">
        <v>1799</v>
      </c>
      <c r="G152" t="s">
        <v>109</v>
      </c>
      <c r="H152" t="s">
        <v>1800</v>
      </c>
      <c r="J152">
        <v>13</v>
      </c>
    </row>
    <row r="153" ht="13.8" spans="2:10">
      <c r="B153" t="s">
        <v>1796</v>
      </c>
      <c r="C153" t="s">
        <v>1801</v>
      </c>
      <c r="D153" t="s">
        <v>1802</v>
      </c>
      <c r="E153" t="s">
        <v>1803</v>
      </c>
      <c r="G153" t="s">
        <v>114</v>
      </c>
      <c r="H153" t="s">
        <v>1804</v>
      </c>
      <c r="J153">
        <v>13</v>
      </c>
    </row>
    <row r="154" ht="13.8" spans="2:12">
      <c r="B154" t="s">
        <v>1796</v>
      </c>
      <c r="C154" t="s">
        <v>1805</v>
      </c>
      <c r="D154" t="s">
        <v>1806</v>
      </c>
      <c r="E154" t="s">
        <v>1807</v>
      </c>
      <c r="G154" t="s">
        <v>119</v>
      </c>
      <c r="H154" t="s">
        <v>1808</v>
      </c>
      <c r="I154" t="s">
        <v>80</v>
      </c>
      <c r="J154">
        <v>13</v>
      </c>
      <c r="L154">
        <v>5</v>
      </c>
    </row>
    <row r="155" ht="13.8" spans="2:10">
      <c r="B155" t="s">
        <v>1809</v>
      </c>
      <c r="C155" t="s">
        <v>1810</v>
      </c>
      <c r="D155" t="s">
        <v>1811</v>
      </c>
      <c r="E155" t="s">
        <v>1812</v>
      </c>
      <c r="G155" t="s">
        <v>109</v>
      </c>
      <c r="H155" t="s">
        <v>1813</v>
      </c>
      <c r="J155">
        <v>9</v>
      </c>
    </row>
    <row r="156" ht="13.8" spans="2:12">
      <c r="B156" t="s">
        <v>1809</v>
      </c>
      <c r="C156" t="s">
        <v>1814</v>
      </c>
      <c r="D156" t="s">
        <v>1815</v>
      </c>
      <c r="E156" t="s">
        <v>1816</v>
      </c>
      <c r="G156" t="s">
        <v>114</v>
      </c>
      <c r="H156" t="s">
        <v>1817</v>
      </c>
      <c r="I156" t="s">
        <v>80</v>
      </c>
      <c r="J156">
        <v>9</v>
      </c>
      <c r="L156">
        <v>4</v>
      </c>
    </row>
    <row r="157" ht="13.8" spans="2:12">
      <c r="B157" t="s">
        <v>1809</v>
      </c>
      <c r="C157" t="s">
        <v>1818</v>
      </c>
      <c r="D157" t="s">
        <v>1819</v>
      </c>
      <c r="E157" t="s">
        <v>1820</v>
      </c>
      <c r="G157" t="s">
        <v>119</v>
      </c>
      <c r="H157" t="s">
        <v>1821</v>
      </c>
      <c r="I157" t="s">
        <v>80</v>
      </c>
      <c r="J157">
        <v>9</v>
      </c>
      <c r="L157">
        <v>5</v>
      </c>
    </row>
    <row r="158" ht="13.8" spans="2:10">
      <c r="B158" t="s">
        <v>1822</v>
      </c>
      <c r="C158" t="s">
        <v>1823</v>
      </c>
      <c r="D158" t="s">
        <v>1824</v>
      </c>
      <c r="E158" t="s">
        <v>1825</v>
      </c>
      <c r="G158" t="s">
        <v>109</v>
      </c>
      <c r="H158" t="s">
        <v>1826</v>
      </c>
      <c r="J158">
        <v>17</v>
      </c>
    </row>
    <row r="159" ht="13.8" spans="2:12">
      <c r="B159" t="s">
        <v>1822</v>
      </c>
      <c r="C159" t="s">
        <v>1827</v>
      </c>
      <c r="D159" t="s">
        <v>1828</v>
      </c>
      <c r="E159" t="s">
        <v>1829</v>
      </c>
      <c r="G159" t="s">
        <v>114</v>
      </c>
      <c r="H159" t="s">
        <v>1830</v>
      </c>
      <c r="I159" t="s">
        <v>80</v>
      </c>
      <c r="J159">
        <v>17</v>
      </c>
      <c r="L159">
        <v>1</v>
      </c>
    </row>
    <row r="160" ht="13.8" spans="2:12">
      <c r="B160" t="s">
        <v>1822</v>
      </c>
      <c r="C160" t="s">
        <v>1831</v>
      </c>
      <c r="D160" t="s">
        <v>1832</v>
      </c>
      <c r="E160" t="s">
        <v>1833</v>
      </c>
      <c r="G160" t="s">
        <v>119</v>
      </c>
      <c r="H160" t="s">
        <v>1834</v>
      </c>
      <c r="I160" t="s">
        <v>80</v>
      </c>
      <c r="J160">
        <v>17</v>
      </c>
      <c r="L160">
        <v>3</v>
      </c>
    </row>
    <row r="161" ht="13.8" spans="2:25">
      <c r="B161" t="s">
        <v>1835</v>
      </c>
      <c r="C161" t="s">
        <v>1836</v>
      </c>
      <c r="D161" t="s">
        <v>1837</v>
      </c>
      <c r="E161" t="s">
        <v>1838</v>
      </c>
      <c r="F161" t="s">
        <v>1839</v>
      </c>
      <c r="G161" t="s">
        <v>109</v>
      </c>
      <c r="H161" t="s">
        <v>1840</v>
      </c>
      <c r="I161" t="s">
        <v>80</v>
      </c>
      <c r="J161">
        <v>13</v>
      </c>
      <c r="L161">
        <v>2</v>
      </c>
      <c r="W161">
        <v>2</v>
      </c>
      <c r="X161">
        <v>2</v>
      </c>
      <c r="Y161">
        <v>0.4</v>
      </c>
    </row>
    <row r="162" ht="13.8" spans="2:10">
      <c r="B162" t="s">
        <v>1835</v>
      </c>
      <c r="C162" t="s">
        <v>1841</v>
      </c>
      <c r="D162" t="s">
        <v>1842</v>
      </c>
      <c r="E162" t="s">
        <v>1843</v>
      </c>
      <c r="F162" t="s">
        <v>1839</v>
      </c>
      <c r="G162" t="s">
        <v>114</v>
      </c>
      <c r="H162" t="s">
        <v>1844</v>
      </c>
      <c r="J162">
        <v>13</v>
      </c>
    </row>
    <row r="163" ht="13.8" spans="2:10">
      <c r="B163" t="s">
        <v>1835</v>
      </c>
      <c r="C163" t="s">
        <v>1845</v>
      </c>
      <c r="D163" t="s">
        <v>1846</v>
      </c>
      <c r="E163" t="s">
        <v>1847</v>
      </c>
      <c r="F163" t="s">
        <v>1839</v>
      </c>
      <c r="G163" t="s">
        <v>119</v>
      </c>
      <c r="H163" t="s">
        <v>1848</v>
      </c>
      <c r="J163">
        <v>13</v>
      </c>
    </row>
    <row r="164" ht="13.8" spans="2:25">
      <c r="B164" t="s">
        <v>1849</v>
      </c>
      <c r="C164" t="s">
        <v>1850</v>
      </c>
      <c r="D164" t="s">
        <v>1851</v>
      </c>
      <c r="E164" t="s">
        <v>1852</v>
      </c>
      <c r="F164" t="s">
        <v>1512</v>
      </c>
      <c r="G164" t="s">
        <v>109</v>
      </c>
      <c r="H164" t="s">
        <v>1853</v>
      </c>
      <c r="I164" t="s">
        <v>80</v>
      </c>
      <c r="J164">
        <v>13</v>
      </c>
      <c r="L164">
        <v>4</v>
      </c>
      <c r="W164">
        <v>2</v>
      </c>
      <c r="X164">
        <v>2</v>
      </c>
      <c r="Y164">
        <v>0.4</v>
      </c>
    </row>
    <row r="165" ht="13.8" spans="2:10">
      <c r="B165" t="s">
        <v>1849</v>
      </c>
      <c r="C165" t="s">
        <v>1854</v>
      </c>
      <c r="D165" t="s">
        <v>1855</v>
      </c>
      <c r="E165" t="s">
        <v>1856</v>
      </c>
      <c r="F165" t="s">
        <v>1512</v>
      </c>
      <c r="G165" t="s">
        <v>114</v>
      </c>
      <c r="H165" t="s">
        <v>1857</v>
      </c>
      <c r="J165">
        <v>13</v>
      </c>
    </row>
    <row r="166" ht="13.8" spans="2:25">
      <c r="B166" t="s">
        <v>1849</v>
      </c>
      <c r="C166" t="s">
        <v>1858</v>
      </c>
      <c r="D166" t="s">
        <v>1859</v>
      </c>
      <c r="E166" t="s">
        <v>1860</v>
      </c>
      <c r="F166" t="s">
        <v>1512</v>
      </c>
      <c r="G166" t="s">
        <v>119</v>
      </c>
      <c r="H166" t="s">
        <v>1861</v>
      </c>
      <c r="J166">
        <v>13</v>
      </c>
      <c r="V166">
        <v>1</v>
      </c>
      <c r="W166">
        <v>3</v>
      </c>
      <c r="X166">
        <v>3</v>
      </c>
      <c r="Y166">
        <v>0.9</v>
      </c>
    </row>
    <row r="167" ht="13.8" spans="2:25">
      <c r="B167" t="s">
        <v>1862</v>
      </c>
      <c r="C167" t="s">
        <v>1863</v>
      </c>
      <c r="D167" t="s">
        <v>1864</v>
      </c>
      <c r="E167" t="s">
        <v>1865</v>
      </c>
      <c r="F167" t="s">
        <v>1866</v>
      </c>
      <c r="G167" t="s">
        <v>109</v>
      </c>
      <c r="H167" t="s">
        <v>1867</v>
      </c>
      <c r="I167" t="s">
        <v>103</v>
      </c>
      <c r="J167">
        <v>15</v>
      </c>
      <c r="K167">
        <v>3</v>
      </c>
      <c r="W167">
        <v>1</v>
      </c>
      <c r="X167">
        <v>1</v>
      </c>
      <c r="Y167">
        <v>0.2</v>
      </c>
    </row>
    <row r="168" ht="13.8" spans="2:11">
      <c r="B168" t="s">
        <v>1862</v>
      </c>
      <c r="C168" t="s">
        <v>1868</v>
      </c>
      <c r="D168" t="s">
        <v>1869</v>
      </c>
      <c r="E168" t="s">
        <v>1870</v>
      </c>
      <c r="F168" t="s">
        <v>1866</v>
      </c>
      <c r="G168" t="s">
        <v>114</v>
      </c>
      <c r="H168" t="s">
        <v>1871</v>
      </c>
      <c r="I168" t="s">
        <v>103</v>
      </c>
      <c r="J168">
        <v>15</v>
      </c>
      <c r="K168">
        <v>2</v>
      </c>
    </row>
    <row r="169" ht="13.8" spans="2:25">
      <c r="B169" t="s">
        <v>1862</v>
      </c>
      <c r="C169" t="s">
        <v>1872</v>
      </c>
      <c r="D169" t="s">
        <v>1873</v>
      </c>
      <c r="E169" t="s">
        <v>1874</v>
      </c>
      <c r="F169" t="s">
        <v>1866</v>
      </c>
      <c r="G169" t="s">
        <v>119</v>
      </c>
      <c r="H169" t="s">
        <v>1875</v>
      </c>
      <c r="I169" t="s">
        <v>103</v>
      </c>
      <c r="J169">
        <v>15</v>
      </c>
      <c r="K169">
        <v>2</v>
      </c>
      <c r="W169">
        <v>1</v>
      </c>
      <c r="X169">
        <v>1</v>
      </c>
      <c r="Y169">
        <v>0.2</v>
      </c>
    </row>
    <row r="170" ht="13.8" spans="2:11">
      <c r="B170" t="s">
        <v>1862</v>
      </c>
      <c r="C170" t="s">
        <v>1876</v>
      </c>
      <c r="D170" t="s">
        <v>1877</v>
      </c>
      <c r="E170" t="s">
        <v>1878</v>
      </c>
      <c r="F170" t="s">
        <v>1866</v>
      </c>
      <c r="G170" t="s">
        <v>124</v>
      </c>
      <c r="H170" t="s">
        <v>1879</v>
      </c>
      <c r="I170" t="s">
        <v>103</v>
      </c>
      <c r="J170">
        <v>15</v>
      </c>
      <c r="K170">
        <v>1</v>
      </c>
    </row>
    <row r="171" ht="13.8" spans="2:25">
      <c r="B171" t="s">
        <v>1862</v>
      </c>
      <c r="C171" t="s">
        <v>1880</v>
      </c>
      <c r="D171" t="s">
        <v>1881</v>
      </c>
      <c r="E171" t="s">
        <v>1882</v>
      </c>
      <c r="F171" t="s">
        <v>802</v>
      </c>
      <c r="G171" t="s">
        <v>109</v>
      </c>
      <c r="H171" t="s">
        <v>1883</v>
      </c>
      <c r="J171">
        <v>15</v>
      </c>
      <c r="W171">
        <v>1</v>
      </c>
      <c r="X171">
        <v>1</v>
      </c>
      <c r="Y171">
        <v>0.2</v>
      </c>
    </row>
    <row r="172" ht="13.8" spans="2:25">
      <c r="B172" t="s">
        <v>1862</v>
      </c>
      <c r="C172" t="s">
        <v>1884</v>
      </c>
      <c r="D172" t="s">
        <v>1885</v>
      </c>
      <c r="E172" t="s">
        <v>1886</v>
      </c>
      <c r="F172" t="s">
        <v>802</v>
      </c>
      <c r="G172" t="s">
        <v>114</v>
      </c>
      <c r="H172" t="s">
        <v>1887</v>
      </c>
      <c r="I172" t="s">
        <v>103</v>
      </c>
      <c r="J172">
        <v>15</v>
      </c>
      <c r="K172">
        <v>1</v>
      </c>
      <c r="W172">
        <v>2</v>
      </c>
      <c r="X172">
        <v>2</v>
      </c>
      <c r="Y172">
        <v>0.4</v>
      </c>
    </row>
    <row r="173" ht="13.8" spans="2:11">
      <c r="B173" t="s">
        <v>1862</v>
      </c>
      <c r="C173" t="s">
        <v>1888</v>
      </c>
      <c r="D173" t="s">
        <v>1889</v>
      </c>
      <c r="E173" t="s">
        <v>1890</v>
      </c>
      <c r="F173" t="s">
        <v>802</v>
      </c>
      <c r="G173" t="s">
        <v>119</v>
      </c>
      <c r="H173" t="s">
        <v>1891</v>
      </c>
      <c r="I173" t="s">
        <v>103</v>
      </c>
      <c r="J173">
        <v>15</v>
      </c>
      <c r="K173">
        <v>3</v>
      </c>
    </row>
    <row r="174" ht="13.8" spans="2:11">
      <c r="B174" t="s">
        <v>1862</v>
      </c>
      <c r="C174" t="s">
        <v>1892</v>
      </c>
      <c r="D174" t="s">
        <v>1893</v>
      </c>
      <c r="E174" t="s">
        <v>1894</v>
      </c>
      <c r="F174" t="s">
        <v>802</v>
      </c>
      <c r="G174" t="s">
        <v>124</v>
      </c>
      <c r="H174" t="s">
        <v>1895</v>
      </c>
      <c r="I174" t="s">
        <v>103</v>
      </c>
      <c r="J174">
        <v>15</v>
      </c>
      <c r="K174">
        <v>2</v>
      </c>
    </row>
    <row r="175" ht="13.8" spans="2:10">
      <c r="B175" t="s">
        <v>1896</v>
      </c>
      <c r="C175" t="s">
        <v>1897</v>
      </c>
      <c r="D175" t="s">
        <v>1898</v>
      </c>
      <c r="E175" t="s">
        <v>1899</v>
      </c>
      <c r="F175" t="s">
        <v>1900</v>
      </c>
      <c r="G175" t="s">
        <v>109</v>
      </c>
      <c r="H175" t="s">
        <v>1901</v>
      </c>
      <c r="J175">
        <v>20</v>
      </c>
    </row>
    <row r="176" ht="13.8" spans="2:12">
      <c r="B176" t="s">
        <v>1896</v>
      </c>
      <c r="C176" t="s">
        <v>1902</v>
      </c>
      <c r="D176" t="s">
        <v>1903</v>
      </c>
      <c r="E176" t="s">
        <v>1904</v>
      </c>
      <c r="F176" t="s">
        <v>1900</v>
      </c>
      <c r="G176" t="s">
        <v>114</v>
      </c>
      <c r="H176" t="s">
        <v>1905</v>
      </c>
      <c r="I176" t="s">
        <v>80</v>
      </c>
      <c r="J176">
        <v>20</v>
      </c>
      <c r="L176">
        <v>4</v>
      </c>
    </row>
    <row r="177" ht="13.8" spans="2:10">
      <c r="B177" t="s">
        <v>1896</v>
      </c>
      <c r="C177" t="s">
        <v>1906</v>
      </c>
      <c r="D177" t="s">
        <v>1907</v>
      </c>
      <c r="E177" t="s">
        <v>1908</v>
      </c>
      <c r="F177" t="s">
        <v>1900</v>
      </c>
      <c r="G177" t="s">
        <v>119</v>
      </c>
      <c r="H177" t="s">
        <v>1909</v>
      </c>
      <c r="J177">
        <v>20</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8"/>
  <sheetViews>
    <sheetView showGridLines="0" zoomScale="85" zoomScaleNormal="85" workbookViewId="0">
      <selection activeCell="E9" sqref="E9"/>
    </sheetView>
  </sheetViews>
  <sheetFormatPr defaultColWidth="9" defaultRowHeight="13.2"/>
  <cols>
    <col min="1" max="1" width="2.62962962962963" style="2" customWidth="1" collapsed="1"/>
    <col min="2" max="2" width="8.62962962962963" style="2" customWidth="1" collapsed="1"/>
    <col min="3" max="5" width="10.6296296296296" style="2" customWidth="1" outlineLevel="1" collapsed="1"/>
    <col min="6" max="7" width="20.6296296296296" style="2" customWidth="1" collapsed="1"/>
    <col min="8" max="8" width="50.6296296296296" style="2" customWidth="1" collapsed="1"/>
    <col min="9" max="20" width="8.62962962962963" style="2" customWidth="1" collapsed="1"/>
    <col min="21" max="24" width="8.62962962962963" style="2" customWidth="1" outlineLevel="1" collapsed="1"/>
    <col min="25" max="25" width="8.62962962962963" style="2" customWidth="1" collapsed="1"/>
    <col min="26" max="26" width="9" style="2" customWidth="1" collapsed="1"/>
    <col min="27" max="27" width="11" style="2" customWidth="1" collapsed="1"/>
    <col min="28" max="28" width="13" style="2" customWidth="1" collapsed="1"/>
    <col min="29" max="16384" width="9" style="2" collapsed="1"/>
  </cols>
  <sheetData>
    <row r="1" customFormat="1" ht="32" customHeight="1" spans="1:1">
      <c r="A1" s="3" t="s">
        <v>29</v>
      </c>
    </row>
    <row r="2" s="1" customFormat="1" ht="48.6" spans="2:28">
      <c r="B2" s="4" t="s">
        <v>1</v>
      </c>
      <c r="C2" s="5" t="s">
        <v>2</v>
      </c>
      <c r="D2" s="5" t="s">
        <v>3</v>
      </c>
      <c r="E2" s="5" t="s">
        <v>4</v>
      </c>
      <c r="F2" s="5" t="s">
        <v>5</v>
      </c>
      <c r="G2" s="6" t="s">
        <v>6</v>
      </c>
      <c r="H2" s="6" t="s">
        <v>7</v>
      </c>
      <c r="I2" s="21" t="s">
        <v>8</v>
      </c>
      <c r="J2" s="22" t="s">
        <v>9</v>
      </c>
      <c r="K2" s="23" t="s">
        <v>10</v>
      </c>
      <c r="L2" s="24" t="s">
        <v>11</v>
      </c>
      <c r="M2" s="24" t="s">
        <v>12</v>
      </c>
      <c r="N2" s="24" t="s">
        <v>13</v>
      </c>
      <c r="O2" s="24" t="s">
        <v>14</v>
      </c>
      <c r="P2" s="24" t="s">
        <v>15</v>
      </c>
      <c r="Q2" s="36" t="s">
        <v>16</v>
      </c>
      <c r="R2" s="37" t="s">
        <v>17</v>
      </c>
      <c r="S2" s="38" t="s">
        <v>18</v>
      </c>
      <c r="T2" s="38" t="s">
        <v>19</v>
      </c>
      <c r="U2" s="38" t="s">
        <v>20</v>
      </c>
      <c r="V2" s="38" t="s">
        <v>21</v>
      </c>
      <c r="W2" s="38" t="s">
        <v>22</v>
      </c>
      <c r="X2" s="38" t="s">
        <v>23</v>
      </c>
      <c r="Y2" s="47" t="s">
        <v>24</v>
      </c>
      <c r="Z2" s="48" t="s">
        <v>30</v>
      </c>
      <c r="AA2" s="49" t="s">
        <v>31</v>
      </c>
      <c r="AB2" s="50" t="s">
        <v>27</v>
      </c>
    </row>
    <row r="3" ht="14.25" customHeight="1" spans="2:28">
      <c r="B3" s="7" t="s">
        <v>1910</v>
      </c>
      <c r="C3" s="8" t="s">
        <v>1911</v>
      </c>
      <c r="D3" s="8" t="s">
        <v>1912</v>
      </c>
      <c r="E3" s="8" t="s">
        <v>1913</v>
      </c>
      <c r="F3" s="8" t="s">
        <v>1914</v>
      </c>
      <c r="G3" s="9" t="s">
        <v>1915</v>
      </c>
      <c r="H3" s="10" t="s">
        <v>1916</v>
      </c>
      <c r="I3" s="25" t="s">
        <v>103</v>
      </c>
      <c r="J3" s="26">
        <v>17</v>
      </c>
      <c r="K3" s="25">
        <v>3</v>
      </c>
      <c r="L3" s="27"/>
      <c r="M3" s="27"/>
      <c r="N3" s="27"/>
      <c r="O3" s="27"/>
      <c r="P3" s="28">
        <f t="shared" ref="P3:P48" si="0">IF(H3="FBA",J3,K3)+L3+M3</f>
        <v>3</v>
      </c>
      <c r="Q3" s="39">
        <f t="shared" ref="Q3:Q48" si="1">IF(I3="FBA",K3,L3)+M3+N3+O3</f>
        <v>3</v>
      </c>
      <c r="R3" s="40"/>
      <c r="S3" s="41"/>
      <c r="T3" s="41"/>
      <c r="U3" s="41"/>
      <c r="V3" s="41"/>
      <c r="W3" s="41"/>
      <c r="X3" s="41"/>
      <c r="Y3" s="51"/>
      <c r="Z3" s="52"/>
      <c r="AA3" s="53">
        <f t="shared" ref="AA3:AA48" si="2">Q3+Z3</f>
        <v>3</v>
      </c>
      <c r="AB3" s="54" t="str">
        <f t="shared" ref="AB3:AB48" si="3">IF(Y3&gt;0,AA3/Y3,"-")</f>
        <v>-</v>
      </c>
    </row>
    <row r="4" ht="14.25" customHeight="1" spans="2:28">
      <c r="B4" s="7" t="s">
        <v>1910</v>
      </c>
      <c r="C4" s="8" t="s">
        <v>1917</v>
      </c>
      <c r="D4" s="8" t="s">
        <v>1918</v>
      </c>
      <c r="E4" s="8" t="s">
        <v>1919</v>
      </c>
      <c r="F4" s="8" t="s">
        <v>1920</v>
      </c>
      <c r="G4" s="9" t="s">
        <v>1915</v>
      </c>
      <c r="H4" s="10" t="s">
        <v>1921</v>
      </c>
      <c r="I4" s="25" t="s">
        <v>103</v>
      </c>
      <c r="J4" s="26">
        <v>17</v>
      </c>
      <c r="K4" s="25">
        <v>2</v>
      </c>
      <c r="L4" s="27"/>
      <c r="M4" s="27"/>
      <c r="N4" s="27"/>
      <c r="O4" s="27"/>
      <c r="P4" s="28">
        <f t="shared" si="0"/>
        <v>2</v>
      </c>
      <c r="Q4" s="39">
        <f t="shared" si="1"/>
        <v>2</v>
      </c>
      <c r="R4" s="40"/>
      <c r="S4" s="41"/>
      <c r="T4" s="41"/>
      <c r="U4" s="41"/>
      <c r="V4" s="41"/>
      <c r="W4" s="41">
        <v>2</v>
      </c>
      <c r="X4" s="41">
        <v>2</v>
      </c>
      <c r="Y4" s="51">
        <v>0.4</v>
      </c>
      <c r="Z4" s="52"/>
      <c r="AA4" s="53">
        <f t="shared" si="2"/>
        <v>2</v>
      </c>
      <c r="AB4" s="54">
        <f t="shared" si="3"/>
        <v>5</v>
      </c>
    </row>
    <row r="5" ht="14.25" customHeight="1" spans="2:28">
      <c r="B5" s="7" t="s">
        <v>1910</v>
      </c>
      <c r="C5" s="8" t="s">
        <v>1922</v>
      </c>
      <c r="D5" s="8" t="s">
        <v>1923</v>
      </c>
      <c r="E5" s="8" t="s">
        <v>1924</v>
      </c>
      <c r="F5" s="8" t="s">
        <v>1925</v>
      </c>
      <c r="G5" s="9" t="s">
        <v>1915</v>
      </c>
      <c r="H5" s="10" t="s">
        <v>1926</v>
      </c>
      <c r="I5" s="25" t="s">
        <v>103</v>
      </c>
      <c r="J5" s="26">
        <v>17</v>
      </c>
      <c r="K5" s="25">
        <v>9</v>
      </c>
      <c r="L5" s="27"/>
      <c r="M5" s="27"/>
      <c r="N5" s="27"/>
      <c r="O5" s="27"/>
      <c r="P5" s="28">
        <f t="shared" si="0"/>
        <v>9</v>
      </c>
      <c r="Q5" s="39">
        <f t="shared" si="1"/>
        <v>9</v>
      </c>
      <c r="R5" s="40"/>
      <c r="S5" s="41"/>
      <c r="T5" s="41"/>
      <c r="U5" s="41"/>
      <c r="V5" s="41"/>
      <c r="W5" s="41">
        <v>3</v>
      </c>
      <c r="X5" s="41">
        <v>3</v>
      </c>
      <c r="Y5" s="51">
        <v>0.6</v>
      </c>
      <c r="Z5" s="52"/>
      <c r="AA5" s="53">
        <f t="shared" si="2"/>
        <v>9</v>
      </c>
      <c r="AB5" s="54">
        <f t="shared" si="3"/>
        <v>15</v>
      </c>
    </row>
    <row r="6" ht="14.25" customHeight="1" spans="2:28">
      <c r="B6" s="7"/>
      <c r="C6" s="8"/>
      <c r="D6" s="8"/>
      <c r="E6" s="8"/>
      <c r="F6" s="8"/>
      <c r="G6" s="9"/>
      <c r="H6" s="10"/>
      <c r="I6" s="25"/>
      <c r="J6" s="26"/>
      <c r="K6" s="25"/>
      <c r="L6" s="27"/>
      <c r="M6" s="27"/>
      <c r="N6" s="27"/>
      <c r="O6" s="27"/>
      <c r="P6" s="28">
        <f t="shared" si="0"/>
        <v>0</v>
      </c>
      <c r="Q6" s="39">
        <f t="shared" si="1"/>
        <v>0</v>
      </c>
      <c r="R6" s="40"/>
      <c r="S6" s="41"/>
      <c r="T6" s="41"/>
      <c r="U6" s="41"/>
      <c r="V6" s="41"/>
      <c r="W6" s="41"/>
      <c r="X6" s="41"/>
      <c r="Y6" s="51"/>
      <c r="Z6" s="52"/>
      <c r="AA6" s="53">
        <f t="shared" si="2"/>
        <v>0</v>
      </c>
      <c r="AB6" s="54" t="str">
        <f t="shared" si="3"/>
        <v>-</v>
      </c>
    </row>
    <row r="7" ht="14.25" customHeight="1" spans="2:28">
      <c r="B7" s="7"/>
      <c r="C7" s="8"/>
      <c r="D7" s="8"/>
      <c r="E7" s="8"/>
      <c r="F7" s="8"/>
      <c r="G7" s="9"/>
      <c r="H7" s="10"/>
      <c r="I7" s="25"/>
      <c r="J7" s="26"/>
      <c r="K7" s="25"/>
      <c r="L7" s="27"/>
      <c r="M7" s="27"/>
      <c r="N7" s="27"/>
      <c r="O7" s="27"/>
      <c r="P7" s="28">
        <f t="shared" si="0"/>
        <v>0</v>
      </c>
      <c r="Q7" s="39">
        <f t="shared" si="1"/>
        <v>0</v>
      </c>
      <c r="R7" s="40"/>
      <c r="S7" s="41"/>
      <c r="T7" s="41"/>
      <c r="U7" s="41"/>
      <c r="V7" s="41"/>
      <c r="W7" s="41"/>
      <c r="X7" s="41"/>
      <c r="Y7" s="51"/>
      <c r="Z7" s="52"/>
      <c r="AA7" s="53">
        <f t="shared" si="2"/>
        <v>0</v>
      </c>
      <c r="AB7" s="54" t="str">
        <f t="shared" si="3"/>
        <v>-</v>
      </c>
    </row>
    <row r="8" ht="14.25" customHeight="1" spans="2:28">
      <c r="B8" s="7"/>
      <c r="C8" s="8"/>
      <c r="D8" s="8"/>
      <c r="E8" s="8"/>
      <c r="F8" s="8"/>
      <c r="G8" s="9"/>
      <c r="H8" s="10"/>
      <c r="I8" s="25"/>
      <c r="J8" s="26"/>
      <c r="K8" s="25"/>
      <c r="L8" s="27"/>
      <c r="M8" s="27"/>
      <c r="N8" s="27"/>
      <c r="O8" s="27"/>
      <c r="P8" s="28">
        <f t="shared" si="0"/>
        <v>0</v>
      </c>
      <c r="Q8" s="39">
        <f t="shared" si="1"/>
        <v>0</v>
      </c>
      <c r="R8" s="40"/>
      <c r="S8" s="41"/>
      <c r="T8" s="41"/>
      <c r="U8" s="41"/>
      <c r="V8" s="41"/>
      <c r="W8" s="41"/>
      <c r="X8" s="41"/>
      <c r="Y8" s="51"/>
      <c r="Z8" s="52"/>
      <c r="AA8" s="53">
        <f t="shared" si="2"/>
        <v>0</v>
      </c>
      <c r="AB8" s="54" t="str">
        <f t="shared" si="3"/>
        <v>-</v>
      </c>
    </row>
    <row r="9" ht="14.25" customHeight="1" spans="2:28">
      <c r="B9" s="7"/>
      <c r="C9" s="11"/>
      <c r="D9" s="11"/>
      <c r="E9" s="11"/>
      <c r="F9" s="11"/>
      <c r="G9" s="9"/>
      <c r="H9" s="12"/>
      <c r="I9" s="25"/>
      <c r="J9" s="26"/>
      <c r="K9" s="25"/>
      <c r="L9" s="27"/>
      <c r="M9" s="27"/>
      <c r="N9" s="27"/>
      <c r="O9" s="27"/>
      <c r="P9" s="28">
        <f t="shared" si="0"/>
        <v>0</v>
      </c>
      <c r="Q9" s="39">
        <f t="shared" si="1"/>
        <v>0</v>
      </c>
      <c r="R9" s="40"/>
      <c r="S9" s="41"/>
      <c r="T9" s="41"/>
      <c r="U9" s="41"/>
      <c r="V9" s="41"/>
      <c r="W9" s="41"/>
      <c r="X9" s="41"/>
      <c r="Y9" s="51"/>
      <c r="Z9" s="52"/>
      <c r="AA9" s="53">
        <f t="shared" si="2"/>
        <v>0</v>
      </c>
      <c r="AB9" s="54" t="str">
        <f t="shared" si="3"/>
        <v>-</v>
      </c>
    </row>
    <row r="10" ht="14.25" customHeight="1" spans="2:28">
      <c r="B10" s="7"/>
      <c r="C10" s="11"/>
      <c r="D10" s="11"/>
      <c r="E10" s="11"/>
      <c r="F10" s="11"/>
      <c r="G10" s="9"/>
      <c r="H10" s="12"/>
      <c r="I10" s="25"/>
      <c r="J10" s="26"/>
      <c r="K10" s="25"/>
      <c r="L10" s="27"/>
      <c r="M10" s="27"/>
      <c r="N10" s="27"/>
      <c r="O10" s="27"/>
      <c r="P10" s="28">
        <f t="shared" si="0"/>
        <v>0</v>
      </c>
      <c r="Q10" s="39">
        <f t="shared" si="1"/>
        <v>0</v>
      </c>
      <c r="R10" s="40"/>
      <c r="S10" s="41"/>
      <c r="T10" s="41"/>
      <c r="U10" s="41"/>
      <c r="V10" s="41"/>
      <c r="W10" s="41"/>
      <c r="X10" s="41"/>
      <c r="Y10" s="51"/>
      <c r="Z10" s="52"/>
      <c r="AA10" s="53">
        <f t="shared" si="2"/>
        <v>0</v>
      </c>
      <c r="AB10" s="54" t="str">
        <f t="shared" si="3"/>
        <v>-</v>
      </c>
    </row>
    <row r="11" ht="14.25" customHeight="1" spans="2:28">
      <c r="B11" s="7"/>
      <c r="C11" s="11"/>
      <c r="D11" s="11"/>
      <c r="E11" s="11"/>
      <c r="F11" s="11"/>
      <c r="G11" s="9"/>
      <c r="H11" s="12"/>
      <c r="I11" s="25"/>
      <c r="J11" s="26"/>
      <c r="K11" s="25"/>
      <c r="L11" s="27"/>
      <c r="M11" s="27"/>
      <c r="N11" s="27"/>
      <c r="O11" s="27"/>
      <c r="P11" s="28">
        <f t="shared" si="0"/>
        <v>0</v>
      </c>
      <c r="Q11" s="39">
        <f t="shared" si="1"/>
        <v>0</v>
      </c>
      <c r="R11" s="40"/>
      <c r="S11" s="41"/>
      <c r="T11" s="41"/>
      <c r="U11" s="41"/>
      <c r="V11" s="41"/>
      <c r="W11" s="41"/>
      <c r="X11" s="41"/>
      <c r="Y11" s="51"/>
      <c r="Z11" s="52"/>
      <c r="AA11" s="53">
        <f t="shared" si="2"/>
        <v>0</v>
      </c>
      <c r="AB11" s="54" t="str">
        <f t="shared" si="3"/>
        <v>-</v>
      </c>
    </row>
    <row r="12" ht="14.25" customHeight="1" spans="2:28">
      <c r="B12" s="7" t="s">
        <v>28</v>
      </c>
      <c r="C12" s="11"/>
      <c r="D12" s="11"/>
      <c r="E12" s="11"/>
      <c r="F12" s="11"/>
      <c r="G12" s="9"/>
      <c r="H12" s="12"/>
      <c r="I12" s="25"/>
      <c r="J12" s="26"/>
      <c r="K12" s="25"/>
      <c r="L12" s="27"/>
      <c r="M12" s="27"/>
      <c r="N12" s="27"/>
      <c r="O12" s="27"/>
      <c r="P12" s="28">
        <f t="shared" si="0"/>
        <v>0</v>
      </c>
      <c r="Q12" s="39">
        <f t="shared" si="1"/>
        <v>0</v>
      </c>
      <c r="R12" s="40"/>
      <c r="S12" s="41"/>
      <c r="T12" s="41"/>
      <c r="U12" s="41"/>
      <c r="V12" s="41"/>
      <c r="W12" s="41"/>
      <c r="X12" s="41"/>
      <c r="Y12" s="51"/>
      <c r="Z12" s="52"/>
      <c r="AA12" s="53">
        <f t="shared" si="2"/>
        <v>0</v>
      </c>
      <c r="AB12" s="54" t="str">
        <f t="shared" si="3"/>
        <v>-</v>
      </c>
    </row>
    <row r="13" ht="14.25" customHeight="1" spans="2:28">
      <c r="B13" s="7" t="s">
        <v>28</v>
      </c>
      <c r="C13" s="11"/>
      <c r="D13" s="11"/>
      <c r="E13" s="11"/>
      <c r="F13" s="11"/>
      <c r="G13" s="9"/>
      <c r="H13" s="12"/>
      <c r="I13" s="25"/>
      <c r="J13" s="26"/>
      <c r="K13" s="25"/>
      <c r="L13" s="27"/>
      <c r="M13" s="27"/>
      <c r="N13" s="27"/>
      <c r="O13" s="27"/>
      <c r="P13" s="28">
        <f t="shared" si="0"/>
        <v>0</v>
      </c>
      <c r="Q13" s="39">
        <f t="shared" si="1"/>
        <v>0</v>
      </c>
      <c r="R13" s="40"/>
      <c r="S13" s="41"/>
      <c r="T13" s="41"/>
      <c r="U13" s="41"/>
      <c r="V13" s="41"/>
      <c r="W13" s="41"/>
      <c r="X13" s="41"/>
      <c r="Y13" s="51"/>
      <c r="Z13" s="52"/>
      <c r="AA13" s="53">
        <f t="shared" si="2"/>
        <v>0</v>
      </c>
      <c r="AB13" s="54" t="str">
        <f t="shared" si="3"/>
        <v>-</v>
      </c>
    </row>
    <row r="14" ht="14.25" customHeight="1" spans="2:28">
      <c r="B14" s="13"/>
      <c r="C14" s="14"/>
      <c r="D14" s="14"/>
      <c r="E14" s="14"/>
      <c r="F14" s="14"/>
      <c r="G14" s="15"/>
      <c r="H14" s="16"/>
      <c r="I14" s="29"/>
      <c r="J14" s="30"/>
      <c r="K14" s="29"/>
      <c r="L14" s="31"/>
      <c r="M14" s="31"/>
      <c r="N14" s="31"/>
      <c r="O14" s="31"/>
      <c r="P14" s="28">
        <f t="shared" si="0"/>
        <v>0</v>
      </c>
      <c r="Q14" s="39">
        <f t="shared" si="1"/>
        <v>0</v>
      </c>
      <c r="R14" s="42"/>
      <c r="S14" s="43"/>
      <c r="T14" s="43"/>
      <c r="U14" s="43"/>
      <c r="V14" s="43"/>
      <c r="W14" s="43"/>
      <c r="X14" s="43"/>
      <c r="Y14" s="51"/>
      <c r="Z14" s="52"/>
      <c r="AA14" s="53">
        <f t="shared" si="2"/>
        <v>0</v>
      </c>
      <c r="AB14" s="54" t="str">
        <f t="shared" si="3"/>
        <v>-</v>
      </c>
    </row>
    <row r="15" ht="14.25" customHeight="1" spans="2:28">
      <c r="B15" s="13"/>
      <c r="C15" s="14"/>
      <c r="D15" s="14"/>
      <c r="E15" s="14"/>
      <c r="F15" s="14"/>
      <c r="G15" s="15"/>
      <c r="H15" s="16"/>
      <c r="I15" s="29"/>
      <c r="J15" s="30"/>
      <c r="K15" s="29"/>
      <c r="L15" s="31"/>
      <c r="M15" s="31"/>
      <c r="N15" s="31"/>
      <c r="O15" s="31"/>
      <c r="P15" s="28">
        <f t="shared" si="0"/>
        <v>0</v>
      </c>
      <c r="Q15" s="39">
        <f t="shared" si="1"/>
        <v>0</v>
      </c>
      <c r="R15" s="42"/>
      <c r="S15" s="43"/>
      <c r="T15" s="43"/>
      <c r="U15" s="43"/>
      <c r="V15" s="43"/>
      <c r="W15" s="43"/>
      <c r="X15" s="43"/>
      <c r="Y15" s="51"/>
      <c r="Z15" s="52"/>
      <c r="AA15" s="53">
        <f t="shared" si="2"/>
        <v>0</v>
      </c>
      <c r="AB15" s="54" t="str">
        <f t="shared" si="3"/>
        <v>-</v>
      </c>
    </row>
    <row r="16" ht="14.25" customHeight="1" spans="2:28">
      <c r="B16" s="13"/>
      <c r="C16" s="14"/>
      <c r="D16" s="14"/>
      <c r="E16" s="14"/>
      <c r="F16" s="14"/>
      <c r="G16" s="15"/>
      <c r="H16" s="16"/>
      <c r="I16" s="29"/>
      <c r="J16" s="30"/>
      <c r="K16" s="29"/>
      <c r="L16" s="31"/>
      <c r="M16" s="31"/>
      <c r="N16" s="31"/>
      <c r="O16" s="31"/>
      <c r="P16" s="28">
        <f t="shared" si="0"/>
        <v>0</v>
      </c>
      <c r="Q16" s="39">
        <f t="shared" si="1"/>
        <v>0</v>
      </c>
      <c r="R16" s="42"/>
      <c r="S16" s="43"/>
      <c r="T16" s="43"/>
      <c r="U16" s="43"/>
      <c r="V16" s="43"/>
      <c r="W16" s="43"/>
      <c r="X16" s="43"/>
      <c r="Y16" s="51"/>
      <c r="Z16" s="52"/>
      <c r="AA16" s="53">
        <f t="shared" si="2"/>
        <v>0</v>
      </c>
      <c r="AB16" s="54" t="str">
        <f t="shared" si="3"/>
        <v>-</v>
      </c>
    </row>
    <row r="17" ht="14.25" customHeight="1" spans="2:28">
      <c r="B17" s="13"/>
      <c r="C17" s="14"/>
      <c r="D17" s="14"/>
      <c r="E17" s="14"/>
      <c r="F17" s="14"/>
      <c r="G17" s="15"/>
      <c r="H17" s="16"/>
      <c r="I17" s="29"/>
      <c r="J17" s="30"/>
      <c r="K17" s="29"/>
      <c r="L17" s="31"/>
      <c r="M17" s="31"/>
      <c r="N17" s="31"/>
      <c r="O17" s="31"/>
      <c r="P17" s="28">
        <f t="shared" si="0"/>
        <v>0</v>
      </c>
      <c r="Q17" s="39">
        <f t="shared" si="1"/>
        <v>0</v>
      </c>
      <c r="R17" s="42"/>
      <c r="S17" s="43"/>
      <c r="T17" s="43"/>
      <c r="U17" s="43"/>
      <c r="V17" s="43"/>
      <c r="W17" s="43"/>
      <c r="X17" s="43"/>
      <c r="Y17" s="51"/>
      <c r="Z17" s="52"/>
      <c r="AA17" s="53">
        <f t="shared" si="2"/>
        <v>0</v>
      </c>
      <c r="AB17" s="54" t="str">
        <f t="shared" si="3"/>
        <v>-</v>
      </c>
    </row>
    <row r="18" ht="14.25" customHeight="1" spans="2:28">
      <c r="B18" s="13"/>
      <c r="C18" s="14"/>
      <c r="D18" s="14"/>
      <c r="E18" s="14"/>
      <c r="F18" s="14"/>
      <c r="G18" s="15"/>
      <c r="H18" s="16"/>
      <c r="I18" s="29"/>
      <c r="J18" s="30"/>
      <c r="K18" s="29"/>
      <c r="L18" s="31"/>
      <c r="M18" s="31"/>
      <c r="N18" s="31"/>
      <c r="O18" s="31"/>
      <c r="P18" s="28">
        <f t="shared" si="0"/>
        <v>0</v>
      </c>
      <c r="Q18" s="39">
        <f t="shared" si="1"/>
        <v>0</v>
      </c>
      <c r="R18" s="42"/>
      <c r="S18" s="43"/>
      <c r="T18" s="43"/>
      <c r="U18" s="43"/>
      <c r="V18" s="43"/>
      <c r="W18" s="43"/>
      <c r="X18" s="43"/>
      <c r="Y18" s="51"/>
      <c r="Z18" s="52"/>
      <c r="AA18" s="53">
        <f t="shared" si="2"/>
        <v>0</v>
      </c>
      <c r="AB18" s="54" t="str">
        <f t="shared" si="3"/>
        <v>-</v>
      </c>
    </row>
    <row r="19" ht="14.25" customHeight="1" spans="2:28">
      <c r="B19" s="13"/>
      <c r="C19" s="14"/>
      <c r="D19" s="14"/>
      <c r="E19" s="14"/>
      <c r="F19" s="14"/>
      <c r="G19" s="15"/>
      <c r="H19" s="16"/>
      <c r="I19" s="29"/>
      <c r="J19" s="30"/>
      <c r="K19" s="29"/>
      <c r="L19" s="31"/>
      <c r="M19" s="31"/>
      <c r="N19" s="31"/>
      <c r="O19" s="31"/>
      <c r="P19" s="28">
        <f t="shared" si="0"/>
        <v>0</v>
      </c>
      <c r="Q19" s="39">
        <f t="shared" si="1"/>
        <v>0</v>
      </c>
      <c r="R19" s="42"/>
      <c r="S19" s="43"/>
      <c r="T19" s="43"/>
      <c r="U19" s="43"/>
      <c r="V19" s="43"/>
      <c r="W19" s="43"/>
      <c r="X19" s="43"/>
      <c r="Y19" s="51"/>
      <c r="Z19" s="52"/>
      <c r="AA19" s="53">
        <f t="shared" si="2"/>
        <v>0</v>
      </c>
      <c r="AB19" s="54" t="str">
        <f t="shared" si="3"/>
        <v>-</v>
      </c>
    </row>
    <row r="20" ht="14.25" customHeight="1" spans="2:28">
      <c r="B20" s="13"/>
      <c r="C20" s="14"/>
      <c r="D20" s="14"/>
      <c r="E20" s="14"/>
      <c r="F20" s="14"/>
      <c r="G20" s="15"/>
      <c r="H20" s="16"/>
      <c r="I20" s="29"/>
      <c r="J20" s="30"/>
      <c r="K20" s="29"/>
      <c r="L20" s="31"/>
      <c r="M20" s="31"/>
      <c r="N20" s="31"/>
      <c r="O20" s="31"/>
      <c r="P20" s="28">
        <f t="shared" si="0"/>
        <v>0</v>
      </c>
      <c r="Q20" s="39">
        <f t="shared" si="1"/>
        <v>0</v>
      </c>
      <c r="R20" s="42"/>
      <c r="S20" s="43"/>
      <c r="T20" s="43"/>
      <c r="U20" s="43"/>
      <c r="V20" s="43"/>
      <c r="W20" s="43"/>
      <c r="X20" s="43"/>
      <c r="Y20" s="51"/>
      <c r="Z20" s="52"/>
      <c r="AA20" s="53">
        <f t="shared" si="2"/>
        <v>0</v>
      </c>
      <c r="AB20" s="54" t="str">
        <f t="shared" si="3"/>
        <v>-</v>
      </c>
    </row>
    <row r="21" ht="14.25" customHeight="1" spans="2:28">
      <c r="B21" s="13"/>
      <c r="C21" s="14"/>
      <c r="D21" s="14"/>
      <c r="E21" s="14"/>
      <c r="F21" s="14"/>
      <c r="G21" s="15"/>
      <c r="H21" s="16"/>
      <c r="I21" s="29"/>
      <c r="J21" s="30"/>
      <c r="K21" s="29"/>
      <c r="L21" s="31"/>
      <c r="M21" s="31"/>
      <c r="N21" s="31"/>
      <c r="O21" s="31"/>
      <c r="P21" s="28">
        <f t="shared" si="0"/>
        <v>0</v>
      </c>
      <c r="Q21" s="39">
        <f t="shared" si="1"/>
        <v>0</v>
      </c>
      <c r="R21" s="42"/>
      <c r="S21" s="43"/>
      <c r="T21" s="43"/>
      <c r="U21" s="43"/>
      <c r="V21" s="43"/>
      <c r="W21" s="43"/>
      <c r="X21" s="43"/>
      <c r="Y21" s="51"/>
      <c r="Z21" s="52"/>
      <c r="AA21" s="53">
        <f t="shared" si="2"/>
        <v>0</v>
      </c>
      <c r="AB21" s="54" t="str">
        <f t="shared" si="3"/>
        <v>-</v>
      </c>
    </row>
    <row r="22" ht="14.25" customHeight="1" spans="2:28">
      <c r="B22" s="13"/>
      <c r="C22" s="14"/>
      <c r="D22" s="14"/>
      <c r="E22" s="14"/>
      <c r="F22" s="14"/>
      <c r="G22" s="15"/>
      <c r="H22" s="16"/>
      <c r="I22" s="29"/>
      <c r="J22" s="30"/>
      <c r="K22" s="29"/>
      <c r="L22" s="31"/>
      <c r="M22" s="31"/>
      <c r="N22" s="31"/>
      <c r="O22" s="31"/>
      <c r="P22" s="28">
        <f t="shared" si="0"/>
        <v>0</v>
      </c>
      <c r="Q22" s="39">
        <f t="shared" si="1"/>
        <v>0</v>
      </c>
      <c r="R22" s="42"/>
      <c r="S22" s="43"/>
      <c r="T22" s="43"/>
      <c r="U22" s="43"/>
      <c r="V22" s="43"/>
      <c r="W22" s="43"/>
      <c r="X22" s="43"/>
      <c r="Y22" s="51"/>
      <c r="Z22" s="52"/>
      <c r="AA22" s="53">
        <f t="shared" si="2"/>
        <v>0</v>
      </c>
      <c r="AB22" s="54" t="str">
        <f t="shared" si="3"/>
        <v>-</v>
      </c>
    </row>
    <row r="23" ht="14.25" customHeight="1" spans="2:28">
      <c r="B23" s="13"/>
      <c r="C23" s="14"/>
      <c r="D23" s="14"/>
      <c r="E23" s="14"/>
      <c r="F23" s="14"/>
      <c r="G23" s="15"/>
      <c r="H23" s="16"/>
      <c r="I23" s="29"/>
      <c r="J23" s="30"/>
      <c r="K23" s="29"/>
      <c r="L23" s="31"/>
      <c r="M23" s="31"/>
      <c r="N23" s="31"/>
      <c r="O23" s="31"/>
      <c r="P23" s="28">
        <f t="shared" si="0"/>
        <v>0</v>
      </c>
      <c r="Q23" s="39">
        <f t="shared" si="1"/>
        <v>0</v>
      </c>
      <c r="R23" s="42"/>
      <c r="S23" s="43"/>
      <c r="T23" s="43"/>
      <c r="U23" s="43"/>
      <c r="V23" s="43"/>
      <c r="W23" s="43"/>
      <c r="X23" s="43"/>
      <c r="Y23" s="51"/>
      <c r="Z23" s="52"/>
      <c r="AA23" s="53">
        <f t="shared" si="2"/>
        <v>0</v>
      </c>
      <c r="AB23" s="54" t="str">
        <f t="shared" si="3"/>
        <v>-</v>
      </c>
    </row>
    <row r="24" ht="14.25" customHeight="1" spans="2:28">
      <c r="B24" s="13"/>
      <c r="C24" s="14"/>
      <c r="D24" s="14"/>
      <c r="E24" s="14"/>
      <c r="F24" s="14"/>
      <c r="G24" s="15"/>
      <c r="H24" s="16"/>
      <c r="I24" s="29"/>
      <c r="J24" s="30"/>
      <c r="K24" s="29"/>
      <c r="L24" s="31"/>
      <c r="M24" s="31"/>
      <c r="N24" s="31"/>
      <c r="O24" s="31"/>
      <c r="P24" s="28">
        <f t="shared" si="0"/>
        <v>0</v>
      </c>
      <c r="Q24" s="39">
        <f t="shared" si="1"/>
        <v>0</v>
      </c>
      <c r="R24" s="42"/>
      <c r="S24" s="43"/>
      <c r="T24" s="43"/>
      <c r="U24" s="43"/>
      <c r="V24" s="43"/>
      <c r="W24" s="43"/>
      <c r="X24" s="43"/>
      <c r="Y24" s="51"/>
      <c r="Z24" s="52"/>
      <c r="AA24" s="53">
        <f t="shared" si="2"/>
        <v>0</v>
      </c>
      <c r="AB24" s="54" t="str">
        <f t="shared" si="3"/>
        <v>-</v>
      </c>
    </row>
    <row r="25" ht="14.25" customHeight="1" spans="2:28">
      <c r="B25" s="13"/>
      <c r="C25" s="14"/>
      <c r="D25" s="14"/>
      <c r="E25" s="14"/>
      <c r="F25" s="14"/>
      <c r="G25" s="15"/>
      <c r="H25" s="16"/>
      <c r="I25" s="29"/>
      <c r="J25" s="30"/>
      <c r="K25" s="29"/>
      <c r="L25" s="31"/>
      <c r="M25" s="31"/>
      <c r="N25" s="31"/>
      <c r="O25" s="31"/>
      <c r="P25" s="28">
        <f t="shared" si="0"/>
        <v>0</v>
      </c>
      <c r="Q25" s="39">
        <f t="shared" si="1"/>
        <v>0</v>
      </c>
      <c r="R25" s="42"/>
      <c r="S25" s="43"/>
      <c r="T25" s="43"/>
      <c r="U25" s="43"/>
      <c r="V25" s="43"/>
      <c r="W25" s="43"/>
      <c r="X25" s="43"/>
      <c r="Y25" s="51"/>
      <c r="Z25" s="52"/>
      <c r="AA25" s="53">
        <f t="shared" si="2"/>
        <v>0</v>
      </c>
      <c r="AB25" s="54" t="str">
        <f t="shared" si="3"/>
        <v>-</v>
      </c>
    </row>
    <row r="26" ht="14.25" customHeight="1" spans="2:28">
      <c r="B26" s="13"/>
      <c r="C26" s="14"/>
      <c r="D26" s="14"/>
      <c r="E26" s="14"/>
      <c r="F26" s="14"/>
      <c r="G26" s="15"/>
      <c r="H26" s="16"/>
      <c r="I26" s="29"/>
      <c r="J26" s="30"/>
      <c r="K26" s="29"/>
      <c r="L26" s="31"/>
      <c r="M26" s="31"/>
      <c r="N26" s="31"/>
      <c r="O26" s="31"/>
      <c r="P26" s="28">
        <f t="shared" si="0"/>
        <v>0</v>
      </c>
      <c r="Q26" s="39">
        <f t="shared" si="1"/>
        <v>0</v>
      </c>
      <c r="R26" s="42"/>
      <c r="S26" s="43"/>
      <c r="T26" s="43"/>
      <c r="U26" s="43"/>
      <c r="V26" s="43"/>
      <c r="W26" s="43"/>
      <c r="X26" s="43"/>
      <c r="Y26" s="51"/>
      <c r="Z26" s="52"/>
      <c r="AA26" s="53">
        <f t="shared" si="2"/>
        <v>0</v>
      </c>
      <c r="AB26" s="54" t="str">
        <f t="shared" si="3"/>
        <v>-</v>
      </c>
    </row>
    <row r="27" ht="14.25" customHeight="1" spans="2:28">
      <c r="B27" s="13"/>
      <c r="C27" s="14"/>
      <c r="D27" s="14"/>
      <c r="E27" s="14"/>
      <c r="F27" s="14"/>
      <c r="G27" s="15"/>
      <c r="H27" s="16"/>
      <c r="I27" s="29"/>
      <c r="J27" s="30"/>
      <c r="K27" s="29"/>
      <c r="L27" s="31"/>
      <c r="M27" s="31"/>
      <c r="N27" s="31"/>
      <c r="O27" s="31"/>
      <c r="P27" s="28">
        <f t="shared" si="0"/>
        <v>0</v>
      </c>
      <c r="Q27" s="39">
        <f t="shared" si="1"/>
        <v>0</v>
      </c>
      <c r="R27" s="42"/>
      <c r="S27" s="43"/>
      <c r="T27" s="43"/>
      <c r="U27" s="43"/>
      <c r="V27" s="43"/>
      <c r="W27" s="43"/>
      <c r="X27" s="43"/>
      <c r="Y27" s="51"/>
      <c r="Z27" s="52"/>
      <c r="AA27" s="53">
        <f t="shared" si="2"/>
        <v>0</v>
      </c>
      <c r="AB27" s="54" t="str">
        <f t="shared" si="3"/>
        <v>-</v>
      </c>
    </row>
    <row r="28" ht="14.25" customHeight="1" spans="2:28">
      <c r="B28" s="13"/>
      <c r="C28" s="14"/>
      <c r="D28" s="14"/>
      <c r="E28" s="14"/>
      <c r="F28" s="14"/>
      <c r="G28" s="15"/>
      <c r="H28" s="16"/>
      <c r="I28" s="29"/>
      <c r="J28" s="30"/>
      <c r="K28" s="29"/>
      <c r="L28" s="31"/>
      <c r="M28" s="31"/>
      <c r="N28" s="31"/>
      <c r="O28" s="31"/>
      <c r="P28" s="28">
        <f t="shared" si="0"/>
        <v>0</v>
      </c>
      <c r="Q28" s="39">
        <f t="shared" si="1"/>
        <v>0</v>
      </c>
      <c r="R28" s="42"/>
      <c r="S28" s="43"/>
      <c r="T28" s="43"/>
      <c r="U28" s="43"/>
      <c r="V28" s="43"/>
      <c r="W28" s="43"/>
      <c r="X28" s="43"/>
      <c r="Y28" s="51"/>
      <c r="Z28" s="52"/>
      <c r="AA28" s="53">
        <f t="shared" si="2"/>
        <v>0</v>
      </c>
      <c r="AB28" s="54" t="str">
        <f t="shared" si="3"/>
        <v>-</v>
      </c>
    </row>
    <row r="29" ht="14.25" customHeight="1" spans="2:28">
      <c r="B29" s="13"/>
      <c r="C29" s="14"/>
      <c r="D29" s="14"/>
      <c r="E29" s="14"/>
      <c r="F29" s="14"/>
      <c r="G29" s="15"/>
      <c r="H29" s="16"/>
      <c r="I29" s="29"/>
      <c r="J29" s="30"/>
      <c r="K29" s="29"/>
      <c r="L29" s="31"/>
      <c r="M29" s="31"/>
      <c r="N29" s="31"/>
      <c r="O29" s="31"/>
      <c r="P29" s="28">
        <f t="shared" si="0"/>
        <v>0</v>
      </c>
      <c r="Q29" s="39">
        <f t="shared" si="1"/>
        <v>0</v>
      </c>
      <c r="R29" s="42"/>
      <c r="S29" s="43"/>
      <c r="T29" s="43"/>
      <c r="U29" s="43"/>
      <c r="V29" s="43"/>
      <c r="W29" s="43"/>
      <c r="X29" s="43"/>
      <c r="Y29" s="51"/>
      <c r="Z29" s="52"/>
      <c r="AA29" s="53">
        <f t="shared" si="2"/>
        <v>0</v>
      </c>
      <c r="AB29" s="54" t="str">
        <f t="shared" si="3"/>
        <v>-</v>
      </c>
    </row>
    <row r="30" ht="14.25" customHeight="1" spans="2:28">
      <c r="B30" s="13"/>
      <c r="C30" s="14"/>
      <c r="D30" s="14"/>
      <c r="E30" s="14"/>
      <c r="F30" s="14"/>
      <c r="G30" s="15"/>
      <c r="H30" s="16"/>
      <c r="I30" s="29"/>
      <c r="J30" s="30"/>
      <c r="K30" s="29"/>
      <c r="L30" s="31"/>
      <c r="M30" s="31"/>
      <c r="N30" s="31"/>
      <c r="O30" s="31"/>
      <c r="P30" s="28">
        <f t="shared" si="0"/>
        <v>0</v>
      </c>
      <c r="Q30" s="39">
        <f t="shared" si="1"/>
        <v>0</v>
      </c>
      <c r="R30" s="42"/>
      <c r="S30" s="43"/>
      <c r="T30" s="43"/>
      <c r="U30" s="43"/>
      <c r="V30" s="43"/>
      <c r="W30" s="43"/>
      <c r="X30" s="43"/>
      <c r="Y30" s="51"/>
      <c r="Z30" s="52"/>
      <c r="AA30" s="53">
        <f t="shared" si="2"/>
        <v>0</v>
      </c>
      <c r="AB30" s="54" t="str">
        <f t="shared" si="3"/>
        <v>-</v>
      </c>
    </row>
    <row r="31" ht="14.25" customHeight="1" spans="2:28">
      <c r="B31" s="13"/>
      <c r="C31" s="14"/>
      <c r="D31" s="14"/>
      <c r="E31" s="14"/>
      <c r="F31" s="14"/>
      <c r="G31" s="15"/>
      <c r="H31" s="16"/>
      <c r="I31" s="29"/>
      <c r="J31" s="30"/>
      <c r="K31" s="29"/>
      <c r="L31" s="31"/>
      <c r="M31" s="31"/>
      <c r="N31" s="31"/>
      <c r="O31" s="31"/>
      <c r="P31" s="28">
        <f t="shared" si="0"/>
        <v>0</v>
      </c>
      <c r="Q31" s="39">
        <f t="shared" si="1"/>
        <v>0</v>
      </c>
      <c r="R31" s="42"/>
      <c r="S31" s="43"/>
      <c r="T31" s="43"/>
      <c r="U31" s="43"/>
      <c r="V31" s="43"/>
      <c r="W31" s="43"/>
      <c r="X31" s="43"/>
      <c r="Y31" s="51"/>
      <c r="Z31" s="52"/>
      <c r="AA31" s="53">
        <f t="shared" si="2"/>
        <v>0</v>
      </c>
      <c r="AB31" s="54" t="str">
        <f t="shared" si="3"/>
        <v>-</v>
      </c>
    </row>
    <row r="32" ht="14.25" customHeight="1" spans="2:28">
      <c r="B32" s="13"/>
      <c r="C32" s="14"/>
      <c r="D32" s="14"/>
      <c r="E32" s="14"/>
      <c r="F32" s="14"/>
      <c r="G32" s="15"/>
      <c r="H32" s="16"/>
      <c r="I32" s="29"/>
      <c r="J32" s="30"/>
      <c r="K32" s="29"/>
      <c r="L32" s="31"/>
      <c r="M32" s="31"/>
      <c r="N32" s="31"/>
      <c r="O32" s="31"/>
      <c r="P32" s="28">
        <f t="shared" si="0"/>
        <v>0</v>
      </c>
      <c r="Q32" s="39">
        <f t="shared" si="1"/>
        <v>0</v>
      </c>
      <c r="R32" s="42"/>
      <c r="S32" s="43"/>
      <c r="T32" s="43"/>
      <c r="U32" s="43"/>
      <c r="V32" s="43"/>
      <c r="W32" s="43"/>
      <c r="X32" s="43"/>
      <c r="Y32" s="51"/>
      <c r="Z32" s="52"/>
      <c r="AA32" s="53">
        <f t="shared" si="2"/>
        <v>0</v>
      </c>
      <c r="AB32" s="54" t="str">
        <f t="shared" si="3"/>
        <v>-</v>
      </c>
    </row>
    <row r="33" ht="14.25" customHeight="1" spans="2:28">
      <c r="B33" s="13"/>
      <c r="C33" s="14"/>
      <c r="D33" s="14"/>
      <c r="E33" s="14"/>
      <c r="F33" s="14"/>
      <c r="G33" s="15"/>
      <c r="H33" s="16"/>
      <c r="I33" s="29"/>
      <c r="J33" s="30"/>
      <c r="K33" s="29"/>
      <c r="L33" s="31"/>
      <c r="M33" s="31"/>
      <c r="N33" s="31"/>
      <c r="O33" s="31"/>
      <c r="P33" s="28">
        <f t="shared" si="0"/>
        <v>0</v>
      </c>
      <c r="Q33" s="39">
        <f t="shared" si="1"/>
        <v>0</v>
      </c>
      <c r="R33" s="42"/>
      <c r="S33" s="43"/>
      <c r="T33" s="43"/>
      <c r="U33" s="43"/>
      <c r="V33" s="43"/>
      <c r="W33" s="43"/>
      <c r="X33" s="43"/>
      <c r="Y33" s="51"/>
      <c r="Z33" s="52"/>
      <c r="AA33" s="53">
        <f t="shared" si="2"/>
        <v>0</v>
      </c>
      <c r="AB33" s="54" t="str">
        <f t="shared" si="3"/>
        <v>-</v>
      </c>
    </row>
    <row r="34" ht="14.25" customHeight="1" spans="2:28">
      <c r="B34" s="13"/>
      <c r="C34" s="14"/>
      <c r="D34" s="14"/>
      <c r="E34" s="14"/>
      <c r="F34" s="14"/>
      <c r="G34" s="15"/>
      <c r="H34" s="16"/>
      <c r="I34" s="29"/>
      <c r="J34" s="30"/>
      <c r="K34" s="29"/>
      <c r="L34" s="31"/>
      <c r="M34" s="31"/>
      <c r="N34" s="31"/>
      <c r="O34" s="31"/>
      <c r="P34" s="28">
        <f t="shared" si="0"/>
        <v>0</v>
      </c>
      <c r="Q34" s="39">
        <f t="shared" si="1"/>
        <v>0</v>
      </c>
      <c r="R34" s="42"/>
      <c r="S34" s="43"/>
      <c r="T34" s="43"/>
      <c r="U34" s="43"/>
      <c r="V34" s="43"/>
      <c r="W34" s="43"/>
      <c r="X34" s="43"/>
      <c r="Y34" s="51"/>
      <c r="Z34" s="52"/>
      <c r="AA34" s="53">
        <f t="shared" si="2"/>
        <v>0</v>
      </c>
      <c r="AB34" s="54" t="str">
        <f t="shared" si="3"/>
        <v>-</v>
      </c>
    </row>
    <row r="35" ht="14.25" customHeight="1" spans="2:28">
      <c r="B35" s="13"/>
      <c r="C35" s="14"/>
      <c r="D35" s="14"/>
      <c r="E35" s="14"/>
      <c r="F35" s="14"/>
      <c r="G35" s="15"/>
      <c r="H35" s="16"/>
      <c r="I35" s="29"/>
      <c r="J35" s="30"/>
      <c r="K35" s="29"/>
      <c r="L35" s="31"/>
      <c r="M35" s="31"/>
      <c r="N35" s="31"/>
      <c r="O35" s="31"/>
      <c r="P35" s="28">
        <f t="shared" si="0"/>
        <v>0</v>
      </c>
      <c r="Q35" s="39">
        <f t="shared" si="1"/>
        <v>0</v>
      </c>
      <c r="R35" s="42"/>
      <c r="S35" s="43"/>
      <c r="T35" s="43"/>
      <c r="U35" s="43"/>
      <c r="V35" s="43"/>
      <c r="W35" s="43"/>
      <c r="X35" s="43"/>
      <c r="Y35" s="51"/>
      <c r="Z35" s="52"/>
      <c r="AA35" s="53">
        <f t="shared" si="2"/>
        <v>0</v>
      </c>
      <c r="AB35" s="54" t="str">
        <f t="shared" si="3"/>
        <v>-</v>
      </c>
    </row>
    <row r="36" ht="14.25" customHeight="1" spans="2:28">
      <c r="B36" s="13"/>
      <c r="C36" s="14"/>
      <c r="D36" s="14"/>
      <c r="E36" s="14"/>
      <c r="F36" s="14"/>
      <c r="G36" s="15"/>
      <c r="H36" s="16"/>
      <c r="I36" s="29"/>
      <c r="J36" s="30"/>
      <c r="K36" s="29"/>
      <c r="L36" s="31"/>
      <c r="M36" s="31"/>
      <c r="N36" s="31"/>
      <c r="O36" s="31"/>
      <c r="P36" s="28">
        <f t="shared" si="0"/>
        <v>0</v>
      </c>
      <c r="Q36" s="39">
        <f t="shared" si="1"/>
        <v>0</v>
      </c>
      <c r="R36" s="42"/>
      <c r="S36" s="43"/>
      <c r="T36" s="43"/>
      <c r="U36" s="43"/>
      <c r="V36" s="43"/>
      <c r="W36" s="43"/>
      <c r="X36" s="43"/>
      <c r="Y36" s="51"/>
      <c r="Z36" s="52"/>
      <c r="AA36" s="53">
        <f t="shared" si="2"/>
        <v>0</v>
      </c>
      <c r="AB36" s="54" t="str">
        <f t="shared" si="3"/>
        <v>-</v>
      </c>
    </row>
    <row r="37" ht="14.25" customHeight="1" spans="2:28">
      <c r="B37" s="13"/>
      <c r="C37" s="14"/>
      <c r="D37" s="14"/>
      <c r="E37" s="14"/>
      <c r="F37" s="14"/>
      <c r="G37" s="15"/>
      <c r="H37" s="16"/>
      <c r="I37" s="29"/>
      <c r="J37" s="30"/>
      <c r="K37" s="29"/>
      <c r="L37" s="31"/>
      <c r="M37" s="31"/>
      <c r="N37" s="31"/>
      <c r="O37" s="31"/>
      <c r="P37" s="28">
        <f t="shared" si="0"/>
        <v>0</v>
      </c>
      <c r="Q37" s="39">
        <f t="shared" si="1"/>
        <v>0</v>
      </c>
      <c r="R37" s="42"/>
      <c r="S37" s="43"/>
      <c r="T37" s="43"/>
      <c r="U37" s="43"/>
      <c r="V37" s="43"/>
      <c r="W37" s="43"/>
      <c r="X37" s="43"/>
      <c r="Y37" s="51"/>
      <c r="Z37" s="52"/>
      <c r="AA37" s="53">
        <f t="shared" si="2"/>
        <v>0</v>
      </c>
      <c r="AB37" s="54" t="str">
        <f t="shared" si="3"/>
        <v>-</v>
      </c>
    </row>
    <row r="38" ht="14.25" customHeight="1" spans="2:28">
      <c r="B38" s="13"/>
      <c r="C38" s="14"/>
      <c r="D38" s="14"/>
      <c r="E38" s="14"/>
      <c r="F38" s="14"/>
      <c r="G38" s="15"/>
      <c r="H38" s="16"/>
      <c r="I38" s="29"/>
      <c r="J38" s="30"/>
      <c r="K38" s="29"/>
      <c r="L38" s="31"/>
      <c r="M38" s="31"/>
      <c r="N38" s="31"/>
      <c r="O38" s="31"/>
      <c r="P38" s="28">
        <f t="shared" si="0"/>
        <v>0</v>
      </c>
      <c r="Q38" s="39">
        <f t="shared" si="1"/>
        <v>0</v>
      </c>
      <c r="R38" s="42"/>
      <c r="S38" s="43"/>
      <c r="T38" s="43"/>
      <c r="U38" s="43"/>
      <c r="V38" s="43"/>
      <c r="W38" s="43"/>
      <c r="X38" s="43"/>
      <c r="Y38" s="51"/>
      <c r="Z38" s="52"/>
      <c r="AA38" s="53">
        <f t="shared" si="2"/>
        <v>0</v>
      </c>
      <c r="AB38" s="54" t="str">
        <f t="shared" si="3"/>
        <v>-</v>
      </c>
    </row>
    <row r="39" ht="14.25" customHeight="1" spans="2:28">
      <c r="B39" s="13"/>
      <c r="C39" s="14"/>
      <c r="D39" s="14"/>
      <c r="E39" s="14"/>
      <c r="F39" s="14"/>
      <c r="G39" s="15"/>
      <c r="H39" s="16"/>
      <c r="I39" s="29"/>
      <c r="J39" s="30"/>
      <c r="K39" s="29"/>
      <c r="L39" s="31"/>
      <c r="M39" s="31"/>
      <c r="N39" s="31"/>
      <c r="O39" s="31"/>
      <c r="P39" s="28">
        <f t="shared" si="0"/>
        <v>0</v>
      </c>
      <c r="Q39" s="39">
        <f t="shared" si="1"/>
        <v>0</v>
      </c>
      <c r="R39" s="42"/>
      <c r="S39" s="43"/>
      <c r="T39" s="43"/>
      <c r="U39" s="43"/>
      <c r="V39" s="43"/>
      <c r="W39" s="43"/>
      <c r="X39" s="43"/>
      <c r="Y39" s="51"/>
      <c r="Z39" s="52"/>
      <c r="AA39" s="53">
        <f t="shared" si="2"/>
        <v>0</v>
      </c>
      <c r="AB39" s="54" t="str">
        <f t="shared" si="3"/>
        <v>-</v>
      </c>
    </row>
    <row r="40" ht="14.25" customHeight="1" spans="2:28">
      <c r="B40" s="13"/>
      <c r="C40" s="14"/>
      <c r="D40" s="14"/>
      <c r="E40" s="14"/>
      <c r="F40" s="14"/>
      <c r="G40" s="15"/>
      <c r="H40" s="16"/>
      <c r="I40" s="29"/>
      <c r="J40" s="30"/>
      <c r="K40" s="29"/>
      <c r="L40" s="31"/>
      <c r="M40" s="31"/>
      <c r="N40" s="31"/>
      <c r="O40" s="31"/>
      <c r="P40" s="28">
        <f t="shared" si="0"/>
        <v>0</v>
      </c>
      <c r="Q40" s="39">
        <f t="shared" si="1"/>
        <v>0</v>
      </c>
      <c r="R40" s="42"/>
      <c r="S40" s="43"/>
      <c r="T40" s="43"/>
      <c r="U40" s="43"/>
      <c r="V40" s="43"/>
      <c r="W40" s="43"/>
      <c r="X40" s="43"/>
      <c r="Y40" s="51"/>
      <c r="Z40" s="52"/>
      <c r="AA40" s="53">
        <f t="shared" si="2"/>
        <v>0</v>
      </c>
      <c r="AB40" s="54" t="str">
        <f t="shared" si="3"/>
        <v>-</v>
      </c>
    </row>
    <row r="41" ht="14.25" customHeight="1" spans="2:28">
      <c r="B41" s="13"/>
      <c r="C41" s="14"/>
      <c r="D41" s="14"/>
      <c r="E41" s="14"/>
      <c r="F41" s="14"/>
      <c r="G41" s="15"/>
      <c r="H41" s="16"/>
      <c r="I41" s="29"/>
      <c r="J41" s="30"/>
      <c r="K41" s="29"/>
      <c r="L41" s="31"/>
      <c r="M41" s="31"/>
      <c r="N41" s="31"/>
      <c r="O41" s="31"/>
      <c r="P41" s="28">
        <f t="shared" si="0"/>
        <v>0</v>
      </c>
      <c r="Q41" s="39">
        <f t="shared" si="1"/>
        <v>0</v>
      </c>
      <c r="R41" s="42"/>
      <c r="S41" s="43"/>
      <c r="T41" s="43"/>
      <c r="U41" s="43"/>
      <c r="V41" s="43"/>
      <c r="W41" s="43"/>
      <c r="X41" s="43"/>
      <c r="Y41" s="51"/>
      <c r="Z41" s="52"/>
      <c r="AA41" s="53">
        <f t="shared" si="2"/>
        <v>0</v>
      </c>
      <c r="AB41" s="54" t="str">
        <f t="shared" si="3"/>
        <v>-</v>
      </c>
    </row>
    <row r="42" ht="14.25" customHeight="1" spans="2:28">
      <c r="B42" s="13"/>
      <c r="C42" s="14"/>
      <c r="D42" s="14"/>
      <c r="E42" s="14"/>
      <c r="F42" s="14"/>
      <c r="G42" s="15"/>
      <c r="H42" s="16"/>
      <c r="I42" s="29"/>
      <c r="J42" s="30"/>
      <c r="K42" s="29"/>
      <c r="L42" s="31"/>
      <c r="M42" s="31"/>
      <c r="N42" s="31"/>
      <c r="O42" s="31"/>
      <c r="P42" s="28">
        <f t="shared" si="0"/>
        <v>0</v>
      </c>
      <c r="Q42" s="39">
        <f t="shared" si="1"/>
        <v>0</v>
      </c>
      <c r="R42" s="42"/>
      <c r="S42" s="43"/>
      <c r="T42" s="43"/>
      <c r="U42" s="43"/>
      <c r="V42" s="43"/>
      <c r="W42" s="43"/>
      <c r="X42" s="43"/>
      <c r="Y42" s="51"/>
      <c r="Z42" s="52"/>
      <c r="AA42" s="53">
        <f t="shared" si="2"/>
        <v>0</v>
      </c>
      <c r="AB42" s="54" t="str">
        <f t="shared" si="3"/>
        <v>-</v>
      </c>
    </row>
    <row r="43" ht="14.25" customHeight="1" spans="2:28">
      <c r="B43" s="13"/>
      <c r="C43" s="14"/>
      <c r="D43" s="14"/>
      <c r="E43" s="14"/>
      <c r="F43" s="14"/>
      <c r="G43" s="15"/>
      <c r="H43" s="16"/>
      <c r="I43" s="29"/>
      <c r="J43" s="30"/>
      <c r="K43" s="29"/>
      <c r="L43" s="31"/>
      <c r="M43" s="31"/>
      <c r="N43" s="31"/>
      <c r="O43" s="31"/>
      <c r="P43" s="28">
        <f t="shared" si="0"/>
        <v>0</v>
      </c>
      <c r="Q43" s="39">
        <f t="shared" si="1"/>
        <v>0</v>
      </c>
      <c r="R43" s="42"/>
      <c r="S43" s="43"/>
      <c r="T43" s="43"/>
      <c r="U43" s="43"/>
      <c r="V43" s="43"/>
      <c r="W43" s="43"/>
      <c r="X43" s="43"/>
      <c r="Y43" s="51"/>
      <c r="Z43" s="52"/>
      <c r="AA43" s="53">
        <f t="shared" si="2"/>
        <v>0</v>
      </c>
      <c r="AB43" s="54" t="str">
        <f t="shared" si="3"/>
        <v>-</v>
      </c>
    </row>
    <row r="44" ht="14.25" customHeight="1" spans="2:28">
      <c r="B44" s="13"/>
      <c r="C44" s="14"/>
      <c r="D44" s="14"/>
      <c r="E44" s="14"/>
      <c r="F44" s="14"/>
      <c r="G44" s="15"/>
      <c r="H44" s="16"/>
      <c r="I44" s="29"/>
      <c r="J44" s="30"/>
      <c r="K44" s="29"/>
      <c r="L44" s="31"/>
      <c r="M44" s="31"/>
      <c r="N44" s="31"/>
      <c r="O44" s="31"/>
      <c r="P44" s="28">
        <f t="shared" si="0"/>
        <v>0</v>
      </c>
      <c r="Q44" s="39">
        <f t="shared" si="1"/>
        <v>0</v>
      </c>
      <c r="R44" s="42"/>
      <c r="S44" s="43"/>
      <c r="T44" s="43"/>
      <c r="U44" s="43"/>
      <c r="V44" s="43"/>
      <c r="W44" s="43"/>
      <c r="X44" s="43"/>
      <c r="Y44" s="51"/>
      <c r="Z44" s="52"/>
      <c r="AA44" s="53">
        <f t="shared" si="2"/>
        <v>0</v>
      </c>
      <c r="AB44" s="54" t="str">
        <f t="shared" si="3"/>
        <v>-</v>
      </c>
    </row>
    <row r="45" ht="14.25" customHeight="1" spans="2:28">
      <c r="B45" s="13"/>
      <c r="C45" s="14"/>
      <c r="D45" s="14"/>
      <c r="E45" s="14"/>
      <c r="F45" s="14"/>
      <c r="G45" s="15"/>
      <c r="H45" s="16"/>
      <c r="I45" s="29"/>
      <c r="J45" s="30"/>
      <c r="K45" s="29"/>
      <c r="L45" s="31"/>
      <c r="M45" s="31"/>
      <c r="N45" s="31"/>
      <c r="O45" s="31"/>
      <c r="P45" s="28">
        <f t="shared" si="0"/>
        <v>0</v>
      </c>
      <c r="Q45" s="39">
        <f t="shared" si="1"/>
        <v>0</v>
      </c>
      <c r="R45" s="42"/>
      <c r="S45" s="43"/>
      <c r="T45" s="43"/>
      <c r="U45" s="43"/>
      <c r="V45" s="43"/>
      <c r="W45" s="43"/>
      <c r="X45" s="43"/>
      <c r="Y45" s="51"/>
      <c r="Z45" s="52"/>
      <c r="AA45" s="53">
        <f t="shared" si="2"/>
        <v>0</v>
      </c>
      <c r="AB45" s="54" t="str">
        <f t="shared" si="3"/>
        <v>-</v>
      </c>
    </row>
    <row r="46" ht="14.25" customHeight="1" spans="2:28">
      <c r="B46" s="13"/>
      <c r="C46" s="14"/>
      <c r="D46" s="14"/>
      <c r="E46" s="14"/>
      <c r="F46" s="14"/>
      <c r="G46" s="15"/>
      <c r="H46" s="16"/>
      <c r="I46" s="29"/>
      <c r="J46" s="30"/>
      <c r="K46" s="29"/>
      <c r="L46" s="31"/>
      <c r="M46" s="31"/>
      <c r="N46" s="31"/>
      <c r="O46" s="31"/>
      <c r="P46" s="28">
        <f t="shared" si="0"/>
        <v>0</v>
      </c>
      <c r="Q46" s="39">
        <f t="shared" si="1"/>
        <v>0</v>
      </c>
      <c r="R46" s="42"/>
      <c r="S46" s="43"/>
      <c r="T46" s="43"/>
      <c r="U46" s="43"/>
      <c r="V46" s="43"/>
      <c r="W46" s="43"/>
      <c r="X46" s="43"/>
      <c r="Y46" s="51"/>
      <c r="Z46" s="52"/>
      <c r="AA46" s="53">
        <f t="shared" si="2"/>
        <v>0</v>
      </c>
      <c r="AB46" s="54" t="str">
        <f t="shared" si="3"/>
        <v>-</v>
      </c>
    </row>
    <row r="47" ht="14.25" customHeight="1" spans="2:28">
      <c r="B47" s="13"/>
      <c r="C47" s="14"/>
      <c r="D47" s="14"/>
      <c r="E47" s="14"/>
      <c r="F47" s="14"/>
      <c r="G47" s="15"/>
      <c r="H47" s="16"/>
      <c r="I47" s="29"/>
      <c r="J47" s="30"/>
      <c r="K47" s="29"/>
      <c r="L47" s="31"/>
      <c r="M47" s="31"/>
      <c r="N47" s="31"/>
      <c r="O47" s="31"/>
      <c r="P47" s="28">
        <f t="shared" si="0"/>
        <v>0</v>
      </c>
      <c r="Q47" s="39">
        <f t="shared" si="1"/>
        <v>0</v>
      </c>
      <c r="R47" s="42"/>
      <c r="S47" s="43"/>
      <c r="T47" s="43"/>
      <c r="U47" s="43"/>
      <c r="V47" s="43"/>
      <c r="W47" s="43"/>
      <c r="X47" s="43"/>
      <c r="Y47" s="51"/>
      <c r="Z47" s="52"/>
      <c r="AA47" s="53">
        <f t="shared" si="2"/>
        <v>0</v>
      </c>
      <c r="AB47" s="54" t="str">
        <f t="shared" si="3"/>
        <v>-</v>
      </c>
    </row>
    <row r="48" ht="14.25" customHeight="1" spans="2:28">
      <c r="B48" s="17" t="s">
        <v>28</v>
      </c>
      <c r="C48" s="18"/>
      <c r="D48" s="18"/>
      <c r="E48" s="18"/>
      <c r="F48" s="18"/>
      <c r="G48" s="19"/>
      <c r="H48" s="20"/>
      <c r="I48" s="32"/>
      <c r="J48" s="33"/>
      <c r="K48" s="32"/>
      <c r="L48" s="34"/>
      <c r="M48" s="34"/>
      <c r="N48" s="34"/>
      <c r="O48" s="34"/>
      <c r="P48" s="35">
        <f t="shared" si="0"/>
        <v>0</v>
      </c>
      <c r="Q48" s="44">
        <f t="shared" si="1"/>
        <v>0</v>
      </c>
      <c r="R48" s="45"/>
      <c r="S48" s="46"/>
      <c r="T48" s="46"/>
      <c r="U48" s="46"/>
      <c r="V48" s="46"/>
      <c r="W48" s="46"/>
      <c r="X48" s="46"/>
      <c r="Y48" s="55"/>
      <c r="Z48" s="56"/>
      <c r="AA48" s="57">
        <f t="shared" si="2"/>
        <v>0</v>
      </c>
      <c r="AB48" s="58"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DELIVERYLIST</vt:lpstr>
      <vt:lpstr>PURCHASELIST</vt:lpstr>
      <vt:lpstr>空格</vt:lpstr>
      <vt:lpstr>裤子</vt:lpstr>
      <vt:lpstr>上衣</vt:lpstr>
      <vt:lpstr>レインコート</vt:lpstr>
      <vt:lpstr>雨靴</vt:lpstr>
      <vt:lpstr>靴下</vt:lpstr>
      <vt:lpstr>膝当て</vt:lpstr>
      <vt:lpstr>スキー靴下</vt:lpstr>
      <vt:lpstr>パジャマ</vt:lpstr>
      <vt:lpstr>バスタオル</vt:lpstr>
      <vt:lpstr>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Please give me a hug</cp:lastModifiedBy>
  <dcterms:created xsi:type="dcterms:W3CDTF">2015-06-05T18:19:00Z</dcterms:created>
  <dcterms:modified xsi:type="dcterms:W3CDTF">2023-02-27T10:03:47Z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