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drigor - User\Documents\"/>
    </mc:Choice>
  </mc:AlternateContent>
  <xr:revisionPtr revIDLastSave="0" documentId="13_ncr:1_{5E6887E0-4607-467B-A9F8-108765A843C4}" xr6:coauthVersionLast="36" xr6:coauthVersionMax="36" xr10:uidLastSave="{00000000-0000-0000-0000-000000000000}"/>
  <bookViews>
    <workbookView xWindow="0" yWindow="0" windowWidth="7524" windowHeight="5640" tabRatio="0" firstSheet="1" activeTab="1" xr2:uid="{84815B77-5370-49A6-B411-638CCF93FFFC}"/>
  </bookViews>
  <sheets>
    <sheet name="query_results" sheetId="1" state="hidden" r:id="rId1"/>
    <sheet name="xbox_dashboard" sheetId="2" r:id="rId2"/>
  </sheets>
  <calcPr calcId="191029"/>
  <pivotCaches>
    <pivotCache cacheId="0" r:id="rId3"/>
    <pivotCache cacheId="1" r:id="rId4"/>
    <pivotCache cacheId="2" r:id="rId5"/>
    <pivotCache cacheId="3" r:id="rId6"/>
    <pivotCache cacheId="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<sst xmlns="http://schemas.openxmlformats.org/spreadsheetml/2006/main" count="97" uniqueCount="32">
  <si>
    <t>Plan</t>
  </si>
  <si>
    <t>Subscription_Type</t>
  </si>
  <si>
    <t>Total_Income</t>
  </si>
  <si>
    <t>Core</t>
  </si>
  <si>
    <t>Annual</t>
  </si>
  <si>
    <t>Monthly</t>
  </si>
  <si>
    <t>Quarterly</t>
  </si>
  <si>
    <t>Standard</t>
  </si>
  <si>
    <t>Ultimate</t>
  </si>
  <si>
    <t>Group_Type</t>
  </si>
  <si>
    <t>Percentual_Share</t>
  </si>
  <si>
    <t>01 - Xbox Live Only</t>
  </si>
  <si>
    <t>02 - Xbox + EA</t>
  </si>
  <si>
    <t>NULL</t>
  </si>
  <si>
    <t>03 - Xbox + Minecraft</t>
  </si>
  <si>
    <t>04 - Xbox + EA + Minecraft</t>
  </si>
  <si>
    <t>Rótulos de Linha</t>
  </si>
  <si>
    <t>Total Geral</t>
  </si>
  <si>
    <t>Rótulos de Coluna</t>
  </si>
  <si>
    <t>Annual Total</t>
  </si>
  <si>
    <t>Monthly Total</t>
  </si>
  <si>
    <t>Quarterly Total</t>
  </si>
  <si>
    <t>Query 01</t>
  </si>
  <si>
    <t>Query 02</t>
  </si>
  <si>
    <t>Query 03</t>
  </si>
  <si>
    <t>Query 04a</t>
  </si>
  <si>
    <t>Query 04b</t>
  </si>
  <si>
    <t>Xbox Live Subscription Income (R$)</t>
  </si>
  <si>
    <t>Minecraft Subscription Income (R$)</t>
  </si>
  <si>
    <t>EA Play Subscription Income (R$)</t>
  </si>
  <si>
    <t>Total Income (R$)</t>
  </si>
  <si>
    <t>Subscription Shares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</si>
</sst>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22C55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6" borderId="0" xfId="0" applyFont="1" applyFill="1"/>
    <xf numFmtId="0" fontId="0" fillId="7" borderId="0" xfId="0" applyFill="1"/>
    <xf numFmtId="0" fontId="0" fillId="7" borderId="0" xfId="0" applyNumberFormat="1" applyFill="1"/>
    <xf numFmtId="0" fontId="0" fillId="7" borderId="0" xfId="0" applyFill="1" applyAlignment="1">
      <alignment horizontal="left"/>
    </xf>
    <xf numFmtId="42" fontId="0" fillId="0" borderId="0" xfId="1" applyNumberFormat="1" applyFont="1"/>
    <xf numFmtId="0" fontId="0" fillId="0" borderId="0" xfId="0" applyAlignment="1">
      <alignment horizontal="center"/>
    </xf>
    <xf numFmtId="0" fontId="3" fillId="7" borderId="0" xfId="0" applyFont="1" applyFill="1"/>
  </cellXfs>
  <cellStyles count="2">
    <cellStyle name="Moeda" xfId="1" builtinId="4"/>
    <cellStyle name="Normal" xfId="0" builtinId="0"/>
  </cellStyles>
  <dxfs count="94"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  <dxf>
      <fill>
        <patternFill patternType="solid">
          <bgColor rgb="FF22C55E"/>
        </patternFill>
      </fill>
    </dxf>
  </dxfs>
  <tableStyles count="0" defaultTableStyle="TableStyleMedium2" defaultPivotStyle="PivotStyleLight16"/>
  <colors>
    <mruColors>
      <color rgb="FF22C55E"/>
      <color rgb="FF7B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[xbox_dashboard.xlsx]xbox_dashboard!Tabela dinâmica49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22C55E"/>
                </a:solidFill>
              </a:rPr>
              <a:t>SUBSCRIPTION SHARES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rgbClr val="22C55E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xbox_dashboard!$AE$6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407-403D-82F0-FF46CF9E75D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407-403D-82F0-FF46CF9E75D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407-403D-82F0-FF46CF9E75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xbox_dashboard!$AD$7:$AD$10</c:f>
              <c:strCache>
                <c:ptCount val="3"/>
                <c:pt idx="0">
                  <c:v>01 - Xbox Live Only</c:v>
                </c:pt>
                <c:pt idx="1">
                  <c:v>03 - Xbox + Minecraft</c:v>
                </c:pt>
                <c:pt idx="2">
                  <c:v>04 - Xbox + EA + Minecraft</c:v>
                </c:pt>
              </c:strCache>
            </c:strRef>
          </c:cat>
          <c:val>
            <c:numRef>
              <c:f>xbox_dashboard!$AE$7:$AE$10</c:f>
              <c:numCache>
                <c:formatCode>General</c:formatCode>
                <c:ptCount val="3"/>
                <c:pt idx="0">
                  <c:v>5.21</c:v>
                </c:pt>
                <c:pt idx="1">
                  <c:v>29.72</c:v>
                </c:pt>
                <c:pt idx="2">
                  <c:v>65.069999999999993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7-447F-BBD1-630E98D289D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46000">
          <a:srgbClr val="7BFDB9"/>
        </a:gs>
        <a:gs pos="74000">
          <a:srgbClr val="22C55E"/>
        </a:gs>
        <a:gs pos="83000">
          <a:srgbClr val="22C55E"/>
        </a:gs>
        <a:gs pos="1299">
          <a:schemeClr val="bg1"/>
        </a:gs>
        <a:gs pos="20130">
          <a:schemeClr val="bg1"/>
        </a:gs>
        <a:gs pos="100000">
          <a:srgbClr val="22C55E"/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[xbox_dashboard.xlsx]xbox_dashboard!Tabela dinâmica44</c:name>
    <c:fmtId val="0"/>
  </c:pivotSource>
  <c:chart>
    <c:autoTitleDeleted val="0"/>
    <c:pivotFmts>
      <c:pivotFmt>
        <c:idx val="0"/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xbox_dashboard!$B$1:$B$3</c:f>
              <c:strCache>
                <c:ptCount val="1"/>
                <c:pt idx="0">
                  <c:v>Annual - Core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xbox_dashboard!$B$4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A-4885-BE01-C34F18523B6C}"/>
            </c:ext>
          </c:extLst>
        </c:ser>
        <c:ser>
          <c:idx val="1"/>
          <c:order val="1"/>
          <c:tx>
            <c:strRef>
              <c:f>xbox_dashboard!$C$1:$C$3</c:f>
              <c:strCache>
                <c:ptCount val="1"/>
                <c:pt idx="0">
                  <c:v>Annual - Standard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xbox_dashboard!$C$4</c:f>
              <c:numCache>
                <c:formatCode>General</c:formatCode>
                <c:ptCount val="1"/>
                <c:pt idx="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A-4885-BE01-C34F18523B6C}"/>
            </c:ext>
          </c:extLst>
        </c:ser>
        <c:ser>
          <c:idx val="2"/>
          <c:order val="2"/>
          <c:tx>
            <c:strRef>
              <c:f>xbox_dashboard!$D$1:$D$3</c:f>
              <c:strCache>
                <c:ptCount val="1"/>
                <c:pt idx="0">
                  <c:v>Annual - Ultimate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xbox_dashboard!$D$4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A-4885-BE01-C34F18523B6C}"/>
            </c:ext>
          </c:extLst>
        </c:ser>
        <c:ser>
          <c:idx val="3"/>
          <c:order val="3"/>
          <c:tx>
            <c:strRef>
              <c:f>xbox_dashboard!$F$1:$F$3</c:f>
              <c:strCache>
                <c:ptCount val="1"/>
                <c:pt idx="0">
                  <c:v>Monthly - Core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xbox_dashboard!$F$4</c:f>
              <c:numCache>
                <c:formatCode>General</c:formatCode>
                <c:ptCount val="1"/>
                <c:pt idx="0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A-4885-BE01-C34F18523B6C}"/>
            </c:ext>
          </c:extLst>
        </c:ser>
        <c:ser>
          <c:idx val="4"/>
          <c:order val="4"/>
          <c:tx>
            <c:strRef>
              <c:f>xbox_dashboard!$G$1:$G$3</c:f>
              <c:strCache>
                <c:ptCount val="1"/>
                <c:pt idx="0">
                  <c:v>Monthly - Standard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xbox_dashboard!$G$4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BA-4885-BE01-C34F18523B6C}"/>
            </c:ext>
          </c:extLst>
        </c:ser>
        <c:ser>
          <c:idx val="5"/>
          <c:order val="5"/>
          <c:tx>
            <c:strRef>
              <c:f>xbox_dashboard!$H$1:$H$3</c:f>
              <c:strCache>
                <c:ptCount val="1"/>
                <c:pt idx="0">
                  <c:v>Monthly - Ultimate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xbox_dashboard!$H$4</c:f>
              <c:numCache>
                <c:formatCode>General</c:formatCode>
                <c:ptCount val="1"/>
                <c:pt idx="0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BA-4885-BE01-C34F18523B6C}"/>
            </c:ext>
          </c:extLst>
        </c:ser>
        <c:ser>
          <c:idx val="6"/>
          <c:order val="6"/>
          <c:tx>
            <c:strRef>
              <c:f>xbox_dashboard!$J$1:$J$3</c:f>
              <c:strCache>
                <c:ptCount val="1"/>
                <c:pt idx="0">
                  <c:v>Quarterly - Core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xbox_dashboard!$J$4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BA-4885-BE01-C34F18523B6C}"/>
            </c:ext>
          </c:extLst>
        </c:ser>
        <c:ser>
          <c:idx val="7"/>
          <c:order val="7"/>
          <c:tx>
            <c:strRef>
              <c:f>xbox_dashboard!$K$1:$K$3</c:f>
              <c:strCache>
                <c:ptCount val="1"/>
                <c:pt idx="0">
                  <c:v>Quarterly - Standard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xbox_dashboard!$K$4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BA-4885-BE01-C34F18523B6C}"/>
            </c:ext>
          </c:extLst>
        </c:ser>
        <c:ser>
          <c:idx val="8"/>
          <c:order val="8"/>
          <c:tx>
            <c:strRef>
              <c:f>xbox_dashboard!$L$1:$L$3</c:f>
              <c:strCache>
                <c:ptCount val="1"/>
                <c:pt idx="0">
                  <c:v>Quarterly - Ultimate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xbox_dashboard!$L$4</c:f>
              <c:numCache>
                <c:formatCode>General</c:formatCode>
                <c:ptCount val="1"/>
                <c:pt idx="0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BA-4885-BE01-C34F18523B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3311888"/>
        <c:axId val="609852656"/>
      </c:barChart>
      <c:catAx>
        <c:axId val="6933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852656"/>
        <c:crosses val="autoZero"/>
        <c:auto val="1"/>
        <c:lblAlgn val="ctr"/>
        <c:lblOffset val="100"/>
        <c:noMultiLvlLbl val="0"/>
      </c:catAx>
      <c:valAx>
        <c:axId val="609852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331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[xbox_dashboard.xlsx]xbox_dashboard!Tabela dinâmica45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xbox_dashboard!$H$6:$H$7</c:f>
              <c:strCache>
                <c:ptCount val="1"/>
                <c:pt idx="0">
                  <c:v>Annual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xbox_dashboard!$G$8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xbox_dashboard!$H$8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93-4714-8723-9AB03D41A5BF}"/>
            </c:ext>
          </c:extLst>
        </c:ser>
        <c:ser>
          <c:idx val="1"/>
          <c:order val="1"/>
          <c:tx>
            <c:strRef>
              <c:f>xbox_dashboard!$I$6:$I$7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xbox_dashboard!$G$8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xbox_dashboard!$I$8</c:f>
              <c:numCache>
                <c:formatCode>General</c:formatCode>
                <c:ptCount val="1"/>
                <c:pt idx="0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93-4714-8723-9AB03D41A5BF}"/>
            </c:ext>
          </c:extLst>
        </c:ser>
        <c:ser>
          <c:idx val="2"/>
          <c:order val="2"/>
          <c:tx>
            <c:strRef>
              <c:f>xbox_dashboard!$J$6:$J$7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xbox_dashboard!$G$8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xbox_dashboard!$J$8</c:f>
              <c:numCache>
                <c:formatCode>General</c:formatCode>
                <c:ptCount val="1"/>
                <c:pt idx="0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93-4714-8723-9AB03D41A5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0739808"/>
        <c:axId val="815025264"/>
      </c:barChart>
      <c:catAx>
        <c:axId val="6907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025264"/>
        <c:crosses val="autoZero"/>
        <c:auto val="1"/>
        <c:lblAlgn val="ctr"/>
        <c:lblOffset val="100"/>
        <c:noMultiLvlLbl val="0"/>
      </c:catAx>
      <c:valAx>
        <c:axId val="815025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07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[xbox_dashboard.xlsx]xbox_dashboard!Tabela dinâmica46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xbox_dashboard!$R$6:$R$7</c:f>
              <c:strCache>
                <c:ptCount val="1"/>
                <c:pt idx="0">
                  <c:v>Annual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xbox_dashboard!$Q$8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xbox_dashboard!$R$8</c:f>
              <c:numCache>
                <c:formatCode>General</c:formatCode>
                <c:ptCount val="1"/>
                <c:pt idx="0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0-41AA-AA3D-C5EEB1E63439}"/>
            </c:ext>
          </c:extLst>
        </c:ser>
        <c:ser>
          <c:idx val="1"/>
          <c:order val="1"/>
          <c:tx>
            <c:strRef>
              <c:f>xbox_dashboard!$S$6:$S$7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xbox_dashboard!$Q$8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xbox_dashboard!$S$8</c:f>
              <c:numCache>
                <c:formatCode>General</c:formatCode>
                <c:ptCount val="1"/>
                <c:pt idx="0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0-41AA-AA3D-C5EEB1E63439}"/>
            </c:ext>
          </c:extLst>
        </c:ser>
        <c:ser>
          <c:idx val="2"/>
          <c:order val="2"/>
          <c:tx>
            <c:strRef>
              <c:f>xbox_dashboard!$T$6:$T$7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xbox_dashboard!$Q$8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xbox_dashboard!$T$8</c:f>
              <c:numCache>
                <c:formatCode>General</c:formatCode>
                <c:ptCount val="1"/>
                <c:pt idx="0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0-41AA-AA3D-C5EEB1E634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9251776"/>
        <c:axId val="815198912"/>
      </c:barChart>
      <c:catAx>
        <c:axId val="5692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198912"/>
        <c:crosses val="autoZero"/>
        <c:auto val="1"/>
        <c:lblAlgn val="ctr"/>
        <c:lblOffset val="100"/>
        <c:noMultiLvlLbl val="0"/>
      </c:catAx>
      <c:valAx>
        <c:axId val="815198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92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[xbox_dashboard.xlsx]xbox_dashboard!Tabela dinâmica47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xbox_dashboard!$X$6:$X$7</c:f>
              <c:strCache>
                <c:ptCount val="1"/>
                <c:pt idx="0">
                  <c:v>01 - Xbox Live Only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xbox_dashboard!$W$8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xbox_dashboard!$X$8</c:f>
              <c:numCache>
                <c:formatCode>General</c:formatCode>
                <c:ptCount val="1"/>
                <c:pt idx="0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7F-46A2-BD8F-3854515B0F92}"/>
            </c:ext>
          </c:extLst>
        </c:ser>
        <c:ser>
          <c:idx val="1"/>
          <c:order val="1"/>
          <c:tx>
            <c:strRef>
              <c:f>xbox_dashboard!$Y$6:$Y$7</c:f>
              <c:strCache>
                <c:ptCount val="1"/>
                <c:pt idx="0">
                  <c:v>02 - Xbox + EA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xbox_dashboard!$W$8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xbox_dashboard!$Y$8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7F-46A2-BD8F-3854515B0F92}"/>
            </c:ext>
          </c:extLst>
        </c:ser>
        <c:ser>
          <c:idx val="2"/>
          <c:order val="2"/>
          <c:tx>
            <c:strRef>
              <c:f>xbox_dashboard!$Z$6:$Z$7</c:f>
              <c:strCache>
                <c:ptCount val="1"/>
                <c:pt idx="0">
                  <c:v>03 - Xbox + Minecraft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xbox_dashboard!$W$8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xbox_dashboard!$Z$8</c:f>
              <c:numCache>
                <c:formatCode>General</c:formatCode>
                <c:ptCount val="1"/>
                <c:pt idx="0">
                  <c:v>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7F-46A2-BD8F-3854515B0F92}"/>
            </c:ext>
          </c:extLst>
        </c:ser>
        <c:ser>
          <c:idx val="3"/>
          <c:order val="3"/>
          <c:tx>
            <c:strRef>
              <c:f>xbox_dashboard!$AA$6:$AA$7</c:f>
              <c:strCache>
                <c:ptCount val="1"/>
                <c:pt idx="0">
                  <c:v>04 - Xbox + EA + Minecraft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xbox_dashboard!$W$8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xbox_dashboard!$AA$8</c:f>
              <c:numCache>
                <c:formatCode>General</c:formatCode>
                <c:ptCount val="1"/>
                <c:pt idx="0">
                  <c:v>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7F-46A2-BD8F-3854515B0F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8718304"/>
        <c:axId val="696773104"/>
      </c:barChart>
      <c:catAx>
        <c:axId val="6987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773104"/>
        <c:crosses val="autoZero"/>
        <c:auto val="1"/>
        <c:lblAlgn val="ctr"/>
        <c:lblOffset val="100"/>
        <c:noMultiLvlLbl val="0"/>
      </c:catAx>
      <c:valAx>
        <c:axId val="696773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87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508001</xdr:colOff>
      <xdr:row>14</xdr:row>
      <xdr:rowOff>71965</xdr:rowOff>
    </xdr:from>
    <xdr:to>
      <xdr:col>31</xdr:col>
      <xdr:colOff>321737</xdr:colOff>
      <xdr:row>29</xdr:row>
      <xdr:rowOff>42334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E4CAB0A-40B0-49E6-8389-081B10798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203199</xdr:colOff>
      <xdr:row>4</xdr:row>
      <xdr:rowOff>143932</xdr:rowOff>
    </xdr:from>
    <xdr:to>
      <xdr:col>4</xdr:col>
      <xdr:colOff>575733</xdr:colOff>
      <xdr:row>19</xdr:row>
      <xdr:rowOff>135465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49FF77-846F-43D5-9ED8-71AE2661F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191348</xdr:colOff>
      <xdr:row>4</xdr:row>
      <xdr:rowOff>177800</xdr:rowOff>
    </xdr:from>
    <xdr:to>
      <xdr:col>15</xdr:col>
      <xdr:colOff>135467</xdr:colOff>
      <xdr:row>19</xdr:row>
      <xdr:rowOff>135466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825717-0975-4D7C-AEFF-CC7CAD59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185423</xdr:colOff>
      <xdr:row>21</xdr:row>
      <xdr:rowOff>169333</xdr:rowOff>
    </xdr:from>
    <xdr:to>
      <xdr:col>4</xdr:col>
      <xdr:colOff>575736</xdr:colOff>
      <xdr:row>36</xdr:row>
      <xdr:rowOff>160868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03585D-5D68-498E-8A87-7CA5544E1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186269</xdr:colOff>
      <xdr:row>22</xdr:row>
      <xdr:rowOff>25402</xdr:rowOff>
    </xdr:from>
    <xdr:to>
      <xdr:col>15</xdr:col>
      <xdr:colOff>118535</xdr:colOff>
      <xdr:row>37</xdr:row>
      <xdr:rowOff>8467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EA47F5-2889-46E2-BF16-5474E6E34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r - User" refreshedDate="45675.204026620369" createdVersion="6" refreshedVersion="6" minRefreshableVersion="3" recordCount="4" xr:uid="{6E431FB6-4196-4F7F-A691-421D8DD4C33D}">
  <cacheSource type="worksheet">
    <worksheetSource ref="K9:M13" sheet="query_results"/>
  </cacheSource>
  <cacheFields count="3">
    <cacheField name="Group_Type" numFmtId="0">
      <sharedItems count="4">
        <s v="01 - Xbox Live Only"/>
        <s v="02 - Xbox + EA"/>
        <s v="03 - Xbox + Minecraft"/>
        <s v="04 - Xbox + EA + Minecraft"/>
      </sharedItems>
    </cacheField>
    <cacheField name="Total_Income" numFmtId="0">
      <sharedItems containsMixedTypes="1" containsNumber="1" containsInteger="1" minValue="505" maxValue="6305" count="4">
        <n v="505"/>
        <s v="NULL"/>
        <n v="2880"/>
        <n v="6305"/>
      </sharedItems>
    </cacheField>
    <cacheField name="Percentual_Share" numFmtId="0">
      <sharedItems containsMixedTypes="1" containsNumber="1" minValue="5.21" maxValue="65.069999999999993" count="4">
        <n v="5.21"/>
        <s v="NULL"/>
        <n v="29.72"/>
        <n v="65.0699999999999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r - User" refreshedDate="45675.528901620368" createdVersion="6" refreshedVersion="6" minRefreshableVersion="3" recordCount="9" xr:uid="{A02D1428-B1AE-4E45-9192-65F0A6D5DD03}">
  <cacheSource type="worksheet">
    <worksheetSource ref="A2:C11" sheet="query_results"/>
  </cacheSource>
  <cacheFields count="3">
    <cacheField name="Plan" numFmtId="0">
      <sharedItems count="3">
        <s v="Core"/>
        <s v="Standard"/>
        <s v="Ultimate"/>
      </sharedItems>
    </cacheField>
    <cacheField name="Subscription_Type" numFmtId="0">
      <sharedItems count="3">
        <s v="Annual"/>
        <s v="Monthly"/>
        <s v="Quarterly"/>
      </sharedItems>
    </cacheField>
    <cacheField name="Total_Income" numFmtId="42">
      <sharedItems containsSemiMixedTypes="0" containsString="0" containsNumber="1" containsInteger="1" minValue="120" maxValue="6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r - User" refreshedDate="45675.528936689814" createdVersion="6" refreshedVersion="6" minRefreshableVersion="3" recordCount="3" xr:uid="{EF6A5E91-71F0-4D1B-99BA-713E4BF49A40}">
  <cacheSource type="worksheet">
    <worksheetSource ref="H2:I5" sheet="query_results"/>
  </cacheSource>
  <cacheFields count="2">
    <cacheField name="Subscription_Type" numFmtId="0">
      <sharedItems count="3">
        <s v="Annual"/>
        <s v="Monthly"/>
        <s v="Quarterly"/>
      </sharedItems>
    </cacheField>
    <cacheField name="Total_Income" numFmtId="42">
      <sharedItems containsSemiMixedTypes="0" containsString="0" containsNumber="1" containsInteger="1" minValue="940" maxValue="17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r - User" refreshedDate="45675.528970254629" createdVersion="6" refreshedVersion="6" minRefreshableVersion="3" recordCount="3" xr:uid="{21075288-B6E5-4571-B44C-97F36DBA8545}">
  <cacheSource type="worksheet">
    <worksheetSource ref="E2:F5" sheet="query_results"/>
  </cacheSource>
  <cacheFields count="2">
    <cacheField name="Subscription_Type" numFmtId="0">
      <sharedItems count="3">
        <s v="Annual"/>
        <s v="Monthly"/>
        <s v="Quarterly"/>
      </sharedItems>
    </cacheField>
    <cacheField name="Total_Income" numFmtId="42">
      <sharedItems containsSemiMixedTypes="0" containsString="0" containsNumber="1" containsInteger="1" minValue="600" maxValue="1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r - User" refreshedDate="45675.529001736111" createdVersion="6" refreshedVersion="6" minRefreshableVersion="3" recordCount="4" xr:uid="{8D11FB31-A6F3-4CE7-BBED-F1325A0032DC}">
  <cacheSource type="worksheet">
    <worksheetSource ref="K2:L6" sheet="query_results"/>
  </cacheSource>
  <cacheFields count="2">
    <cacheField name="Group_Type" numFmtId="0">
      <sharedItems count="4">
        <s v="01 - Xbox Live Only"/>
        <s v="02 - Xbox + EA"/>
        <s v="03 - Xbox + Minecraft"/>
        <s v="04 - Xbox + EA + Minecraft"/>
      </sharedItems>
    </cacheField>
    <cacheField name="Total_Income" numFmtId="42">
      <sharedItems containsMixedTypes="1" containsNumber="1" containsInteger="1" minValue="505" maxValue="6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</r>
  <r>
    <x v="1"/>
    <x v="1"/>
    <x v="1"/>
  </r>
  <r>
    <x v="2"/>
    <x v="2"/>
    <x v="2"/>
  </r>
  <r>
    <x v="3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20"/>
  </r>
  <r>
    <x v="0"/>
    <x v="1"/>
    <n v="245"/>
  </r>
  <r>
    <x v="0"/>
    <x v="2"/>
    <n v="140"/>
  </r>
  <r>
    <x v="1"/>
    <x v="0"/>
    <n v="270"/>
  </r>
  <r>
    <x v="1"/>
    <x v="1"/>
    <n v="450"/>
  </r>
  <r>
    <x v="1"/>
    <x v="2"/>
    <n v="240"/>
  </r>
  <r>
    <x v="2"/>
    <x v="0"/>
    <n v="300"/>
  </r>
  <r>
    <x v="2"/>
    <x v="1"/>
    <n v="660"/>
  </r>
  <r>
    <x v="2"/>
    <x v="2"/>
    <n v="4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940"/>
  </r>
  <r>
    <x v="1"/>
    <n v="1780"/>
  </r>
  <r>
    <x v="2"/>
    <n v="114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600"/>
  </r>
  <r>
    <x v="1"/>
    <n v="1320"/>
  </r>
  <r>
    <x v="2"/>
    <n v="99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505"/>
  </r>
  <r>
    <x v="1"/>
    <s v="NULL"/>
  </r>
  <r>
    <x v="2"/>
    <n v="2880"/>
  </r>
  <r>
    <x v="3"/>
    <n v="63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2BE68-E947-4B7C-A740-7BA3A0F95BED}" name="Tabela dinâmica4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G6:K8" firstHeaderRow="1" firstDataRow="2" firstDataCol="1"/>
  <pivotFields count="2">
    <pivotField axis="axisCol" showAll="0">
      <items count="4">
        <item x="0"/>
        <item x="1"/>
        <item x="2"/>
        <item t="default"/>
      </items>
    </pivotField>
    <pivotField dataField="1" numFmtId="1"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EA Play Subscription Income (R$)" fld="1" baseField="0" baseItem="0"/>
  </dataFields>
  <formats count="9"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offset="A1" fieldPosition="0"/>
    </format>
    <format dxfId="52">
      <pivotArea dataOnly="0" labelOnly="1" outline="0" axis="axisValues" fieldPosition="0"/>
    </format>
    <format dxfId="51">
      <pivotArea field="0" type="button" dataOnly="0" labelOnly="1" outline="0" axis="axisCol" fieldPosition="0"/>
    </format>
    <format dxfId="50">
      <pivotArea type="topRight" dataOnly="0" labelOnly="1" outline="0" fieldPosition="0"/>
    </format>
    <format dxfId="49">
      <pivotArea type="origin" dataOnly="0" labelOnly="1" outline="0" offset="A2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Col="1" outline="0" fieldPosition="0"/>
    </format>
  </format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8A282-A74B-407C-9CBA-13A457CCA650}" name="Tabela dinâmica4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N4" firstHeaderRow="1" firstDataRow="3" firstDataCol="1"/>
  <pivotFields count="3"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1" showAll="0"/>
  </pivotFields>
  <rowItems count="1">
    <i/>
  </rowItems>
  <colFields count="2">
    <field x="1"/>
    <field x="0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Xbox Live Subscription Income (R$)" fld="2" baseField="0" baseItem="1825353728"/>
  </dataFields>
  <formats count="14"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offset="A1:A2" fieldPosition="0"/>
    </format>
    <format dxfId="66">
      <pivotArea dataOnly="0" labelOnly="1" outline="0" axis="axisValues" fieldPosition="0"/>
    </format>
    <format dxfId="65">
      <pivotArea field="1" type="button" dataOnly="0" labelOnly="1" outline="0" axis="axisCol" fieldPosition="0"/>
    </format>
    <format dxfId="64">
      <pivotArea field="0" type="button" dataOnly="0" labelOnly="1" outline="0" axis="axisCol" fieldPosition="1"/>
    </format>
    <format dxfId="63">
      <pivotArea type="topRight" dataOnly="0" labelOnly="1" outline="0" fieldPosition="0"/>
    </format>
    <format dxfId="62">
      <pivotArea type="origin" dataOnly="0" labelOnly="1" outline="0" offset="A3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fieldPosition="0">
        <references count="1">
          <reference field="1" count="0" defaultSubtotal="1"/>
        </references>
      </pivotArea>
    </format>
    <format dxfId="59">
      <pivotArea dataOnly="0" labelOnly="1" grandCol="1" outline="0" fieldPosition="0"/>
    </format>
    <format dxfId="58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57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56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1DFF5-1A14-4B66-A171-857F7BF9817A}" name="Tabela dinâmica4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D6:AE10" firstHeaderRow="1" firstDataRow="1" firstDataCol="1"/>
  <pivotFields count="3">
    <pivotField axis="axisRow" showAll="0">
      <items count="5">
        <item x="0"/>
        <item h="1" x="1"/>
        <item x="2"/>
        <item x="3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dataField="1" showAll="0">
      <items count="5">
        <item x="0"/>
        <item x="2"/>
        <item x="3"/>
        <item x="1"/>
        <item t="default"/>
      </items>
    </pivotField>
  </pivotFields>
  <rowFields count="1">
    <field x="0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bscription Shares (%)" fld="2" baseField="0" baseItem="0"/>
  </dataFields>
  <formats count="6"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0" type="button" dataOnly="0" labelOnly="1" outline="0" axis="axisRow" fieldPosition="0"/>
    </format>
    <format dxfId="72">
      <pivotArea dataOnly="0" labelOnly="1" fieldPosition="0">
        <references count="1">
          <reference field="0" count="0"/>
        </references>
      </pivotArea>
    </format>
    <format dxfId="71">
      <pivotArea dataOnly="0" labelOnly="1" grandRow="1" outline="0" fieldPosition="0"/>
    </format>
    <format dxfId="70">
      <pivotArea dataOnly="0" labelOnly="1" outline="0" axis="axisValues" fieldPosition="0"/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D2C09-9950-40CF-A1A0-F5DA395265A9}" name="Tabela dinâmica47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W6:AB8" firstHeaderRow="1" firstDataRow="2" firstDataCol="1"/>
  <pivotFields count="2"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Total Income (R$)" fld="1" baseField="0" baseItem="0"/>
  </dataFields>
  <formats count="9">
    <format dxfId="84">
      <pivotArea type="all" dataOnly="0" outline="0" fieldPosition="0"/>
    </format>
    <format dxfId="83">
      <pivotArea outline="0" collapsedLevelsAreSubtotals="1" fieldPosition="0"/>
    </format>
    <format dxfId="82">
      <pivotArea type="origin" dataOnly="0" labelOnly="1" outline="0" offset="A1" fieldPosition="0"/>
    </format>
    <format dxfId="81">
      <pivotArea dataOnly="0" labelOnly="1" outline="0" axis="axisValues" fieldPosition="0"/>
    </format>
    <format dxfId="80">
      <pivotArea field="0" type="button" dataOnly="0" labelOnly="1" outline="0" axis="axisCol" fieldPosition="0"/>
    </format>
    <format dxfId="79">
      <pivotArea type="topRight" dataOnly="0" labelOnly="1" outline="0" fieldPosition="0"/>
    </format>
    <format dxfId="78">
      <pivotArea type="origin" dataOnly="0" labelOnly="1" outline="0" offset="A2" fieldPosition="0"/>
    </format>
    <format dxfId="77">
      <pivotArea dataOnly="0" labelOnly="1" fieldPosition="0">
        <references count="1">
          <reference field="0" count="0"/>
        </references>
      </pivotArea>
    </format>
    <format dxfId="76">
      <pivotArea dataOnly="0" labelOnly="1" grandCol="1" outline="0" fieldPosition="0"/>
    </format>
  </format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E06D5-1052-4770-B29B-FD3A393C5FF5}" name="Tabela dinâmica46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Q6:U8" firstHeaderRow="1" firstDataRow="2" firstDataCol="1"/>
  <pivotFields count="2">
    <pivotField axis="axisCol" showAll="0">
      <items count="4">
        <item x="0"/>
        <item x="1"/>
        <item x="2"/>
        <item t="default"/>
      </items>
    </pivotField>
    <pivotField dataField="1" numFmtId="1"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Minecraft Subscription Income (R$)" fld="1" baseField="0" baseItem="0"/>
  </dataFields>
  <formats count="9">
    <format dxfId="93">
      <pivotArea type="all" dataOnly="0" outline="0" fieldPosition="0"/>
    </format>
    <format dxfId="92">
      <pivotArea outline="0" collapsedLevelsAreSubtotals="1" fieldPosition="0"/>
    </format>
    <format dxfId="91">
      <pivotArea type="origin" dataOnly="0" labelOnly="1" outline="0" offset="A1" fieldPosition="0"/>
    </format>
    <format dxfId="90">
      <pivotArea dataOnly="0" labelOnly="1" outline="0" axis="axisValues" fieldPosition="0"/>
    </format>
    <format dxfId="89">
      <pivotArea field="0" type="button" dataOnly="0" labelOnly="1" outline="0" axis="axisCol" fieldPosition="0"/>
    </format>
    <format dxfId="88">
      <pivotArea type="topRight" dataOnly="0" labelOnly="1" outline="0" fieldPosition="0"/>
    </format>
    <format dxfId="87">
      <pivotArea type="origin" dataOnly="0" labelOnly="1" outline="0" offset="A2" fieldPosition="0"/>
    </format>
    <format dxfId="86">
      <pivotArea dataOnly="0" labelOnly="1" fieldPosition="0">
        <references count="1">
          <reference field="0" count="0"/>
        </references>
      </pivotArea>
    </format>
    <format dxfId="85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0912-06EC-4DBB-BDB4-64AFA18385C2}">
  <dimension ref="A1:M13"/>
  <sheetViews>
    <sheetView workbookViewId="0">
      <selection activeCell="M3" sqref="M3"/>
    </sheetView>
  </sheetViews>
  <sheetFormatPr defaultRowHeight="14.4" x14ac:dyDescent="0.3"/>
  <cols>
    <col min="1" max="1" width="8.21875" bestFit="1" customWidth="1"/>
    <col min="2" max="2" width="15.88671875" bestFit="1" customWidth="1"/>
    <col min="3" max="3" width="12.33203125" bestFit="1" customWidth="1"/>
    <col min="5" max="5" width="15.88671875" bestFit="1" customWidth="1"/>
    <col min="6" max="6" width="12.33203125" bestFit="1" customWidth="1"/>
    <col min="8" max="8" width="15.88671875" bestFit="1" customWidth="1"/>
    <col min="9" max="9" width="12.33203125" bestFit="1" customWidth="1"/>
    <col min="11" max="11" width="22.77734375" bestFit="1" customWidth="1"/>
    <col min="12" max="12" width="12.33203125" bestFit="1" customWidth="1"/>
    <col min="13" max="13" width="15.33203125" bestFit="1" customWidth="1"/>
  </cols>
  <sheetData>
    <row r="1" spans="1:13" x14ac:dyDescent="0.3">
      <c r="A1" s="11" t="s">
        <v>22</v>
      </c>
      <c r="B1" s="11"/>
      <c r="C1" s="11"/>
      <c r="E1" s="11" t="s">
        <v>23</v>
      </c>
      <c r="F1" s="11"/>
      <c r="H1" s="11" t="s">
        <v>24</v>
      </c>
      <c r="I1" s="11"/>
      <c r="K1" s="11" t="s">
        <v>25</v>
      </c>
      <c r="L1" s="11"/>
      <c r="M1" s="11"/>
    </row>
    <row r="2" spans="1:13" x14ac:dyDescent="0.3">
      <c r="A2" s="1" t="s">
        <v>0</v>
      </c>
      <c r="B2" s="1" t="s">
        <v>1</v>
      </c>
      <c r="C2" s="1" t="s">
        <v>2</v>
      </c>
      <c r="E2" s="2" t="s">
        <v>1</v>
      </c>
      <c r="F2" s="2" t="s">
        <v>2</v>
      </c>
      <c r="H2" s="3" t="s">
        <v>1</v>
      </c>
      <c r="I2" s="3" t="s">
        <v>2</v>
      </c>
      <c r="K2" s="4" t="s">
        <v>9</v>
      </c>
      <c r="L2" s="4" t="s">
        <v>2</v>
      </c>
      <c r="M2" s="4" t="s">
        <v>10</v>
      </c>
    </row>
    <row r="3" spans="1:13" x14ac:dyDescent="0.3">
      <c r="A3" t="s">
        <v>3</v>
      </c>
      <c r="B3" t="s">
        <v>4</v>
      </c>
      <c r="C3" s="10">
        <v>120</v>
      </c>
      <c r="E3" t="s">
        <v>4</v>
      </c>
      <c r="F3" s="10">
        <v>600</v>
      </c>
      <c r="H3" t="s">
        <v>4</v>
      </c>
      <c r="I3" s="10">
        <v>940</v>
      </c>
      <c r="K3" t="s">
        <v>11</v>
      </c>
      <c r="L3" s="10">
        <v>505</v>
      </c>
      <c r="M3" s="5">
        <v>5.21</v>
      </c>
    </row>
    <row r="4" spans="1:13" x14ac:dyDescent="0.3">
      <c r="A4" t="s">
        <v>3</v>
      </c>
      <c r="B4" t="s">
        <v>5</v>
      </c>
      <c r="C4" s="10">
        <v>245</v>
      </c>
      <c r="E4" t="s">
        <v>5</v>
      </c>
      <c r="F4" s="10">
        <v>1320</v>
      </c>
      <c r="H4" t="s">
        <v>5</v>
      </c>
      <c r="I4" s="10">
        <v>1780</v>
      </c>
      <c r="K4" t="s">
        <v>12</v>
      </c>
      <c r="L4" s="10" t="s">
        <v>13</v>
      </c>
      <c r="M4" t="s">
        <v>13</v>
      </c>
    </row>
    <row r="5" spans="1:13" x14ac:dyDescent="0.3">
      <c r="A5" t="s">
        <v>3</v>
      </c>
      <c r="B5" t="s">
        <v>6</v>
      </c>
      <c r="C5" s="10">
        <v>140</v>
      </c>
      <c r="E5" t="s">
        <v>6</v>
      </c>
      <c r="F5" s="10">
        <v>990</v>
      </c>
      <c r="H5" t="s">
        <v>6</v>
      </c>
      <c r="I5" s="10">
        <v>1140</v>
      </c>
      <c r="K5" t="s">
        <v>14</v>
      </c>
      <c r="L5" s="10">
        <v>2880</v>
      </c>
      <c r="M5" s="5">
        <v>29.72</v>
      </c>
    </row>
    <row r="6" spans="1:13" x14ac:dyDescent="0.3">
      <c r="A6" t="s">
        <v>7</v>
      </c>
      <c r="B6" t="s">
        <v>4</v>
      </c>
      <c r="C6" s="10">
        <v>270</v>
      </c>
      <c r="K6" t="s">
        <v>15</v>
      </c>
      <c r="L6" s="10">
        <v>6305</v>
      </c>
      <c r="M6" s="5">
        <v>65.069999999999993</v>
      </c>
    </row>
    <row r="7" spans="1:13" x14ac:dyDescent="0.3">
      <c r="A7" t="s">
        <v>7</v>
      </c>
      <c r="B7" t="s">
        <v>5</v>
      </c>
      <c r="C7" s="10">
        <v>450</v>
      </c>
    </row>
    <row r="8" spans="1:13" x14ac:dyDescent="0.3">
      <c r="A8" t="s">
        <v>7</v>
      </c>
      <c r="B8" t="s">
        <v>6</v>
      </c>
      <c r="C8" s="10">
        <v>240</v>
      </c>
      <c r="K8" s="11" t="s">
        <v>26</v>
      </c>
      <c r="L8" s="11"/>
      <c r="M8" s="11"/>
    </row>
    <row r="9" spans="1:13" x14ac:dyDescent="0.3">
      <c r="A9" t="s">
        <v>8</v>
      </c>
      <c r="B9" t="s">
        <v>4</v>
      </c>
      <c r="C9" s="10">
        <v>300</v>
      </c>
      <c r="K9" s="6" t="s">
        <v>9</v>
      </c>
      <c r="L9" s="6" t="s">
        <v>2</v>
      </c>
      <c r="M9" s="6" t="s">
        <v>10</v>
      </c>
    </row>
    <row r="10" spans="1:13" x14ac:dyDescent="0.3">
      <c r="A10" t="s">
        <v>8</v>
      </c>
      <c r="B10" t="s">
        <v>5</v>
      </c>
      <c r="C10" s="10">
        <v>660</v>
      </c>
      <c r="K10" t="s">
        <v>11</v>
      </c>
      <c r="L10" s="10">
        <v>505</v>
      </c>
      <c r="M10" s="5">
        <v>5.21</v>
      </c>
    </row>
    <row r="11" spans="1:13" x14ac:dyDescent="0.3">
      <c r="A11" t="s">
        <v>8</v>
      </c>
      <c r="B11" t="s">
        <v>6</v>
      </c>
      <c r="C11" s="10">
        <v>495</v>
      </c>
      <c r="K11" t="s">
        <v>12</v>
      </c>
      <c r="L11" s="10" t="s">
        <v>13</v>
      </c>
      <c r="M11" t="s">
        <v>13</v>
      </c>
    </row>
    <row r="12" spans="1:13" x14ac:dyDescent="0.3">
      <c r="K12" t="s">
        <v>14</v>
      </c>
      <c r="L12" s="10">
        <v>2880</v>
      </c>
      <c r="M12" s="5">
        <v>29.72</v>
      </c>
    </row>
    <row r="13" spans="1:13" x14ac:dyDescent="0.3">
      <c r="K13" t="s">
        <v>15</v>
      </c>
      <c r="L13" s="10">
        <v>6305</v>
      </c>
      <c r="M13" s="5">
        <v>65.069999999999993</v>
      </c>
    </row>
  </sheetData>
  <mergeCells count="5">
    <mergeCell ref="A1:C1"/>
    <mergeCell ref="E1:F1"/>
    <mergeCell ref="H1:I1"/>
    <mergeCell ref="K1:M1"/>
    <mergeCell ref="K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229B-F8E6-4A7E-A925-123CC3BE278C}">
  <dimension ref="A1:AE65"/>
  <sheetViews>
    <sheetView showGridLines="0" showRowColHeaders="0" tabSelected="1" topLeftCell="A5" zoomScale="90" zoomScaleNormal="90" workbookViewId="0">
      <selection activeCell="E65" sqref="E65"/>
    </sheetView>
  </sheetViews>
  <sheetFormatPr defaultRowHeight="14.4" x14ac:dyDescent="0.3"/>
  <cols>
    <col min="1" max="1" width="32.21875" style="7" bestFit="1" customWidth="1"/>
    <col min="2" max="2" width="19.44140625" style="7" bestFit="1" customWidth="1"/>
    <col min="3" max="3" width="8.88671875" style="7" bestFit="1" customWidth="1"/>
    <col min="4" max="4" width="8.77734375" style="7" bestFit="1" customWidth="1"/>
    <col min="5" max="5" width="12" style="7" bestFit="1" customWidth="1"/>
    <col min="6" max="6" width="10.33203125" style="7" bestFit="1" customWidth="1"/>
    <col min="7" max="7" width="20.5546875" style="7" hidden="1" customWidth="1"/>
    <col min="8" max="8" width="18.5546875" style="7" hidden="1" customWidth="1"/>
    <col min="9" max="9" width="8.21875" style="7" hidden="1" customWidth="1"/>
    <col min="10" max="10" width="8.88671875" style="7" hidden="1" customWidth="1"/>
    <col min="11" max="11" width="10" style="7" hidden="1" customWidth="1"/>
    <col min="12" max="12" width="8.77734375" style="7" bestFit="1" customWidth="1"/>
    <col min="13" max="13" width="14.33203125" style="7" bestFit="1" customWidth="1"/>
    <col min="14" max="14" width="10.5546875" style="7" bestFit="1" customWidth="1"/>
    <col min="15" max="15" width="28.88671875" style="7" bestFit="1" customWidth="1"/>
    <col min="16" max="16" width="32.88671875" style="7" bestFit="1" customWidth="1"/>
    <col min="17" max="17" width="29" style="7" hidden="1" customWidth="1"/>
    <col min="18" max="18" width="19.88671875" style="7" hidden="1" customWidth="1"/>
    <col min="19" max="19" width="8.5546875" style="7" hidden="1" customWidth="1"/>
    <col min="20" max="20" width="9.5546875" style="7" hidden="1" customWidth="1"/>
    <col min="21" max="21" width="10.6640625" style="7" hidden="1" customWidth="1"/>
    <col min="22" max="22" width="24.5546875" style="7" bestFit="1" customWidth="1"/>
    <col min="23" max="23" width="12.44140625" style="7" hidden="1" customWidth="1"/>
    <col min="24" max="24" width="19.44140625" style="7" hidden="1" customWidth="1"/>
    <col min="25" max="25" width="13.44140625" style="7" hidden="1" customWidth="1"/>
    <col min="26" max="26" width="20" style="7" hidden="1" customWidth="1"/>
    <col min="27" max="27" width="24.33203125" style="7" hidden="1" customWidth="1"/>
    <col min="28" max="28" width="10.5546875" style="7" hidden="1" customWidth="1"/>
    <col min="29" max="29" width="13.44140625" style="7" bestFit="1" customWidth="1"/>
    <col min="30" max="30" width="24.109375" style="7" hidden="1" customWidth="1"/>
    <col min="31" max="31" width="18.21875" style="7" hidden="1" customWidth="1"/>
    <col min="32" max="33" width="6.6640625" style="7" bestFit="1" customWidth="1"/>
    <col min="34" max="34" width="5.5546875" style="7" bestFit="1" customWidth="1"/>
    <col min="35" max="35" width="10.5546875" style="7" bestFit="1" customWidth="1"/>
    <col min="36" max="36" width="10.33203125" style="7" bestFit="1" customWidth="1"/>
    <col min="37" max="37" width="13.44140625" style="7" bestFit="1" customWidth="1"/>
    <col min="38" max="38" width="10.33203125" style="7" bestFit="1" customWidth="1"/>
    <col min="39" max="39" width="10.5546875" style="7" bestFit="1" customWidth="1"/>
    <col min="40" max="16384" width="8.88671875" style="7"/>
  </cols>
  <sheetData>
    <row r="1" spans="1:31" hidden="1" x14ac:dyDescent="0.3">
      <c r="B1" s="7" t="s">
        <v>18</v>
      </c>
    </row>
    <row r="2" spans="1:31" hidden="1" x14ac:dyDescent="0.3">
      <c r="B2" s="7" t="s">
        <v>4</v>
      </c>
      <c r="E2" s="7" t="s">
        <v>19</v>
      </c>
      <c r="F2" s="7" t="s">
        <v>5</v>
      </c>
      <c r="I2" s="7" t="s">
        <v>20</v>
      </c>
      <c r="J2" s="7" t="s">
        <v>6</v>
      </c>
      <c r="M2" s="7" t="s">
        <v>21</v>
      </c>
      <c r="N2" s="7" t="s">
        <v>17</v>
      </c>
    </row>
    <row r="3" spans="1:31" hidden="1" x14ac:dyDescent="0.3">
      <c r="B3" s="7" t="s">
        <v>3</v>
      </c>
      <c r="C3" s="7" t="s">
        <v>7</v>
      </c>
      <c r="D3" s="7" t="s">
        <v>8</v>
      </c>
      <c r="F3" s="7" t="s">
        <v>3</v>
      </c>
      <c r="G3" s="7" t="s">
        <v>7</v>
      </c>
      <c r="H3" s="7" t="s">
        <v>8</v>
      </c>
      <c r="J3" s="7" t="s">
        <v>3</v>
      </c>
      <c r="K3" s="7" t="s">
        <v>7</v>
      </c>
      <c r="L3" s="7" t="s">
        <v>8</v>
      </c>
    </row>
    <row r="4" spans="1:31" hidden="1" x14ac:dyDescent="0.3">
      <c r="A4" s="7" t="s">
        <v>27</v>
      </c>
      <c r="B4" s="8">
        <v>120</v>
      </c>
      <c r="C4" s="8">
        <v>270</v>
      </c>
      <c r="D4" s="8">
        <v>300</v>
      </c>
      <c r="E4" s="8">
        <v>690</v>
      </c>
      <c r="F4" s="8">
        <v>245</v>
      </c>
      <c r="G4" s="8">
        <v>450</v>
      </c>
      <c r="H4" s="8">
        <v>660</v>
      </c>
      <c r="I4" s="8">
        <v>1355</v>
      </c>
      <c r="J4" s="8">
        <v>140</v>
      </c>
      <c r="K4" s="8">
        <v>240</v>
      </c>
      <c r="L4" s="8">
        <v>495</v>
      </c>
      <c r="M4" s="8">
        <v>875</v>
      </c>
      <c r="N4" s="8">
        <v>2920</v>
      </c>
    </row>
    <row r="6" spans="1:31" x14ac:dyDescent="0.3">
      <c r="H6" s="7" t="s">
        <v>18</v>
      </c>
      <c r="R6" s="7" t="s">
        <v>18</v>
      </c>
      <c r="X6" s="7" t="s">
        <v>18</v>
      </c>
      <c r="AD6" s="7" t="s">
        <v>16</v>
      </c>
      <c r="AE6" s="7" t="s">
        <v>31</v>
      </c>
    </row>
    <row r="7" spans="1:31" x14ac:dyDescent="0.3">
      <c r="H7" s="7" t="s">
        <v>4</v>
      </c>
      <c r="I7" s="7" t="s">
        <v>5</v>
      </c>
      <c r="J7" s="7" t="s">
        <v>6</v>
      </c>
      <c r="K7" s="7" t="s">
        <v>17</v>
      </c>
      <c r="R7" s="7" t="s">
        <v>4</v>
      </c>
      <c r="S7" s="7" t="s">
        <v>5</v>
      </c>
      <c r="T7" s="7" t="s">
        <v>6</v>
      </c>
      <c r="U7" s="7" t="s">
        <v>17</v>
      </c>
      <c r="X7" s="7" t="s">
        <v>11</v>
      </c>
      <c r="Y7" s="7" t="s">
        <v>12</v>
      </c>
      <c r="Z7" s="7" t="s">
        <v>14</v>
      </c>
      <c r="AA7" s="7" t="s">
        <v>15</v>
      </c>
      <c r="AB7" s="7" t="s">
        <v>17</v>
      </c>
      <c r="AD7" s="9" t="s">
        <v>11</v>
      </c>
      <c r="AE7" s="8">
        <v>5.21</v>
      </c>
    </row>
    <row r="8" spans="1:31" x14ac:dyDescent="0.3">
      <c r="G8" s="7" t="s">
        <v>29</v>
      </c>
      <c r="H8" s="8">
        <v>600</v>
      </c>
      <c r="I8" s="8">
        <v>1320</v>
      </c>
      <c r="J8" s="8">
        <v>990</v>
      </c>
      <c r="K8" s="8">
        <v>2910</v>
      </c>
      <c r="Q8" s="7" t="s">
        <v>28</v>
      </c>
      <c r="R8" s="8">
        <v>940</v>
      </c>
      <c r="S8" s="8">
        <v>1780</v>
      </c>
      <c r="T8" s="8">
        <v>1140</v>
      </c>
      <c r="U8" s="8">
        <v>3860</v>
      </c>
      <c r="W8" s="7" t="s">
        <v>30</v>
      </c>
      <c r="X8" s="8">
        <v>505</v>
      </c>
      <c r="Y8" s="8">
        <v>0</v>
      </c>
      <c r="Z8" s="8">
        <v>2880</v>
      </c>
      <c r="AA8" s="8">
        <v>6305</v>
      </c>
      <c r="AB8" s="8">
        <v>9690</v>
      </c>
      <c r="AD8" s="9" t="s">
        <v>14</v>
      </c>
      <c r="AE8" s="8">
        <v>29.72</v>
      </c>
    </row>
    <row r="9" spans="1:31" x14ac:dyDescent="0.3">
      <c r="AD9" s="9" t="s">
        <v>15</v>
      </c>
      <c r="AE9" s="8">
        <v>65.069999999999993</v>
      </c>
    </row>
    <row r="10" spans="1:31" x14ac:dyDescent="0.3">
      <c r="AD10" s="9" t="s">
        <v>17</v>
      </c>
      <c r="AE10" s="8">
        <v>100</v>
      </c>
    </row>
    <row r="65" spans="5:5" x14ac:dyDescent="0.3">
      <c r="E65" s="12"/>
    </row>
  </sheetData>
  <pageMargins left="0.511811024" right="0.511811024" top="0.78740157499999996" bottom="0.78740157499999996" header="0.31496062000000002" footer="0.31496062000000002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query_results</vt:lpstr>
      <vt:lpstr>xbox_dashboard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Rodrigor - User</dc:creator>
  <cp:lastModifiedBy>Rodrigor - User</cp:lastModifiedBy>
  <dcterms:created xsi:type="dcterms:W3CDTF">2025-01-18T06:22:39Z</dcterms:created>
  <dcterms:modified xsi:type="dcterms:W3CDTF">2025-01-18T15:49:15Z</dcterms:modified>
</cp:coreProperties>
</file>