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trapatr\Desktop\Amazon Decant Station\Multiple Locations (FY20)\Spare Kits\"/>
    </mc:Choice>
  </mc:AlternateContent>
  <xr:revisionPtr revIDLastSave="0" documentId="8_{F21C685D-7096-48D8-80C4-886E8135DAA1}" xr6:coauthVersionLast="45" xr6:coauthVersionMax="45" xr10:uidLastSave="{00000000-0000-0000-0000-000000000000}"/>
  <bookViews>
    <workbookView xWindow="14820" yWindow="-16320" windowWidth="29040" windowHeight="15840" xr2:uid="{00000000-000D-0000-FFFF-FFFF00000000}"/>
  </bookViews>
  <sheets>
    <sheet name="BOM Template" sheetId="1" r:id="rId1"/>
    <sheet name="Part Typ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10" i="1" l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Campbell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Ryan Campbell:</t>
        </r>
        <r>
          <rPr>
            <sz val="9"/>
            <color indexed="81"/>
            <rFont val="Tahoma"/>
            <family val="2"/>
          </rPr>
          <t xml:space="preserve">
Name of Supplier which the part was purchased from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Ryan Campbell:</t>
        </r>
        <r>
          <rPr>
            <sz val="9"/>
            <color indexed="81"/>
            <rFont val="Tahoma"/>
            <family val="2"/>
          </rPr>
          <t xml:space="preserve">
Part Number the Supplier uses to identify the part</t>
        </r>
      </text>
    </comment>
    <comment ref="C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Ryan Campbell:</t>
        </r>
        <r>
          <rPr>
            <sz val="9"/>
            <color indexed="81"/>
            <rFont val="Tahoma"/>
            <family val="2"/>
          </rPr>
          <t xml:space="preserve">
Description the Supplier uses for the part</t>
        </r>
      </text>
    </comment>
    <comment ref="D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Ryan Campbell:</t>
        </r>
        <r>
          <rPr>
            <sz val="9"/>
            <color indexed="81"/>
            <rFont val="Tahoma"/>
            <family val="2"/>
          </rPr>
          <t xml:space="preserve">
Identify Part Type (EAM Part Class) </t>
        </r>
      </text>
    </comment>
    <comment ref="E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Ryan Campbell:</t>
        </r>
        <r>
          <rPr>
            <sz val="9"/>
            <color indexed="81"/>
            <rFont val="Tahoma"/>
            <family val="2"/>
          </rPr>
          <t xml:space="preserve">
Part Number the Manufacturer uses to identify the part</t>
        </r>
      </text>
    </comment>
    <comment ref="F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Ryan Campbell:</t>
        </r>
        <r>
          <rPr>
            <sz val="9"/>
            <color indexed="81"/>
            <rFont val="Tahoma"/>
            <family val="2"/>
          </rPr>
          <t xml:space="preserve">
Description the Manufacturer uses for the part</t>
        </r>
      </text>
    </comment>
    <comment ref="G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Ryan Campbell:</t>
        </r>
        <r>
          <rPr>
            <sz val="9"/>
            <color indexed="81"/>
            <rFont val="Tahoma"/>
            <family val="2"/>
          </rPr>
          <t xml:space="preserve">
Standard Unit by which the Part is measured</t>
        </r>
      </text>
    </comment>
    <comment ref="H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Ryan Campbell:</t>
        </r>
        <r>
          <rPr>
            <sz val="9"/>
            <color indexed="81"/>
            <rFont val="Tahoma"/>
            <family val="2"/>
          </rPr>
          <t xml:space="preserve">
Minimum quantity of parts which must be ordered </t>
        </r>
      </text>
    </comment>
    <comment ref="I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Ryan Campbell:</t>
        </r>
        <r>
          <rPr>
            <sz val="9"/>
            <color indexed="81"/>
            <rFont val="Tahoma"/>
            <family val="2"/>
          </rPr>
          <t xml:space="preserve">
Standard unit by which the part is purchased</t>
        </r>
      </text>
    </comment>
    <comment ref="J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 xml:space="preserve">Ryan Campbell:
</t>
        </r>
        <r>
          <rPr>
            <sz val="9"/>
            <color indexed="81"/>
            <rFont val="Tahoma"/>
            <family val="2"/>
          </rPr>
          <t>Quantity of the item for each unit purchased</t>
        </r>
      </text>
    </comment>
    <comment ref="K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Ryan Campbell:</t>
        </r>
        <r>
          <rPr>
            <sz val="9"/>
            <color indexed="81"/>
            <rFont val="Tahoma"/>
            <family val="2"/>
          </rPr>
          <t xml:space="preserve">
Integrator recommendation of minimum quantity to stock of the part</t>
        </r>
      </text>
    </comment>
    <comment ref="L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Ryan Campbell:</t>
        </r>
        <r>
          <rPr>
            <sz val="9"/>
            <color indexed="81"/>
            <rFont val="Tahoma"/>
            <family val="2"/>
          </rPr>
          <t xml:space="preserve">
Integrator recommendation of maximum quantity to stock of the part</t>
        </r>
      </text>
    </comment>
    <comment ref="M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Ryan Campbell:</t>
        </r>
        <r>
          <rPr>
            <sz val="9"/>
            <color indexed="81"/>
            <rFont val="Tahoma"/>
            <family val="2"/>
          </rPr>
          <t xml:space="preserve">
Quantity ordered by Amazon</t>
        </r>
      </text>
    </comment>
    <comment ref="N1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Ryan Campbell:</t>
        </r>
        <r>
          <rPr>
            <sz val="9"/>
            <color indexed="81"/>
            <rFont val="Tahoma"/>
            <family val="2"/>
          </rPr>
          <t xml:space="preserve">
Price of the Part</t>
        </r>
      </text>
    </comment>
    <comment ref="O1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Ryan Campbell:</t>
        </r>
        <r>
          <rPr>
            <sz val="9"/>
            <color indexed="81"/>
            <rFont val="Tahoma"/>
            <family val="2"/>
          </rPr>
          <t xml:space="preserve">
Quantity ordered multiplied by Price</t>
        </r>
      </text>
    </comment>
    <comment ref="P1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Ryan Campbell:</t>
        </r>
        <r>
          <rPr>
            <sz val="9"/>
            <color indexed="81"/>
            <rFont val="Tahoma"/>
            <family val="2"/>
          </rPr>
          <t xml:space="preserve">
Length of time it takes the supplier to provide the part to Amazon once they have an Amazon PO</t>
        </r>
      </text>
    </comment>
    <comment ref="Q1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Ryan Campbell:</t>
        </r>
        <r>
          <rPr>
            <sz val="9"/>
            <color indexed="81"/>
            <rFont val="Tahoma"/>
            <family val="2"/>
          </rPr>
          <t xml:space="preserve">
List of equipment model numbers in which the part is used on at the Amazon site</t>
        </r>
      </text>
    </comment>
    <comment ref="R1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Ryan Campbell:</t>
        </r>
        <r>
          <rPr>
            <sz val="9"/>
            <color indexed="81"/>
            <rFont val="Tahoma"/>
            <family val="2"/>
          </rPr>
          <t xml:space="preserve">
Total quantity of the part used throughout the entire system at Amazon site</t>
        </r>
      </text>
    </comment>
    <comment ref="S1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Ryan Campbell:</t>
        </r>
        <r>
          <rPr>
            <sz val="9"/>
            <color indexed="81"/>
            <rFont val="Tahoma"/>
            <family val="2"/>
          </rPr>
          <t xml:space="preserve">
Other Amazon sites the part is used at</t>
        </r>
      </text>
    </comment>
    <comment ref="T1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Ryan Campbell:</t>
        </r>
        <r>
          <rPr>
            <sz val="9"/>
            <color indexed="81"/>
            <rFont val="Tahoma"/>
            <family val="2"/>
          </rPr>
          <t xml:space="preserve">
The purchase order Amazon provided to Integrator to purchase the part(s)</t>
        </r>
      </text>
    </comment>
    <comment ref="U1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Ryan Campbell:</t>
        </r>
        <r>
          <rPr>
            <sz val="9"/>
            <color indexed="81"/>
            <rFont val="Tahoma"/>
            <family val="2"/>
          </rPr>
          <t xml:space="preserve">
The purchase order number the Supplier used to procure the parts for Amazon</t>
        </r>
      </text>
    </comment>
    <comment ref="V1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Ryan Campbell:</t>
        </r>
        <r>
          <rPr>
            <sz val="9"/>
            <color indexed="81"/>
            <rFont val="Tahoma"/>
            <family val="2"/>
          </rPr>
          <t xml:space="preserve">
Drawing number(s) in which the part can be found on</t>
        </r>
      </text>
    </comment>
    <comment ref="W1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Ryan Campbell:</t>
        </r>
        <r>
          <rPr>
            <sz val="9"/>
            <color indexed="81"/>
            <rFont val="Tahoma"/>
            <family val="2"/>
          </rPr>
          <t xml:space="preserve">
The item number for the part on the drawing number from Column V</t>
        </r>
      </text>
    </comment>
    <comment ref="X1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Ryan Campbell:</t>
        </r>
        <r>
          <rPr>
            <sz val="9"/>
            <color indexed="81"/>
            <rFont val="Tahoma"/>
            <family val="2"/>
          </rPr>
          <t xml:space="preserve">
Is this part considered consumable? (Low value, throw away items)</t>
        </r>
      </text>
    </comment>
    <comment ref="Y1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Ryan Campbell:</t>
        </r>
        <r>
          <rPr>
            <sz val="9"/>
            <color indexed="81"/>
            <rFont val="Tahoma"/>
            <family val="2"/>
          </rPr>
          <t xml:space="preserve">
Which subassembly/subsystem of the entire machine is the part located</t>
        </r>
      </text>
    </comment>
    <comment ref="Z1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Ryan Campbell:</t>
        </r>
        <r>
          <rPr>
            <sz val="9"/>
            <color indexed="81"/>
            <rFont val="Tahoma"/>
            <family val="2"/>
          </rPr>
          <t xml:space="preserve">
Drawing number of the subassembly/subsystem the part can be found on</t>
        </r>
      </text>
    </comment>
    <comment ref="AA1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Ryan Campbell:</t>
        </r>
        <r>
          <rPr>
            <sz val="9"/>
            <color indexed="81"/>
            <rFont val="Tahoma"/>
            <family val="2"/>
          </rPr>
          <t xml:space="preserve">
Is this part repairable?</t>
        </r>
      </text>
    </comment>
    <comment ref="AB1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Ryan Campbell:</t>
        </r>
        <r>
          <rPr>
            <sz val="9"/>
            <color indexed="81"/>
            <rFont val="Tahoma"/>
            <family val="2"/>
          </rPr>
          <t xml:space="preserve">
Is this part considered a warranty item? Can it be replaced under warranty?</t>
        </r>
      </text>
    </comment>
    <comment ref="AC1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Ryan Campbell:</t>
        </r>
        <r>
          <rPr>
            <sz val="9"/>
            <color indexed="81"/>
            <rFont val="Tahoma"/>
            <family val="2"/>
          </rPr>
          <t xml:space="preserve">
Contact information of the manufacturer</t>
        </r>
      </text>
    </comment>
    <comment ref="AD1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Ryan Campbell:</t>
        </r>
        <r>
          <rPr>
            <sz val="9"/>
            <color indexed="81"/>
            <rFont val="Tahoma"/>
            <family val="2"/>
          </rPr>
          <t xml:space="preserve">
Is the part considered an Amazon standardized part</t>
        </r>
      </text>
    </comment>
  </commentList>
</comments>
</file>

<file path=xl/sharedStrings.xml><?xml version="1.0" encoding="utf-8"?>
<sst xmlns="http://schemas.openxmlformats.org/spreadsheetml/2006/main" count="1685" uniqueCount="691">
  <si>
    <t>Supplier Name</t>
  </si>
  <si>
    <t>Supplier Part Number</t>
  </si>
  <si>
    <t>Part Type</t>
  </si>
  <si>
    <t>Manufacturer Part Number</t>
  </si>
  <si>
    <t>Manufacturer Description</t>
  </si>
  <si>
    <t>Unit of Measure</t>
  </si>
  <si>
    <t>Qty per UOP</t>
  </si>
  <si>
    <t>Minimum Order Quantity</t>
  </si>
  <si>
    <t>Unit of Purchase</t>
  </si>
  <si>
    <t>Recommended Minimum Quantity</t>
  </si>
  <si>
    <t>Recommended Maximum Quantity</t>
  </si>
  <si>
    <t>Quantity Ordered</t>
  </si>
  <si>
    <t>Price</t>
  </si>
  <si>
    <t>Equipment Used On (Model Numbers)</t>
  </si>
  <si>
    <t>Total Used in System</t>
  </si>
  <si>
    <t>Where Used (AMZ Sites)</t>
  </si>
  <si>
    <t>Amazon PO Number</t>
  </si>
  <si>
    <t>Supplier PO Number</t>
  </si>
  <si>
    <t>DWG Reference Number(s)</t>
  </si>
  <si>
    <t>Item Number (from DWG)</t>
  </si>
  <si>
    <t>Consumable Y/N</t>
  </si>
  <si>
    <t>Subassembly/Subsystem Name</t>
  </si>
  <si>
    <t>Subassembly/Subsystem DWG</t>
  </si>
  <si>
    <t>Repairable Y/N</t>
  </si>
  <si>
    <t>Warranty Item Y/N</t>
  </si>
  <si>
    <t>Manufacturer Contact</t>
  </si>
  <si>
    <t>Amazon Standard Component Y/N</t>
  </si>
  <si>
    <t>ACTUATOR</t>
  </si>
  <si>
    <t>ACU</t>
  </si>
  <si>
    <t>AIR CONDITIONER UNIT</t>
  </si>
  <si>
    <t>ADAPTER</t>
  </si>
  <si>
    <t>ADHESIVE</t>
  </si>
  <si>
    <t>AEROSOL</t>
  </si>
  <si>
    <t>ALARM</t>
  </si>
  <si>
    <t>ALTERNAT</t>
  </si>
  <si>
    <t>ALTERNATOR</t>
  </si>
  <si>
    <t>AMPLIFY</t>
  </si>
  <si>
    <t>AMPLIFIER</t>
  </si>
  <si>
    <t>ANGLE</t>
  </si>
  <si>
    <t>ARM</t>
  </si>
  <si>
    <t>ARRESTOR</t>
  </si>
  <si>
    <t>ARRESTORS</t>
  </si>
  <si>
    <t>ASSEMBLY</t>
  </si>
  <si>
    <t>AXLE</t>
  </si>
  <si>
    <t>BAG</t>
  </si>
  <si>
    <t>BALLAST</t>
  </si>
  <si>
    <t>BAND</t>
  </si>
  <si>
    <t>BAR</t>
  </si>
  <si>
    <t>BARRIER</t>
  </si>
  <si>
    <t>BASE</t>
  </si>
  <si>
    <t>BATTERY</t>
  </si>
  <si>
    <t>BEACON</t>
  </si>
  <si>
    <t>BEAM</t>
  </si>
  <si>
    <t>BEARING</t>
  </si>
  <si>
    <t>BED</t>
  </si>
  <si>
    <t>BELL</t>
  </si>
  <si>
    <t>BELT</t>
  </si>
  <si>
    <t>BLADE</t>
  </si>
  <si>
    <t>BLOCK</t>
  </si>
  <si>
    <t>BLOWER</t>
  </si>
  <si>
    <t>BOARD</t>
  </si>
  <si>
    <t>BOLT</t>
  </si>
  <si>
    <t>BOX</t>
  </si>
  <si>
    <t>BOXES</t>
  </si>
  <si>
    <t>BRACE</t>
  </si>
  <si>
    <t>BRACKET</t>
  </si>
  <si>
    <t>BRAKE</t>
  </si>
  <si>
    <t>BREAKER</t>
  </si>
  <si>
    <t>BRIDGE</t>
  </si>
  <si>
    <t>BRUSH</t>
  </si>
  <si>
    <t>BRUSH RELATED PARTS</t>
  </si>
  <si>
    <t>BULB</t>
  </si>
  <si>
    <t>BUMPER</t>
  </si>
  <si>
    <t>BUSHING</t>
  </si>
  <si>
    <t>BUTTON</t>
  </si>
  <si>
    <t>BUZZER</t>
  </si>
  <si>
    <t>CABINET</t>
  </si>
  <si>
    <t>CABLE</t>
  </si>
  <si>
    <t>CABLETIE</t>
  </si>
  <si>
    <t>CABLE TIE</t>
  </si>
  <si>
    <t>CAGE</t>
  </si>
  <si>
    <t>CAM</t>
  </si>
  <si>
    <t>CAMERA</t>
  </si>
  <si>
    <t>CAP</t>
  </si>
  <si>
    <t>CAPACITR</t>
  </si>
  <si>
    <t>CAPACITOR</t>
  </si>
  <si>
    <t>CARD</t>
  </si>
  <si>
    <t>CARRIER</t>
  </si>
  <si>
    <t>CART</t>
  </si>
  <si>
    <t>CASTER</t>
  </si>
  <si>
    <t>CATCH</t>
  </si>
  <si>
    <t>CATCHER</t>
  </si>
  <si>
    <t>CELL</t>
  </si>
  <si>
    <t>CHAIN</t>
  </si>
  <si>
    <t>CHANNEL</t>
  </si>
  <si>
    <t>CHARGER</t>
  </si>
  <si>
    <t>CHASSIS</t>
  </si>
  <si>
    <t>CHUTE</t>
  </si>
  <si>
    <t>CIRCUIT</t>
  </si>
  <si>
    <t>CLAMP</t>
  </si>
  <si>
    <t>CLEANER</t>
  </si>
  <si>
    <t>CLEVIS</t>
  </si>
  <si>
    <t>CLIP</t>
  </si>
  <si>
    <t>CLOTH</t>
  </si>
  <si>
    <t>CLOTH MATERIAL</t>
  </si>
  <si>
    <t>CLUTCH</t>
  </si>
  <si>
    <t>CNVRTR</t>
  </si>
  <si>
    <t>CONVERTER</t>
  </si>
  <si>
    <t>COIL</t>
  </si>
  <si>
    <t>COLLAR</t>
  </si>
  <si>
    <t>COMPOUND</t>
  </si>
  <si>
    <t>COMPRSSR</t>
  </si>
  <si>
    <t>COMPRESSOR</t>
  </si>
  <si>
    <t>COMPUTER</t>
  </si>
  <si>
    <t>CONDUIT</t>
  </si>
  <si>
    <t>CONE</t>
  </si>
  <si>
    <t>CONNECT</t>
  </si>
  <si>
    <t>CONNECTOR</t>
  </si>
  <si>
    <t>CONTACT</t>
  </si>
  <si>
    <t>CONTACTOR</t>
  </si>
  <si>
    <t>CONTROL</t>
  </si>
  <si>
    <t>CONTROLLER</t>
  </si>
  <si>
    <t>CONVEYOR</t>
  </si>
  <si>
    <t>COOLER</t>
  </si>
  <si>
    <t>CORD</t>
  </si>
  <si>
    <t>CORK</t>
  </si>
  <si>
    <t>COUNTER</t>
  </si>
  <si>
    <t>COUPLER</t>
  </si>
  <si>
    <t>COUPLING</t>
  </si>
  <si>
    <t>COVER</t>
  </si>
  <si>
    <t>CRCTBRD</t>
  </si>
  <si>
    <t>CIRCUIT BOARD</t>
  </si>
  <si>
    <t>CRCTBRKR</t>
  </si>
  <si>
    <t>CIRCUIT BREAKER</t>
  </si>
  <si>
    <t>CUP</t>
  </si>
  <si>
    <t>CURTAIN</t>
  </si>
  <si>
    <t>CUSHION</t>
  </si>
  <si>
    <t>CUTTER</t>
  </si>
  <si>
    <t>CYLINDER</t>
  </si>
  <si>
    <t>DAMPER</t>
  </si>
  <si>
    <t>DCM</t>
  </si>
  <si>
    <t>DIVERT CONTROL MOTOR</t>
  </si>
  <si>
    <t>DECODER</t>
  </si>
  <si>
    <t>DEVICE</t>
  </si>
  <si>
    <t>DIAPHRAM</t>
  </si>
  <si>
    <t>DIAPHRAGM</t>
  </si>
  <si>
    <t>DIFFUSER</t>
  </si>
  <si>
    <t>DIODE</t>
  </si>
  <si>
    <t>DISC</t>
  </si>
  <si>
    <t>DISCONCT</t>
  </si>
  <si>
    <t>DISCONNECT</t>
  </si>
  <si>
    <t>DISPENSE</t>
  </si>
  <si>
    <t>DISPENSER</t>
  </si>
  <si>
    <t>DISPLAY</t>
  </si>
  <si>
    <t>DISTRBTR</t>
  </si>
  <si>
    <t>DISTRIBUTOR</t>
  </si>
  <si>
    <t>DIVIDER</t>
  </si>
  <si>
    <t>DOOR</t>
  </si>
  <si>
    <t>DRIVE</t>
  </si>
  <si>
    <t>DRIVER</t>
  </si>
  <si>
    <t>DRIVSHFT</t>
  </si>
  <si>
    <t>DRIVESHAFT</t>
  </si>
  <si>
    <t>DRUM</t>
  </si>
  <si>
    <t>EDGE</t>
  </si>
  <si>
    <t>ELBOW</t>
  </si>
  <si>
    <t>ELEC</t>
  </si>
  <si>
    <t>Electical Parts</t>
  </si>
  <si>
    <t>ELECUNIT</t>
  </si>
  <si>
    <t>ELECTRONIC UNIT</t>
  </si>
  <si>
    <t>ELEMENT</t>
  </si>
  <si>
    <t>EMITTER</t>
  </si>
  <si>
    <t>ENCLSRE</t>
  </si>
  <si>
    <t>ENCLOSURE</t>
  </si>
  <si>
    <t>ENCODER</t>
  </si>
  <si>
    <t>END</t>
  </si>
  <si>
    <t>END CAP</t>
  </si>
  <si>
    <t>EXHAUST</t>
  </si>
  <si>
    <t>EXTENS</t>
  </si>
  <si>
    <t>EXTENSION</t>
  </si>
  <si>
    <t>EYE</t>
  </si>
  <si>
    <t>EYEBOLT</t>
  </si>
  <si>
    <t>EYELET</t>
  </si>
  <si>
    <t>FAN</t>
  </si>
  <si>
    <t>FASTENER</t>
  </si>
  <si>
    <t>FEEDER</t>
  </si>
  <si>
    <t>FILLER</t>
  </si>
  <si>
    <t>FILM</t>
  </si>
  <si>
    <t>FILTER</t>
  </si>
  <si>
    <t>FITTING</t>
  </si>
  <si>
    <t>FIXTURE</t>
  </si>
  <si>
    <t>FLAG</t>
  </si>
  <si>
    <t>FLANGE</t>
  </si>
  <si>
    <t>FLAP</t>
  </si>
  <si>
    <t>FLASHER</t>
  </si>
  <si>
    <t>FOIL</t>
  </si>
  <si>
    <t>FORK</t>
  </si>
  <si>
    <t>FRAME</t>
  </si>
  <si>
    <t>FUSE</t>
  </si>
  <si>
    <t>GASKET</t>
  </si>
  <si>
    <t>GATE</t>
  </si>
  <si>
    <t>GAUGE</t>
  </si>
  <si>
    <t>GEAR</t>
  </si>
  <si>
    <t>GEARBOX</t>
  </si>
  <si>
    <t>GEARMTR</t>
  </si>
  <si>
    <t>GEARMOTOR</t>
  </si>
  <si>
    <t>GENERATE</t>
  </si>
  <si>
    <t>GENERATOR</t>
  </si>
  <si>
    <t>GLAND</t>
  </si>
  <si>
    <t>GLASS</t>
  </si>
  <si>
    <t>GREASE</t>
  </si>
  <si>
    <t>GRILL</t>
  </si>
  <si>
    <t>GRIP</t>
  </si>
  <si>
    <t>GRIPPER</t>
  </si>
  <si>
    <t>GROMMET</t>
  </si>
  <si>
    <t>GUAGE</t>
  </si>
  <si>
    <t>GUARD</t>
  </si>
  <si>
    <t>GUIDE</t>
  </si>
  <si>
    <t>GUN</t>
  </si>
  <si>
    <t>HANDLE</t>
  </si>
  <si>
    <t>HANGER</t>
  </si>
  <si>
    <t>HARDWARE</t>
  </si>
  <si>
    <t>Hardware Parts</t>
  </si>
  <si>
    <t>HARNESS</t>
  </si>
  <si>
    <t>HEAD</t>
  </si>
  <si>
    <t>HEATER</t>
  </si>
  <si>
    <t>HINGE</t>
  </si>
  <si>
    <t>HOLDER</t>
  </si>
  <si>
    <t>HOOD</t>
  </si>
  <si>
    <t>HOOK</t>
  </si>
  <si>
    <t>HORN</t>
  </si>
  <si>
    <t>HOSE</t>
  </si>
  <si>
    <t>HOUSING</t>
  </si>
  <si>
    <t>HUB</t>
  </si>
  <si>
    <t>IDLER</t>
  </si>
  <si>
    <t>INDICATR</t>
  </si>
  <si>
    <t>INDICATOR</t>
  </si>
  <si>
    <t>INJECTOR</t>
  </si>
  <si>
    <t>INLET</t>
  </si>
  <si>
    <t>INPUT</t>
  </si>
  <si>
    <t>INSERT</t>
  </si>
  <si>
    <t>INSULATE</t>
  </si>
  <si>
    <t>INSULATION</t>
  </si>
  <si>
    <t>INTERLOC</t>
  </si>
  <si>
    <t>INTERLOCK ASSEMBLY</t>
  </si>
  <si>
    <t>INVERTER</t>
  </si>
  <si>
    <t>JACK</t>
  </si>
  <si>
    <t>JACKET</t>
  </si>
  <si>
    <t>JAW</t>
  </si>
  <si>
    <t>JBOX</t>
  </si>
  <si>
    <t>JUNCTION BOX</t>
  </si>
  <si>
    <t>JOINT</t>
  </si>
  <si>
    <t>JOYSTICK</t>
  </si>
  <si>
    <t>JUMPER</t>
  </si>
  <si>
    <t>KEEPER</t>
  </si>
  <si>
    <t>KEY</t>
  </si>
  <si>
    <t>KEY PAD</t>
  </si>
  <si>
    <t>KEYBOARD</t>
  </si>
  <si>
    <t>KEYSTOCK</t>
  </si>
  <si>
    <t>KIT</t>
  </si>
  <si>
    <t>KIVA</t>
  </si>
  <si>
    <t>KIVA PARTS</t>
  </si>
  <si>
    <t>KNIFE</t>
  </si>
  <si>
    <t>KNOB</t>
  </si>
  <si>
    <t>KNUCKLE</t>
  </si>
  <si>
    <t>LABEL</t>
  </si>
  <si>
    <t>LACER</t>
  </si>
  <si>
    <t>LACER, BELT LACER</t>
  </si>
  <si>
    <t>LACING</t>
  </si>
  <si>
    <t>LAMP</t>
  </si>
  <si>
    <t>LASER</t>
  </si>
  <si>
    <t>LATCH</t>
  </si>
  <si>
    <t>LED</t>
  </si>
  <si>
    <t>LENS</t>
  </si>
  <si>
    <t>LEVEL</t>
  </si>
  <si>
    <t>LEVELER</t>
  </si>
  <si>
    <t>LEVER</t>
  </si>
  <si>
    <t>LIGHT</t>
  </si>
  <si>
    <t>LIMITER</t>
  </si>
  <si>
    <t>LINER</t>
  </si>
  <si>
    <t>LINK</t>
  </si>
  <si>
    <t>LMTSWTCH</t>
  </si>
  <si>
    <t>LIMIT SWITCH</t>
  </si>
  <si>
    <t>LOCK</t>
  </si>
  <si>
    <t>LOCKNUT</t>
  </si>
  <si>
    <t>LUBE</t>
  </si>
  <si>
    <t>LUBRICANT</t>
  </si>
  <si>
    <t>MAGNET</t>
  </si>
  <si>
    <t>MECH</t>
  </si>
  <si>
    <t>Mechanical Parts</t>
  </si>
  <si>
    <t>MEDIA</t>
  </si>
  <si>
    <t>MEMORY</t>
  </si>
  <si>
    <t>METER</t>
  </si>
  <si>
    <t>MIRROR</t>
  </si>
  <si>
    <t>MISC</t>
  </si>
  <si>
    <t>MISCELLANEOUS</t>
  </si>
  <si>
    <t>MISCMECH</t>
  </si>
  <si>
    <t>MNTNGKIT</t>
  </si>
  <si>
    <t>MOUNTING KIT</t>
  </si>
  <si>
    <t>MODULE</t>
  </si>
  <si>
    <t>MOLDING</t>
  </si>
  <si>
    <t>MONITOR</t>
  </si>
  <si>
    <t>MOTOR</t>
  </si>
  <si>
    <t>MOUNT</t>
  </si>
  <si>
    <t>MTRRED</t>
  </si>
  <si>
    <t>MOTOR AND REDUCER ASSEMBLY</t>
  </si>
  <si>
    <t>MUFFLER</t>
  </si>
  <si>
    <t>N</t>
  </si>
  <si>
    <t>New part</t>
  </si>
  <si>
    <t>NET</t>
  </si>
  <si>
    <t>NETTING</t>
  </si>
  <si>
    <t>NIPPLE</t>
  </si>
  <si>
    <t>NOSE</t>
  </si>
  <si>
    <t>NOSES</t>
  </si>
  <si>
    <t>NOZZLE</t>
  </si>
  <si>
    <t>NUT</t>
  </si>
  <si>
    <t>OIL</t>
  </si>
  <si>
    <t>OPERATOR</t>
  </si>
  <si>
    <t>OPERATORS</t>
  </si>
  <si>
    <t>ORING</t>
  </si>
  <si>
    <t>O-RING</t>
  </si>
  <si>
    <t>OUTLET</t>
  </si>
  <si>
    <t>OVERLOAD</t>
  </si>
  <si>
    <t>PAD</t>
  </si>
  <si>
    <t>PADLOCK</t>
  </si>
  <si>
    <t>PAINT</t>
  </si>
  <si>
    <t>PAN</t>
  </si>
  <si>
    <t>PANEL</t>
  </si>
  <si>
    <t>PEDAL</t>
  </si>
  <si>
    <t>PEDESTAL</t>
  </si>
  <si>
    <t>PHOTO</t>
  </si>
  <si>
    <t>PHOTO RELATED EQUIPMENT</t>
  </si>
  <si>
    <t>PHOTOEYE</t>
  </si>
  <si>
    <t>PIGTAIL</t>
  </si>
  <si>
    <t>PIN</t>
  </si>
  <si>
    <t>PIPE</t>
  </si>
  <si>
    <t>PIVOT</t>
  </si>
  <si>
    <t>PLATE</t>
  </si>
  <si>
    <t>PLC</t>
  </si>
  <si>
    <t>PLUG</t>
  </si>
  <si>
    <t>PLYWOOD</t>
  </si>
  <si>
    <t>POWER</t>
  </si>
  <si>
    <t>POWER RELATED PARTS</t>
  </si>
  <si>
    <t>PPE</t>
  </si>
  <si>
    <t>PERSONAL PROTECTIVE EQUIPMENT</t>
  </si>
  <si>
    <t>PRINTER</t>
  </si>
  <si>
    <t>PROCESSR</t>
  </si>
  <si>
    <t>PROCESSOR</t>
  </si>
  <si>
    <t>PROFIBUS</t>
  </si>
  <si>
    <t>PROTECTO</t>
  </si>
  <si>
    <t>PROTECTORS</t>
  </si>
  <si>
    <t>PSHBUTON</t>
  </si>
  <si>
    <t>PUSH BUTTON</t>
  </si>
  <si>
    <t>PULLEY</t>
  </si>
  <si>
    <t>PUMP</t>
  </si>
  <si>
    <t>PUSHER</t>
  </si>
  <si>
    <t>PUSHERS</t>
  </si>
  <si>
    <t>PWRSUPLY</t>
  </si>
  <si>
    <t>POWER SUPPLY</t>
  </si>
  <si>
    <t>RAIL</t>
  </si>
  <si>
    <t>REACTOR</t>
  </si>
  <si>
    <t>RECEIVER</t>
  </si>
  <si>
    <t>RECEPT</t>
  </si>
  <si>
    <t>RECEPTACLE</t>
  </si>
  <si>
    <t>RECTIFIE</t>
  </si>
  <si>
    <t>RECTIFIERS</t>
  </si>
  <si>
    <t>RECTIFR</t>
  </si>
  <si>
    <t>RECTIFIER</t>
  </si>
  <si>
    <t>REDUCER</t>
  </si>
  <si>
    <t>REEL</t>
  </si>
  <si>
    <t>REFLECTR</t>
  </si>
  <si>
    <t>REFLECTOR</t>
  </si>
  <si>
    <t>REGULATR</t>
  </si>
  <si>
    <t>REGULATOR</t>
  </si>
  <si>
    <t>RELAY</t>
  </si>
  <si>
    <t>REPEATER</t>
  </si>
  <si>
    <t>RESISTOR</t>
  </si>
  <si>
    <t>RETAINER</t>
  </si>
  <si>
    <t>RING</t>
  </si>
  <si>
    <t>RIVET</t>
  </si>
  <si>
    <t>ROD</t>
  </si>
  <si>
    <t>RODEND</t>
  </si>
  <si>
    <t>ROLLER</t>
  </si>
  <si>
    <t>ROTOR</t>
  </si>
  <si>
    <t>SAFETY</t>
  </si>
  <si>
    <t>Safety Related Parts</t>
  </si>
  <si>
    <t>SCALE</t>
  </si>
  <si>
    <t>SCANNER</t>
  </si>
  <si>
    <t>SCREEN</t>
  </si>
  <si>
    <t>SCREW</t>
  </si>
  <si>
    <t>SEAL</t>
  </si>
  <si>
    <t>SEALANT</t>
  </si>
  <si>
    <t>SEALER</t>
  </si>
  <si>
    <t>SENSOR</t>
  </si>
  <si>
    <t>SERVER</t>
  </si>
  <si>
    <t>SFTYDVCE</t>
  </si>
  <si>
    <t>SAFETY DEVICE</t>
  </si>
  <si>
    <t>SHAFT</t>
  </si>
  <si>
    <t>SHEAR</t>
  </si>
  <si>
    <t>SHEAVE</t>
  </si>
  <si>
    <t>SHELF</t>
  </si>
  <si>
    <t>SHIELD</t>
  </si>
  <si>
    <t>SHIFTER</t>
  </si>
  <si>
    <t>SHIM</t>
  </si>
  <si>
    <t>SHOCK</t>
  </si>
  <si>
    <t>SHOE</t>
  </si>
  <si>
    <t>SHROUD</t>
  </si>
  <si>
    <t>SILENCER</t>
  </si>
  <si>
    <t>SIREN</t>
  </si>
  <si>
    <t>SLAT</t>
  </si>
  <si>
    <t>SLEEVE</t>
  </si>
  <si>
    <t>SLIDE</t>
  </si>
  <si>
    <t>SNUBBER</t>
  </si>
  <si>
    <t>SOCKET</t>
  </si>
  <si>
    <t>SOLENOID</t>
  </si>
  <si>
    <t>SOLVENT</t>
  </si>
  <si>
    <t>SOUNDER</t>
  </si>
  <si>
    <t>SPACER</t>
  </si>
  <si>
    <t>SPANNER</t>
  </si>
  <si>
    <t>SPEAKER</t>
  </si>
  <si>
    <t>SPIDER</t>
  </si>
  <si>
    <t>SPLITTER</t>
  </si>
  <si>
    <t>SPOOL</t>
  </si>
  <si>
    <t>SPRING</t>
  </si>
  <si>
    <t>SPROCKET</t>
  </si>
  <si>
    <t>STAND</t>
  </si>
  <si>
    <t>STANDOFF</t>
  </si>
  <si>
    <t>STARTER</t>
  </si>
  <si>
    <t>STOPPER</t>
  </si>
  <si>
    <t>STRAP</t>
  </si>
  <si>
    <t>STRIP</t>
  </si>
  <si>
    <t>WEAR STRIP</t>
  </si>
  <si>
    <t>STROBE</t>
  </si>
  <si>
    <t>STROBE LIGHT</t>
  </si>
  <si>
    <t>STRUT</t>
  </si>
  <si>
    <t>STUD</t>
  </si>
  <si>
    <t>SUPPORT</t>
  </si>
  <si>
    <t>SUPPRESS</t>
  </si>
  <si>
    <t>SUPPRESSORS</t>
  </si>
  <si>
    <t>SWITCH</t>
  </si>
  <si>
    <t>SWIVEL</t>
  </si>
  <si>
    <t>TANK</t>
  </si>
  <si>
    <t>TAPE</t>
  </si>
  <si>
    <t>TBD</t>
  </si>
  <si>
    <t>TENSIONR</t>
  </si>
  <si>
    <t>TENSIONER</t>
  </si>
  <si>
    <t>TERMINAL</t>
  </si>
  <si>
    <t>THERSTAT</t>
  </si>
  <si>
    <t>THERMOSTAT</t>
  </si>
  <si>
    <t>THIMBLE</t>
  </si>
  <si>
    <t>THRMCPL</t>
  </si>
  <si>
    <t>THERMOCOUPLE</t>
  </si>
  <si>
    <t>THYRISTR</t>
  </si>
  <si>
    <t>THYRISTOR</t>
  </si>
  <si>
    <t>TIMER</t>
  </si>
  <si>
    <t>TIRE</t>
  </si>
  <si>
    <t>TOOL</t>
  </si>
  <si>
    <t>Tools</t>
  </si>
  <si>
    <t>TRACK</t>
  </si>
  <si>
    <t>TRANSDCR</t>
  </si>
  <si>
    <t>TRANSDUCER</t>
  </si>
  <si>
    <t>TRANSFRM</t>
  </si>
  <si>
    <t>TRANSFORMER</t>
  </si>
  <si>
    <t>TRANSMIT</t>
  </si>
  <si>
    <t>TRANSMITTER</t>
  </si>
  <si>
    <t>TRAY</t>
  </si>
  <si>
    <t>TRIGGER</t>
  </si>
  <si>
    <t>TRIM</t>
  </si>
  <si>
    <t>TROLLEY</t>
  </si>
  <si>
    <t>TUBE</t>
  </si>
  <si>
    <t>TUBING</t>
  </si>
  <si>
    <t>TURBO</t>
  </si>
  <si>
    <t>UJOINT</t>
  </si>
  <si>
    <t>U JOINTS</t>
  </si>
  <si>
    <t>UNION</t>
  </si>
  <si>
    <t>V-BELT</t>
  </si>
  <si>
    <t>VALVE</t>
  </si>
  <si>
    <t>VFD</t>
  </si>
  <si>
    <t>VARIABLE FREQUENCY DRIVE</t>
  </si>
  <si>
    <t>WASHER</t>
  </si>
  <si>
    <t>WELDMENT</t>
  </si>
  <si>
    <t>WHEEL</t>
  </si>
  <si>
    <t>WIRE</t>
  </si>
  <si>
    <t>WRENCH</t>
  </si>
  <si>
    <t>YOKE</t>
  </si>
  <si>
    <t>YOKES</t>
  </si>
  <si>
    <t>Type</t>
  </si>
  <si>
    <t>Description</t>
  </si>
  <si>
    <t>Total Cost</t>
  </si>
  <si>
    <r>
      <t>Supplier Part Description (</t>
    </r>
    <r>
      <rPr>
        <b/>
        <i/>
        <sz val="11"/>
        <color theme="1"/>
        <rFont val="Calibri"/>
        <family val="2"/>
        <scheme val="minor"/>
      </rPr>
      <t>limited to 80 characters</t>
    </r>
    <r>
      <rPr>
        <b/>
        <sz val="11"/>
        <color theme="1"/>
        <rFont val="Calibri"/>
        <family val="2"/>
        <scheme val="minor"/>
      </rPr>
      <t>)</t>
    </r>
  </si>
  <si>
    <t>EA</t>
  </si>
  <si>
    <t>62.0090.551-00</t>
  </si>
  <si>
    <t>62.0090.551-50</t>
  </si>
  <si>
    <t>62.0090.290-00</t>
  </si>
  <si>
    <t>62.0090.290-50</t>
  </si>
  <si>
    <t>M-000-000-538</t>
  </si>
  <si>
    <t>M-000-000-537</t>
  </si>
  <si>
    <t>62.0091.470-00</t>
  </si>
  <si>
    <t>62.0091.471-00</t>
  </si>
  <si>
    <t>62.0091.472-00</t>
  </si>
  <si>
    <t>62.0091.473-00</t>
  </si>
  <si>
    <t>62.0091.474-00</t>
  </si>
  <si>
    <t>62.0091.475-00</t>
  </si>
  <si>
    <t>62.0090.617-00</t>
  </si>
  <si>
    <t>62.0090.617-50</t>
  </si>
  <si>
    <t>M-000-000-344</t>
  </si>
  <si>
    <t>M-000-000-346</t>
  </si>
  <si>
    <t>62.0090.639-00</t>
  </si>
  <si>
    <t>62.0090.514-00</t>
  </si>
  <si>
    <t>62.0090.514-50</t>
  </si>
  <si>
    <t>62.0091.517-00</t>
  </si>
  <si>
    <t>62.0091.517-50</t>
  </si>
  <si>
    <t>62.0090.518-00</t>
  </si>
  <si>
    <t>62.0090.518-50</t>
  </si>
  <si>
    <t>62.0090.514-06</t>
  </si>
  <si>
    <t>62.0090.517-06</t>
  </si>
  <si>
    <t>62.0090.518-06</t>
  </si>
  <si>
    <t>C-0000-2120</t>
  </si>
  <si>
    <t>AL92-90</t>
  </si>
  <si>
    <t>AL92-105</t>
  </si>
  <si>
    <t>AX320.922353</t>
  </si>
  <si>
    <t>660.101010</t>
  </si>
  <si>
    <t>C-0000-0008</t>
  </si>
  <si>
    <t>AX320.853941</t>
  </si>
  <si>
    <t>660.125260</t>
  </si>
  <si>
    <t>C-0000-0400</t>
  </si>
  <si>
    <t>AL229-0034</t>
  </si>
  <si>
    <t>AL450-0005</t>
  </si>
  <si>
    <t>AL452-0601</t>
  </si>
  <si>
    <t>M-000-000-245</t>
  </si>
  <si>
    <t>M-000-000-248</t>
  </si>
  <si>
    <t>M-000-000-266</t>
  </si>
  <si>
    <t>M-000-000-263</t>
  </si>
  <si>
    <t>660.125200</t>
  </si>
  <si>
    <t>AX206-0013-001</t>
  </si>
  <si>
    <t>AX320.937507</t>
  </si>
  <si>
    <t>AX320.933605</t>
  </si>
  <si>
    <t>660.123890</t>
  </si>
  <si>
    <t>AX320.933419</t>
  </si>
  <si>
    <t>AX320.934068</t>
  </si>
  <si>
    <t>AX320.937072</t>
  </si>
  <si>
    <t>660.125020</t>
  </si>
  <si>
    <t>AX320.919860</t>
  </si>
  <si>
    <t>AX320.935695</t>
  </si>
  <si>
    <t>AX320.931062</t>
  </si>
  <si>
    <t>DX0515715006</t>
  </si>
  <si>
    <t>AX114-0008-001</t>
  </si>
  <si>
    <t>AX320.922129</t>
  </si>
  <si>
    <t>ALPF22000</t>
  </si>
  <si>
    <t>ALST2000</t>
  </si>
  <si>
    <t>C-0000-2261</t>
  </si>
  <si>
    <t>Seimens</t>
  </si>
  <si>
    <t>GRIPPER, LOWER, RH</t>
  </si>
  <si>
    <t>GRIPPER, LOWER, LH</t>
  </si>
  <si>
    <t>GRIPPER TOTE ASSY, LOWER, RH</t>
  </si>
  <si>
    <t>GRIPPER TOTE ASSY, LOWER, LH</t>
  </si>
  <si>
    <t>BRACKET ASSY</t>
  </si>
  <si>
    <t>CAM, FOLLOWER ARM ASSY, RS, RH</t>
  </si>
  <si>
    <t>CAM, FOLLOWER ARM ASSY, LS, LH</t>
  </si>
  <si>
    <t>GRIPPER, SUBASSEMBLY, RS, RH</t>
  </si>
  <si>
    <t>GRIPPER SUBASSEMBLY, LS, LH</t>
  </si>
  <si>
    <t>GRIPPER, SUBASSEMBLY, LS, RH</t>
  </si>
  <si>
    <t>GRIPPER, SUBASSEMBLY, RS, LH</t>
  </si>
  <si>
    <t>WELDMENT, GUIDE, REAR GRIPPER, RS</t>
  </si>
  <si>
    <t>WELDMENT, GUIDE, REAR GRIPPER, LS</t>
  </si>
  <si>
    <t>MAGNET, MOUNT, ASSY</t>
  </si>
  <si>
    <t>CONVEYOR ASSY, BUFFER, RS</t>
  </si>
  <si>
    <t>CONVEYOR ASSY, BUFFER, LS</t>
  </si>
  <si>
    <t>CONVEYOR ASSY, DESTACKER, RS</t>
  </si>
  <si>
    <t>CONVEYOR ASSY, DESTACKER, LS</t>
  </si>
  <si>
    <t>CONVEYOR ASSY, EXIT, RS</t>
  </si>
  <si>
    <t>CONVEYOR ASSY, EXIT, LS</t>
  </si>
  <si>
    <t>ROLLER, DRIVE, DIA 1.9 IN, LG 21.49 IN</t>
  </si>
  <si>
    <t>IDLER ROLLER, DIA 1.9 IN., LG 21.49 IN.,</t>
  </si>
  <si>
    <t>BELT, BUFFER</t>
  </si>
  <si>
    <t>BELT, DESTACKER</t>
  </si>
  <si>
    <t>BELT, EXIT CONVEYOR</t>
  </si>
  <si>
    <t>SENSOR, RETRO-REFLECTIVE, LIGHT OPERATE</t>
  </si>
  <si>
    <t>Sensor, diffuse reflection, PNP</t>
  </si>
  <si>
    <t>REFLECTOR, FINE TRIPLE, 30mm X 82mm X</t>
  </si>
  <si>
    <t>REFLECTOR, 34.5 DIA M5 THREAD</t>
  </si>
  <si>
    <t>Light curtain, 1210mm height, 30mm res.</t>
  </si>
  <si>
    <t>Light curtain, 310mm height, 14mm res.</t>
  </si>
  <si>
    <t>T-coupler, 5-pole</t>
  </si>
  <si>
    <t>Switch, magnetic, 2NC, M8 connector</t>
  </si>
  <si>
    <t>Module, peripheral, ET200AL, DI16, 4xM12</t>
  </si>
  <si>
    <t>Solenoid, rectangular, coded magnet</t>
  </si>
  <si>
    <t>CABLE CARRIER, 29 LINKS</t>
  </si>
  <si>
    <t>MOUNTING BRACKET SET, CABLE CARRIER</t>
  </si>
  <si>
    <t>SPRING, COMPRESSION .48 OD X .39 ID X</t>
  </si>
  <si>
    <t>MAGNET, ENCASED NEODYMIUM 1-1/4 OD X .2</t>
  </si>
  <si>
    <t>BRG MCGILL CAM FLLWR CCF-3/4-SB</t>
  </si>
  <si>
    <t>NUT HEX 3/8-24</t>
  </si>
  <si>
    <t>WASHER FLAT NYLON 1/4</t>
  </si>
  <si>
    <t>BALL TRANSFER, FLG MNT, 1 IN BALL, 75 LB</t>
  </si>
  <si>
    <t>IDLER ROLLER, DIA 1.9 IN., LG 13.875 IN.</t>
  </si>
  <si>
    <t>LEVELLING FOOT, M20 X 100, WAF 13 MM</t>
  </si>
  <si>
    <t>SUPPORT ARM, MONITOR</t>
  </si>
  <si>
    <t>LEVELLING FOOT, M20 X 150, WAF 13 MM</t>
  </si>
  <si>
    <t>CASTER, SWIVEL</t>
  </si>
  <si>
    <t>TAPE, REFLECTOR, WHITE, 3 IN. X 50 YD</t>
  </si>
  <si>
    <t>MUSHROOM-TYPE PUSH BUTTON</t>
  </si>
  <si>
    <t>Operating panel</t>
  </si>
  <si>
    <t>HMI, SIEMENS SIMATIC KP8F</t>
  </si>
  <si>
    <t>SIMATIC DP, CPU 1512SP F-1 PN</t>
  </si>
  <si>
    <t>MEMORY CARD, SD-SLOT, 24MB</t>
  </si>
  <si>
    <t>Digital Input Module, SIMATIC ET 200SP</t>
  </si>
  <si>
    <t>OUTPUT MODULE</t>
  </si>
  <si>
    <t>MODULE, DIGITAL INPUT, FAIL SAFE, 8 PT,</t>
  </si>
  <si>
    <t>MODULE, DIGITAL OUTPUT, FAIL SAFE, 4 PT,</t>
  </si>
  <si>
    <t>BUS ADAPTER, BA-SEND</t>
  </si>
  <si>
    <t>Baseunit, BU-SEND</t>
  </si>
  <si>
    <t>Processor, communications, Siemens</t>
  </si>
  <si>
    <t>Controller, servo, SINAMICS S210;  0.75</t>
  </si>
  <si>
    <t>CONTROLLER, MULTI-CHANNEL</t>
  </si>
  <si>
    <t>Cable, extension, rollerdrive EC310</t>
  </si>
  <si>
    <t>RED STACK LIGHT</t>
  </si>
  <si>
    <t>GREEN STACK LIGHT</t>
  </si>
  <si>
    <t>YELLOW STACK LIGHT</t>
  </si>
  <si>
    <t>BLUE STACK LIGHT</t>
  </si>
  <si>
    <t>SIREN FOR SIGNAL POST</t>
  </si>
  <si>
    <t>BASE ELEMENT FOR PIPES, SCREW TERM.</t>
  </si>
  <si>
    <t>PLASTIC FOOT WITH PIPE</t>
  </si>
  <si>
    <t>SWITCH, ETHERNET, 8 PORT, UNMANAGED, DIN</t>
  </si>
  <si>
    <t>PUSHBUTTON, GREEN</t>
  </si>
  <si>
    <t>Switch, disconnect, rotary, 3P/25A</t>
  </si>
  <si>
    <t>CIRCUIT BREAKER, 240V, 3P, C, 20A, UL489</t>
  </si>
  <si>
    <t>CIRCUIT BREAKER, 240V, 2P, C, 5A, UL489</t>
  </si>
  <si>
    <t>CIRCUIT BREAKER, 240V, 2P, C, 10A, UL489</t>
  </si>
  <si>
    <t>CIRCUIT BREAKER 10A 1POLIG C-CHAR 10KA</t>
  </si>
  <si>
    <t>RELAY, TERM BLK,SPDT, 24VDC 10A PHOENIX</t>
  </si>
  <si>
    <t>SWITCH, LATCHING, KEY OPERATED, 22MM</t>
  </si>
  <si>
    <t>FAN, 24VDC - 4INCH, 38CFM</t>
  </si>
  <si>
    <t>Pfannenberg Fan Kit</t>
  </si>
  <si>
    <t>C-0000-3432</t>
  </si>
  <si>
    <t>62.0091.219-00</t>
  </si>
  <si>
    <t>C-0000-3433</t>
  </si>
  <si>
    <t>660.125253</t>
  </si>
  <si>
    <t>660.125052</t>
  </si>
  <si>
    <t>660.125044</t>
  </si>
  <si>
    <t>660.125234</t>
  </si>
  <si>
    <t>660.125165</t>
  </si>
  <si>
    <t>660.125078</t>
  </si>
  <si>
    <t>660.125133</t>
  </si>
  <si>
    <t>660.125134</t>
  </si>
  <si>
    <t>660.125013</t>
  </si>
  <si>
    <t>660.125142</t>
  </si>
  <si>
    <t>660.125014</t>
  </si>
  <si>
    <t>660.125166</t>
  </si>
  <si>
    <t>660.125257</t>
  </si>
  <si>
    <t>660.125063</t>
  </si>
  <si>
    <t>660.125054</t>
  </si>
  <si>
    <t>660.125199</t>
  </si>
  <si>
    <t>660.125439</t>
  </si>
  <si>
    <t>C-0000-4090</t>
  </si>
  <si>
    <t>C-0000-4091</t>
  </si>
  <si>
    <t>C-0000-4092</t>
  </si>
  <si>
    <t>660.125451</t>
  </si>
  <si>
    <t>660.125011</t>
  </si>
  <si>
    <t>660.123911</t>
  </si>
  <si>
    <t>660.100775</t>
  </si>
  <si>
    <t>660.100776</t>
  </si>
  <si>
    <t>660.125022</t>
  </si>
  <si>
    <t>660.125021</t>
  </si>
  <si>
    <t>660.125004</t>
  </si>
  <si>
    <t>660.125007</t>
  </si>
  <si>
    <t>C-0000-4093</t>
  </si>
  <si>
    <t>660.125047</t>
  </si>
  <si>
    <t>660.100974</t>
  </si>
  <si>
    <t>660.100975</t>
  </si>
  <si>
    <t>660.100976</t>
  </si>
  <si>
    <t>660.100977</t>
  </si>
  <si>
    <t>660.100972</t>
  </si>
  <si>
    <t>660.100971</t>
  </si>
  <si>
    <t>660.005953</t>
  </si>
  <si>
    <t>660.100781</t>
  </si>
  <si>
    <t>660.125015</t>
  </si>
  <si>
    <t>660.125017</t>
  </si>
  <si>
    <t>660.125018</t>
  </si>
  <si>
    <t>660.125019</t>
  </si>
  <si>
    <t>680.000041</t>
  </si>
  <si>
    <t>620.908002</t>
  </si>
  <si>
    <t>660.125009</t>
  </si>
  <si>
    <t>AX320.940100</t>
  </si>
  <si>
    <t>660.125005</t>
  </si>
  <si>
    <t>MOTOR ASSY, SLIDE ACTUATOR</t>
  </si>
  <si>
    <t>CARD: SD, SINAMICS S210, 512 MB</t>
  </si>
  <si>
    <t>Cable, Siemens Motion connect 500, 2.5M</t>
  </si>
  <si>
    <t>BUS MODULE, 2-FOLD BASEUNIT</t>
  </si>
  <si>
    <t>Baseunit,  2BU15-P16+A0+2DB, PU 1</t>
  </si>
  <si>
    <t>Supplier Lead Time (Days)</t>
  </si>
  <si>
    <t>BFL1, ATL2, MKE2, AKC1, PCW1, BOI2, DSM5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</si>
</sst>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164" fontId="0" fillId="0" borderId="0" xfId="0" applyNumberFormat="1"/>
    <xf numFmtId="0" fontId="3" fillId="3" borderId="0" xfId="0" applyFont="1" applyFill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vertical="top"/>
    </xf>
    <xf numFmtId="44" fontId="0" fillId="0" borderId="0" xfId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 vertical="top"/>
    </xf>
    <xf numFmtId="44" fontId="0" fillId="0" borderId="0" xfId="1" applyFont="1" applyFill="1"/>
    <xf numFmtId="3" fontId="0" fillId="0" borderId="0" xfId="0" applyNumberFormat="1" applyFill="1" applyAlignment="1">
      <alignment horizontal="center" vertical="top"/>
    </xf>
    <xf numFmtId="1" fontId="0" fillId="0" borderId="0" xfId="0" applyNumberForma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2"/>
  <sheetViews>
    <sheetView tabSelected="1" zoomScale="90" zoomScaleNormal="90" workbookViewId="0">
      <selection activeCell="K25" sqref="K25"/>
    </sheetView>
  </sheetViews>
  <sheetFormatPr defaultRowHeight="15" x14ac:dyDescent="0.25"/>
  <cols>
    <col min="1" max="1" width="23.5703125" customWidth="1"/>
    <col min="2" max="2" width="15.85546875" customWidth="1"/>
    <col min="3" max="3" width="39.42578125" customWidth="1"/>
    <col min="4" max="4" width="14.85546875" hidden="1" customWidth="1"/>
    <col min="5" max="5" width="28" hidden="1" customWidth="1"/>
    <col min="6" max="6" width="45.5703125" hidden="1" customWidth="1"/>
    <col min="7" max="7" width="10.85546875" customWidth="1"/>
    <col min="8" max="8" width="14.85546875" customWidth="1"/>
    <col min="9" max="9" width="9.7109375" customWidth="1"/>
    <col min="10" max="10" width="9.85546875" customWidth="1"/>
    <col min="11" max="11" width="21.28515625" customWidth="1"/>
    <col min="12" max="12" width="20.42578125" customWidth="1"/>
    <col min="13" max="13" width="9.28515625" customWidth="1"/>
    <col min="14" max="15" width="11.140625" style="2" bestFit="1" customWidth="1"/>
    <col min="16" max="16" width="13.140625" bestFit="1" customWidth="1"/>
    <col min="17" max="17" width="22.140625" customWidth="1"/>
    <col min="18" max="18" width="13.5703125" customWidth="1"/>
    <col min="19" max="19" width="39.85546875" bestFit="1" customWidth="1"/>
    <col min="20" max="20" width="15.5703125" customWidth="1"/>
    <col min="21" max="21" width="14" customWidth="1"/>
    <col min="22" max="22" width="18" customWidth="1"/>
    <col min="23" max="23" width="14.85546875" customWidth="1"/>
    <col min="24" max="24" width="13.140625" customWidth="1"/>
    <col min="25" max="25" width="23.5703125" customWidth="1"/>
    <col min="26" max="26" width="24" customWidth="1"/>
    <col min="27" max="27" width="11.28515625" customWidth="1"/>
    <col min="28" max="28" width="14.5703125" customWidth="1"/>
    <col min="29" max="29" width="21.28515625" bestFit="1" customWidth="1"/>
    <col min="30" max="30" width="21.28515625" style="1" customWidth="1"/>
  </cols>
  <sheetData>
    <row r="1" spans="1:32" s="8" customFormat="1" ht="30" customHeight="1" x14ac:dyDescent="0.25">
      <c r="A1" s="3" t="s">
        <v>0</v>
      </c>
      <c r="B1" s="3" t="s">
        <v>1</v>
      </c>
      <c r="C1" s="3" t="s">
        <v>488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7</v>
      </c>
      <c r="I1" s="3" t="s">
        <v>8</v>
      </c>
      <c r="J1" s="3" t="s">
        <v>6</v>
      </c>
      <c r="K1" s="3" t="s">
        <v>9</v>
      </c>
      <c r="L1" s="3" t="s">
        <v>10</v>
      </c>
      <c r="M1" s="3" t="s">
        <v>11</v>
      </c>
      <c r="N1" s="4" t="s">
        <v>12</v>
      </c>
      <c r="O1" s="4" t="s">
        <v>487</v>
      </c>
      <c r="P1" s="3" t="s">
        <v>689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6" t="s">
        <v>26</v>
      </c>
      <c r="AE1" s="7"/>
      <c r="AF1" s="7"/>
    </row>
    <row r="2" spans="1:32" x14ac:dyDescent="0.25">
      <c r="A2" t="s">
        <v>550</v>
      </c>
      <c r="B2" s="9" t="s">
        <v>633</v>
      </c>
      <c r="C2" s="9" t="s">
        <v>27</v>
      </c>
      <c r="E2" s="9" t="s">
        <v>633</v>
      </c>
      <c r="F2" s="9" t="s">
        <v>27</v>
      </c>
      <c r="G2" s="11" t="s">
        <v>489</v>
      </c>
      <c r="H2" s="14">
        <v>1</v>
      </c>
      <c r="I2" s="11" t="s">
        <v>489</v>
      </c>
      <c r="J2" s="11">
        <v>1</v>
      </c>
      <c r="K2" s="12">
        <v>1</v>
      </c>
      <c r="L2" s="11"/>
      <c r="M2" s="12">
        <v>1</v>
      </c>
      <c r="N2" s="10">
        <v>5651.84</v>
      </c>
      <c r="O2" s="10">
        <f>N2*M2</f>
        <v>5651.84</v>
      </c>
      <c r="P2" s="15">
        <v>60</v>
      </c>
      <c r="R2" s="11">
        <v>30</v>
      </c>
      <c r="S2" t="s">
        <v>690</v>
      </c>
    </row>
    <row r="3" spans="1:32" x14ac:dyDescent="0.25">
      <c r="A3" t="s">
        <v>550</v>
      </c>
      <c r="B3" s="9" t="s">
        <v>634</v>
      </c>
      <c r="C3" s="9" t="s">
        <v>684</v>
      </c>
      <c r="E3" s="9" t="s">
        <v>634</v>
      </c>
      <c r="F3" s="9" t="s">
        <v>684</v>
      </c>
      <c r="G3" s="11" t="s">
        <v>489</v>
      </c>
      <c r="H3" s="14">
        <v>1</v>
      </c>
      <c r="I3" s="11" t="s">
        <v>489</v>
      </c>
      <c r="J3" s="11">
        <v>1</v>
      </c>
      <c r="K3" s="12">
        <v>1</v>
      </c>
      <c r="L3" s="11"/>
      <c r="M3" s="12">
        <v>1</v>
      </c>
      <c r="N3" s="10">
        <v>1572.37</v>
      </c>
      <c r="O3" s="10">
        <f t="shared" ref="O3:O66" si="0">N3*M3</f>
        <v>1572.37</v>
      </c>
      <c r="P3" s="15">
        <v>60</v>
      </c>
      <c r="R3" s="11">
        <v>30</v>
      </c>
      <c r="S3" t="s">
        <v>690</v>
      </c>
    </row>
    <row r="4" spans="1:32" x14ac:dyDescent="0.25">
      <c r="A4" t="s">
        <v>550</v>
      </c>
      <c r="B4" s="9" t="s">
        <v>635</v>
      </c>
      <c r="C4" s="9" t="s">
        <v>128</v>
      </c>
      <c r="E4" s="9" t="s">
        <v>635</v>
      </c>
      <c r="F4" s="9" t="s">
        <v>128</v>
      </c>
      <c r="G4" s="11" t="s">
        <v>489</v>
      </c>
      <c r="H4" s="14">
        <v>1</v>
      </c>
      <c r="I4" s="11" t="s">
        <v>489</v>
      </c>
      <c r="J4" s="11">
        <v>1</v>
      </c>
      <c r="K4" s="12">
        <v>1</v>
      </c>
      <c r="L4" s="11"/>
      <c r="M4" s="12">
        <v>1</v>
      </c>
      <c r="N4" s="10">
        <v>226.07999999999998</v>
      </c>
      <c r="O4" s="10">
        <f t="shared" si="0"/>
        <v>226.07999999999998</v>
      </c>
      <c r="P4" s="15">
        <v>60</v>
      </c>
      <c r="R4" s="11">
        <v>30</v>
      </c>
      <c r="S4" t="s">
        <v>690</v>
      </c>
    </row>
    <row r="5" spans="1:32" x14ac:dyDescent="0.25">
      <c r="A5" t="s">
        <v>550</v>
      </c>
      <c r="B5" s="9" t="s">
        <v>490</v>
      </c>
      <c r="C5" s="9" t="s">
        <v>551</v>
      </c>
      <c r="E5" s="9" t="s">
        <v>490</v>
      </c>
      <c r="F5" s="9" t="s">
        <v>551</v>
      </c>
      <c r="G5" s="11" t="s">
        <v>489</v>
      </c>
      <c r="H5" s="14">
        <v>1</v>
      </c>
      <c r="I5" s="11" t="s">
        <v>489</v>
      </c>
      <c r="J5" s="11">
        <v>1</v>
      </c>
      <c r="K5" s="12">
        <v>4</v>
      </c>
      <c r="L5" s="11"/>
      <c r="M5" s="12">
        <v>4</v>
      </c>
      <c r="N5" s="10">
        <v>251.64999999999998</v>
      </c>
      <c r="O5" s="10">
        <f t="shared" si="0"/>
        <v>1006.5999999999999</v>
      </c>
      <c r="P5" s="15">
        <v>60</v>
      </c>
      <c r="R5" s="11">
        <v>15</v>
      </c>
      <c r="S5" t="s">
        <v>690</v>
      </c>
    </row>
    <row r="6" spans="1:32" x14ac:dyDescent="0.25">
      <c r="A6" t="s">
        <v>550</v>
      </c>
      <c r="B6" s="9" t="s">
        <v>491</v>
      </c>
      <c r="C6" s="9" t="s">
        <v>552</v>
      </c>
      <c r="E6" s="9" t="s">
        <v>491</v>
      </c>
      <c r="F6" s="9" t="s">
        <v>552</v>
      </c>
      <c r="G6" s="11" t="s">
        <v>489</v>
      </c>
      <c r="H6" s="14">
        <v>1</v>
      </c>
      <c r="I6" s="11" t="s">
        <v>489</v>
      </c>
      <c r="J6" s="11">
        <v>1</v>
      </c>
      <c r="K6" s="12">
        <v>4</v>
      </c>
      <c r="L6" s="11"/>
      <c r="M6" s="12">
        <v>4</v>
      </c>
      <c r="N6" s="10">
        <v>250.01</v>
      </c>
      <c r="O6" s="10">
        <f t="shared" si="0"/>
        <v>1000.04</v>
      </c>
      <c r="P6" s="15">
        <v>60</v>
      </c>
      <c r="R6" s="11">
        <v>15</v>
      </c>
      <c r="S6" t="s">
        <v>690</v>
      </c>
    </row>
    <row r="7" spans="1:32" x14ac:dyDescent="0.25">
      <c r="A7" t="s">
        <v>550</v>
      </c>
      <c r="B7" s="9" t="s">
        <v>492</v>
      </c>
      <c r="C7" s="9" t="s">
        <v>553</v>
      </c>
      <c r="E7" s="9" t="s">
        <v>492</v>
      </c>
      <c r="F7" s="9" t="s">
        <v>553</v>
      </c>
      <c r="G7" s="11" t="s">
        <v>489</v>
      </c>
      <c r="H7" s="14">
        <v>1</v>
      </c>
      <c r="I7" s="11" t="s">
        <v>489</v>
      </c>
      <c r="J7" s="11">
        <v>1</v>
      </c>
      <c r="K7" s="12">
        <v>4</v>
      </c>
      <c r="L7" s="11"/>
      <c r="M7" s="12">
        <v>4</v>
      </c>
      <c r="N7" s="10">
        <v>157.32</v>
      </c>
      <c r="O7" s="10">
        <f t="shared" si="0"/>
        <v>629.28</v>
      </c>
      <c r="P7" s="15">
        <v>60</v>
      </c>
      <c r="R7" s="11">
        <v>15</v>
      </c>
      <c r="S7" t="s">
        <v>690</v>
      </c>
    </row>
    <row r="8" spans="1:32" x14ac:dyDescent="0.25">
      <c r="A8" t="s">
        <v>550</v>
      </c>
      <c r="B8" s="9" t="s">
        <v>493</v>
      </c>
      <c r="C8" s="9" t="s">
        <v>554</v>
      </c>
      <c r="E8" s="9" t="s">
        <v>493</v>
      </c>
      <c r="F8" s="9" t="s">
        <v>554</v>
      </c>
      <c r="G8" s="11" t="s">
        <v>489</v>
      </c>
      <c r="H8" s="14">
        <v>1</v>
      </c>
      <c r="I8" s="11" t="s">
        <v>489</v>
      </c>
      <c r="J8" s="11">
        <v>1</v>
      </c>
      <c r="K8" s="12">
        <v>4</v>
      </c>
      <c r="L8" s="11"/>
      <c r="M8" s="12">
        <v>4</v>
      </c>
      <c r="N8" s="10">
        <v>152.44</v>
      </c>
      <c r="O8" s="10">
        <f t="shared" si="0"/>
        <v>609.76</v>
      </c>
      <c r="P8" s="15">
        <v>60</v>
      </c>
      <c r="R8" s="11">
        <v>15</v>
      </c>
      <c r="S8" t="s">
        <v>690</v>
      </c>
    </row>
    <row r="9" spans="1:32" x14ac:dyDescent="0.25">
      <c r="A9" t="s">
        <v>550</v>
      </c>
      <c r="B9" s="9" t="s">
        <v>494</v>
      </c>
      <c r="C9" s="9" t="s">
        <v>555</v>
      </c>
      <c r="E9" s="9" t="s">
        <v>494</v>
      </c>
      <c r="F9" s="9" t="s">
        <v>555</v>
      </c>
      <c r="G9" s="11" t="s">
        <v>489</v>
      </c>
      <c r="H9" s="14">
        <v>1</v>
      </c>
      <c r="I9" s="11" t="s">
        <v>489</v>
      </c>
      <c r="J9" s="11">
        <v>1</v>
      </c>
      <c r="K9" s="12">
        <v>4</v>
      </c>
      <c r="L9" s="11"/>
      <c r="M9" s="12">
        <v>4</v>
      </c>
      <c r="N9" s="10">
        <v>761.09</v>
      </c>
      <c r="O9" s="10">
        <f t="shared" si="0"/>
        <v>3044.36</v>
      </c>
      <c r="P9" s="15">
        <v>60</v>
      </c>
      <c r="R9" s="11">
        <v>15</v>
      </c>
      <c r="S9" t="s">
        <v>690</v>
      </c>
    </row>
    <row r="10" spans="1:32" x14ac:dyDescent="0.25">
      <c r="A10" t="s">
        <v>550</v>
      </c>
      <c r="B10" s="9" t="s">
        <v>495</v>
      </c>
      <c r="C10" s="9" t="s">
        <v>555</v>
      </c>
      <c r="E10" s="9" t="s">
        <v>495</v>
      </c>
      <c r="F10" s="9" t="s">
        <v>555</v>
      </c>
      <c r="G10" s="11" t="s">
        <v>489</v>
      </c>
      <c r="H10" s="14">
        <v>1</v>
      </c>
      <c r="I10" s="11" t="s">
        <v>489</v>
      </c>
      <c r="J10" s="11">
        <v>1</v>
      </c>
      <c r="K10" s="12">
        <v>4</v>
      </c>
      <c r="L10" s="11"/>
      <c r="M10" s="12">
        <v>4</v>
      </c>
      <c r="N10" s="10">
        <v>761.09</v>
      </c>
      <c r="O10" s="10">
        <f t="shared" si="0"/>
        <v>3044.36</v>
      </c>
      <c r="P10" s="15">
        <v>60</v>
      </c>
      <c r="R10" s="11">
        <v>15</v>
      </c>
      <c r="S10" t="s">
        <v>690</v>
      </c>
    </row>
    <row r="11" spans="1:32" x14ac:dyDescent="0.25">
      <c r="A11" t="s">
        <v>550</v>
      </c>
      <c r="B11" s="9" t="s">
        <v>496</v>
      </c>
      <c r="C11" s="9" t="s">
        <v>556</v>
      </c>
      <c r="E11" s="9" t="s">
        <v>496</v>
      </c>
      <c r="F11" s="9" t="s">
        <v>556</v>
      </c>
      <c r="G11" s="11" t="s">
        <v>489</v>
      </c>
      <c r="H11" s="14">
        <v>1</v>
      </c>
      <c r="I11" s="11" t="s">
        <v>489</v>
      </c>
      <c r="J11" s="11">
        <v>1</v>
      </c>
      <c r="K11" s="12">
        <v>4</v>
      </c>
      <c r="L11" s="11"/>
      <c r="M11" s="12">
        <v>4</v>
      </c>
      <c r="N11" s="10">
        <v>123.91000000000001</v>
      </c>
      <c r="O11" s="10">
        <f t="shared" si="0"/>
        <v>495.64000000000004</v>
      </c>
      <c r="P11" s="15">
        <v>60</v>
      </c>
      <c r="R11" s="11">
        <v>15</v>
      </c>
      <c r="S11" t="s">
        <v>690</v>
      </c>
    </row>
    <row r="12" spans="1:32" x14ac:dyDescent="0.25">
      <c r="A12" t="s">
        <v>550</v>
      </c>
      <c r="B12" s="9" t="s">
        <v>497</v>
      </c>
      <c r="C12" s="9" t="s">
        <v>557</v>
      </c>
      <c r="E12" s="9" t="s">
        <v>497</v>
      </c>
      <c r="F12" s="9" t="s">
        <v>557</v>
      </c>
      <c r="G12" s="11" t="s">
        <v>489</v>
      </c>
      <c r="H12" s="14">
        <v>1</v>
      </c>
      <c r="I12" s="11" t="s">
        <v>489</v>
      </c>
      <c r="J12" s="11">
        <v>1</v>
      </c>
      <c r="K12" s="12">
        <v>4</v>
      </c>
      <c r="L12" s="11"/>
      <c r="M12" s="12">
        <v>4</v>
      </c>
      <c r="N12" s="10">
        <v>123.91000000000001</v>
      </c>
      <c r="O12" s="10">
        <f t="shared" si="0"/>
        <v>495.64000000000004</v>
      </c>
      <c r="P12" s="15">
        <v>60</v>
      </c>
      <c r="R12" s="11">
        <v>15</v>
      </c>
      <c r="S12" t="s">
        <v>690</v>
      </c>
    </row>
    <row r="13" spans="1:32" x14ac:dyDescent="0.25">
      <c r="A13" t="s">
        <v>550</v>
      </c>
      <c r="B13" s="9" t="s">
        <v>498</v>
      </c>
      <c r="C13" s="9" t="s">
        <v>558</v>
      </c>
      <c r="E13" s="9" t="s">
        <v>498</v>
      </c>
      <c r="F13" s="9" t="s">
        <v>558</v>
      </c>
      <c r="G13" s="11" t="s">
        <v>489</v>
      </c>
      <c r="H13" s="14">
        <v>1</v>
      </c>
      <c r="I13" s="11" t="s">
        <v>489</v>
      </c>
      <c r="J13" s="11">
        <v>1</v>
      </c>
      <c r="K13" s="12">
        <v>4</v>
      </c>
      <c r="L13" s="11"/>
      <c r="M13" s="12">
        <v>4</v>
      </c>
      <c r="N13" s="10">
        <v>445.82</v>
      </c>
      <c r="O13" s="10">
        <f t="shared" si="0"/>
        <v>1783.28</v>
      </c>
      <c r="P13" s="15">
        <v>60</v>
      </c>
      <c r="R13" s="11">
        <v>15</v>
      </c>
      <c r="S13" t="s">
        <v>690</v>
      </c>
    </row>
    <row r="14" spans="1:32" x14ac:dyDescent="0.25">
      <c r="A14" t="s">
        <v>550</v>
      </c>
      <c r="B14" s="9" t="s">
        <v>499</v>
      </c>
      <c r="C14" s="9" t="s">
        <v>559</v>
      </c>
      <c r="E14" s="9" t="s">
        <v>499</v>
      </c>
      <c r="F14" s="9" t="s">
        <v>559</v>
      </c>
      <c r="G14" s="11" t="s">
        <v>489</v>
      </c>
      <c r="H14" s="14">
        <v>1</v>
      </c>
      <c r="I14" s="11" t="s">
        <v>489</v>
      </c>
      <c r="J14" s="11">
        <v>1</v>
      </c>
      <c r="K14" s="12">
        <v>4</v>
      </c>
      <c r="L14" s="11"/>
      <c r="M14" s="12">
        <v>4</v>
      </c>
      <c r="N14" s="10">
        <v>445.82</v>
      </c>
      <c r="O14" s="10">
        <f t="shared" si="0"/>
        <v>1783.28</v>
      </c>
      <c r="P14" s="15">
        <v>60</v>
      </c>
      <c r="R14" s="11">
        <v>15</v>
      </c>
      <c r="S14" t="s">
        <v>690</v>
      </c>
    </row>
    <row r="15" spans="1:32" x14ac:dyDescent="0.25">
      <c r="A15" t="s">
        <v>550</v>
      </c>
      <c r="B15" s="9" t="s">
        <v>500</v>
      </c>
      <c r="C15" s="9" t="s">
        <v>560</v>
      </c>
      <c r="E15" s="9" t="s">
        <v>500</v>
      </c>
      <c r="F15" s="9" t="s">
        <v>560</v>
      </c>
      <c r="G15" s="11" t="s">
        <v>489</v>
      </c>
      <c r="H15" s="14">
        <v>1</v>
      </c>
      <c r="I15" s="11" t="s">
        <v>489</v>
      </c>
      <c r="J15" s="11">
        <v>1</v>
      </c>
      <c r="K15" s="12">
        <v>4</v>
      </c>
      <c r="L15" s="11"/>
      <c r="M15" s="12">
        <v>4</v>
      </c>
      <c r="N15" s="10">
        <v>481.46999999999997</v>
      </c>
      <c r="O15" s="10">
        <f t="shared" si="0"/>
        <v>1925.8799999999999</v>
      </c>
      <c r="P15" s="15">
        <v>60</v>
      </c>
      <c r="R15" s="11">
        <v>15</v>
      </c>
      <c r="S15" t="s">
        <v>690</v>
      </c>
    </row>
    <row r="16" spans="1:32" x14ac:dyDescent="0.25">
      <c r="A16" t="s">
        <v>550</v>
      </c>
      <c r="B16" s="9" t="s">
        <v>501</v>
      </c>
      <c r="C16" s="9" t="s">
        <v>561</v>
      </c>
      <c r="E16" s="9" t="s">
        <v>501</v>
      </c>
      <c r="F16" s="9" t="s">
        <v>561</v>
      </c>
      <c r="G16" s="11" t="s">
        <v>489</v>
      </c>
      <c r="H16" s="14">
        <v>1</v>
      </c>
      <c r="I16" s="11" t="s">
        <v>489</v>
      </c>
      <c r="J16" s="11">
        <v>1</v>
      </c>
      <c r="K16" s="12">
        <v>4</v>
      </c>
      <c r="L16" s="11"/>
      <c r="M16" s="12">
        <v>4</v>
      </c>
      <c r="N16" s="10">
        <v>481.46999999999997</v>
      </c>
      <c r="O16" s="10">
        <f t="shared" si="0"/>
        <v>1925.8799999999999</v>
      </c>
      <c r="P16" s="15">
        <v>60</v>
      </c>
      <c r="R16" s="11">
        <v>15</v>
      </c>
      <c r="S16" t="s">
        <v>690</v>
      </c>
    </row>
    <row r="17" spans="1:19" x14ac:dyDescent="0.25">
      <c r="A17" t="s">
        <v>550</v>
      </c>
      <c r="B17" s="9" t="s">
        <v>502</v>
      </c>
      <c r="C17" s="9" t="s">
        <v>562</v>
      </c>
      <c r="E17" s="9" t="s">
        <v>502</v>
      </c>
      <c r="F17" s="9" t="s">
        <v>562</v>
      </c>
      <c r="G17" s="11" t="s">
        <v>489</v>
      </c>
      <c r="H17" s="14">
        <v>1</v>
      </c>
      <c r="I17" s="11" t="s">
        <v>489</v>
      </c>
      <c r="J17" s="11">
        <v>1</v>
      </c>
      <c r="K17" s="12">
        <v>1</v>
      </c>
      <c r="L17" s="11"/>
      <c r="M17" s="12">
        <v>1</v>
      </c>
      <c r="N17" s="10">
        <v>61.32</v>
      </c>
      <c r="O17" s="10">
        <f t="shared" si="0"/>
        <v>61.32</v>
      </c>
      <c r="P17" s="15">
        <v>60</v>
      </c>
      <c r="R17" s="11">
        <v>15</v>
      </c>
      <c r="S17" t="s">
        <v>690</v>
      </c>
    </row>
    <row r="18" spans="1:19" x14ac:dyDescent="0.25">
      <c r="A18" t="s">
        <v>550</v>
      </c>
      <c r="B18" s="9" t="s">
        <v>503</v>
      </c>
      <c r="C18" s="9" t="s">
        <v>563</v>
      </c>
      <c r="E18" s="9" t="s">
        <v>503</v>
      </c>
      <c r="F18" s="9" t="s">
        <v>563</v>
      </c>
      <c r="G18" s="11" t="s">
        <v>489</v>
      </c>
      <c r="H18" s="14">
        <v>1</v>
      </c>
      <c r="I18" s="11" t="s">
        <v>489</v>
      </c>
      <c r="J18" s="11">
        <v>1</v>
      </c>
      <c r="K18" s="12">
        <v>1</v>
      </c>
      <c r="L18" s="11"/>
      <c r="M18" s="12">
        <v>1</v>
      </c>
      <c r="N18" s="10">
        <v>61.32</v>
      </c>
      <c r="O18" s="10">
        <f t="shared" si="0"/>
        <v>61.32</v>
      </c>
      <c r="P18" s="15">
        <v>60</v>
      </c>
      <c r="R18" s="11">
        <v>15</v>
      </c>
      <c r="S18" t="s">
        <v>690</v>
      </c>
    </row>
    <row r="19" spans="1:19" x14ac:dyDescent="0.25">
      <c r="A19" t="s">
        <v>550</v>
      </c>
      <c r="B19" s="9" t="s">
        <v>504</v>
      </c>
      <c r="C19" s="9" t="s">
        <v>65</v>
      </c>
      <c r="E19" s="9" t="s">
        <v>504</v>
      </c>
      <c r="F19" s="9" t="s">
        <v>65</v>
      </c>
      <c r="G19" s="11" t="s">
        <v>489</v>
      </c>
      <c r="H19" s="14">
        <v>1</v>
      </c>
      <c r="I19" s="11" t="s">
        <v>489</v>
      </c>
      <c r="J19" s="11">
        <v>1</v>
      </c>
      <c r="K19" s="12">
        <v>1</v>
      </c>
      <c r="L19" s="11"/>
      <c r="M19" s="12">
        <v>1</v>
      </c>
      <c r="N19" s="10">
        <v>9.48</v>
      </c>
      <c r="O19" s="10">
        <f t="shared" si="0"/>
        <v>9.48</v>
      </c>
      <c r="P19" s="15">
        <v>7</v>
      </c>
      <c r="R19" s="11">
        <v>15</v>
      </c>
      <c r="S19" t="s">
        <v>690</v>
      </c>
    </row>
    <row r="20" spans="1:19" x14ac:dyDescent="0.25">
      <c r="A20" t="s">
        <v>550</v>
      </c>
      <c r="B20" s="9" t="s">
        <v>505</v>
      </c>
      <c r="C20" s="9" t="s">
        <v>65</v>
      </c>
      <c r="E20" s="9" t="s">
        <v>505</v>
      </c>
      <c r="F20" s="9" t="s">
        <v>65</v>
      </c>
      <c r="G20" s="11" t="s">
        <v>489</v>
      </c>
      <c r="H20" s="14">
        <v>1</v>
      </c>
      <c r="I20" s="11" t="s">
        <v>489</v>
      </c>
      <c r="J20" s="11">
        <v>1</v>
      </c>
      <c r="K20" s="12">
        <v>1</v>
      </c>
      <c r="L20" s="11"/>
      <c r="M20" s="12">
        <v>1</v>
      </c>
      <c r="N20" s="10">
        <v>37.72</v>
      </c>
      <c r="O20" s="10">
        <f t="shared" si="0"/>
        <v>37.72</v>
      </c>
      <c r="P20" s="15">
        <v>7</v>
      </c>
      <c r="R20" s="11">
        <v>15</v>
      </c>
      <c r="S20" t="s">
        <v>690</v>
      </c>
    </row>
    <row r="21" spans="1:19" x14ac:dyDescent="0.25">
      <c r="A21" t="s">
        <v>550</v>
      </c>
      <c r="B21" s="9" t="s">
        <v>506</v>
      </c>
      <c r="C21" s="9" t="s">
        <v>564</v>
      </c>
      <c r="E21" s="9" t="s">
        <v>506</v>
      </c>
      <c r="F21" s="9" t="s">
        <v>564</v>
      </c>
      <c r="G21" s="11" t="s">
        <v>489</v>
      </c>
      <c r="H21" s="14">
        <v>1</v>
      </c>
      <c r="I21" s="11" t="s">
        <v>489</v>
      </c>
      <c r="J21" s="11">
        <v>1</v>
      </c>
      <c r="K21" s="12">
        <v>1</v>
      </c>
      <c r="L21" s="11"/>
      <c r="M21" s="12">
        <v>1</v>
      </c>
      <c r="N21" s="10">
        <v>21.92</v>
      </c>
      <c r="O21" s="10">
        <f t="shared" si="0"/>
        <v>21.92</v>
      </c>
      <c r="P21" s="15">
        <v>60</v>
      </c>
      <c r="R21" s="11">
        <v>15</v>
      </c>
      <c r="S21" t="s">
        <v>690</v>
      </c>
    </row>
    <row r="22" spans="1:19" x14ac:dyDescent="0.25">
      <c r="A22" t="s">
        <v>550</v>
      </c>
      <c r="B22" s="9" t="s">
        <v>507</v>
      </c>
      <c r="C22" s="9" t="s">
        <v>565</v>
      </c>
      <c r="E22" s="9" t="s">
        <v>507</v>
      </c>
      <c r="F22" s="9" t="s">
        <v>565</v>
      </c>
      <c r="G22" s="11" t="s">
        <v>489</v>
      </c>
      <c r="H22" s="14">
        <v>1</v>
      </c>
      <c r="I22" s="11" t="s">
        <v>489</v>
      </c>
      <c r="J22" s="11">
        <v>1</v>
      </c>
      <c r="K22" s="12">
        <v>1</v>
      </c>
      <c r="L22" s="11"/>
      <c r="M22" s="12">
        <v>1</v>
      </c>
      <c r="N22" s="10">
        <v>760.3</v>
      </c>
      <c r="O22" s="10">
        <f t="shared" si="0"/>
        <v>760.3</v>
      </c>
      <c r="P22" s="15">
        <v>60</v>
      </c>
      <c r="R22" s="11">
        <v>15</v>
      </c>
      <c r="S22" t="s">
        <v>690</v>
      </c>
    </row>
    <row r="23" spans="1:19" x14ac:dyDescent="0.25">
      <c r="A23" t="s">
        <v>550</v>
      </c>
      <c r="B23" s="9" t="s">
        <v>508</v>
      </c>
      <c r="C23" s="9" t="s">
        <v>566</v>
      </c>
      <c r="E23" s="9" t="s">
        <v>508</v>
      </c>
      <c r="F23" s="9" t="s">
        <v>566</v>
      </c>
      <c r="G23" s="11" t="s">
        <v>489</v>
      </c>
      <c r="H23" s="14">
        <v>1</v>
      </c>
      <c r="I23" s="11" t="s">
        <v>489</v>
      </c>
      <c r="J23" s="11">
        <v>1</v>
      </c>
      <c r="K23" s="12">
        <v>1</v>
      </c>
      <c r="L23" s="11"/>
      <c r="M23" s="12">
        <v>1</v>
      </c>
      <c r="N23" s="10">
        <v>760.3</v>
      </c>
      <c r="O23" s="10">
        <f t="shared" si="0"/>
        <v>760.3</v>
      </c>
      <c r="P23" s="15">
        <v>60</v>
      </c>
      <c r="R23" s="11">
        <v>15</v>
      </c>
      <c r="S23" t="s">
        <v>690</v>
      </c>
    </row>
    <row r="24" spans="1:19" x14ac:dyDescent="0.25">
      <c r="A24" t="s">
        <v>550</v>
      </c>
      <c r="B24" s="9" t="s">
        <v>509</v>
      </c>
      <c r="C24" s="9" t="s">
        <v>567</v>
      </c>
      <c r="E24" s="9" t="s">
        <v>509</v>
      </c>
      <c r="F24" s="9" t="s">
        <v>567</v>
      </c>
      <c r="G24" s="11" t="s">
        <v>489</v>
      </c>
      <c r="H24" s="14">
        <v>1</v>
      </c>
      <c r="I24" s="11" t="s">
        <v>489</v>
      </c>
      <c r="J24" s="11">
        <v>1</v>
      </c>
      <c r="K24" s="12">
        <v>1</v>
      </c>
      <c r="L24" s="11"/>
      <c r="M24" s="12">
        <v>1</v>
      </c>
      <c r="N24" s="10">
        <v>887.92</v>
      </c>
      <c r="O24" s="10">
        <f t="shared" si="0"/>
        <v>887.92</v>
      </c>
      <c r="P24" s="15">
        <v>60</v>
      </c>
      <c r="R24" s="11">
        <v>15</v>
      </c>
      <c r="S24" t="s">
        <v>690</v>
      </c>
    </row>
    <row r="25" spans="1:19" x14ac:dyDescent="0.25">
      <c r="A25" t="s">
        <v>550</v>
      </c>
      <c r="B25" s="9" t="s">
        <v>510</v>
      </c>
      <c r="C25" s="9" t="s">
        <v>568</v>
      </c>
      <c r="E25" s="9" t="s">
        <v>510</v>
      </c>
      <c r="F25" s="9" t="s">
        <v>568</v>
      </c>
      <c r="G25" s="11" t="s">
        <v>489</v>
      </c>
      <c r="H25" s="14">
        <v>1</v>
      </c>
      <c r="I25" s="11" t="s">
        <v>489</v>
      </c>
      <c r="J25" s="11">
        <v>1</v>
      </c>
      <c r="K25" s="12">
        <v>1</v>
      </c>
      <c r="L25" s="11"/>
      <c r="M25" s="12">
        <v>1</v>
      </c>
      <c r="N25" s="10">
        <v>887.92</v>
      </c>
      <c r="O25" s="10">
        <f t="shared" si="0"/>
        <v>887.92</v>
      </c>
      <c r="P25" s="15">
        <v>60</v>
      </c>
      <c r="R25" s="11">
        <v>15</v>
      </c>
      <c r="S25" t="s">
        <v>690</v>
      </c>
    </row>
    <row r="26" spans="1:19" x14ac:dyDescent="0.25">
      <c r="A26" t="s">
        <v>550</v>
      </c>
      <c r="B26" s="9" t="s">
        <v>511</v>
      </c>
      <c r="C26" s="9" t="s">
        <v>569</v>
      </c>
      <c r="E26" s="9" t="s">
        <v>511</v>
      </c>
      <c r="F26" s="9" t="s">
        <v>569</v>
      </c>
      <c r="G26" s="11" t="s">
        <v>489</v>
      </c>
      <c r="H26" s="14">
        <v>1</v>
      </c>
      <c r="I26" s="11" t="s">
        <v>489</v>
      </c>
      <c r="J26" s="11">
        <v>1</v>
      </c>
      <c r="K26" s="12">
        <v>1</v>
      </c>
      <c r="L26" s="11"/>
      <c r="M26" s="12">
        <v>1</v>
      </c>
      <c r="N26" s="10">
        <v>1257.31</v>
      </c>
      <c r="O26" s="10">
        <f t="shared" si="0"/>
        <v>1257.31</v>
      </c>
      <c r="P26" s="15">
        <v>60</v>
      </c>
      <c r="R26" s="11">
        <v>15</v>
      </c>
      <c r="S26" t="s">
        <v>690</v>
      </c>
    </row>
    <row r="27" spans="1:19" x14ac:dyDescent="0.25">
      <c r="A27" t="s">
        <v>550</v>
      </c>
      <c r="B27" s="9" t="s">
        <v>512</v>
      </c>
      <c r="C27" s="9" t="s">
        <v>570</v>
      </c>
      <c r="E27" s="9" t="s">
        <v>512</v>
      </c>
      <c r="F27" s="9" t="s">
        <v>570</v>
      </c>
      <c r="G27" s="11" t="s">
        <v>489</v>
      </c>
      <c r="H27" s="14">
        <v>1</v>
      </c>
      <c r="I27" s="11" t="s">
        <v>489</v>
      </c>
      <c r="J27" s="11">
        <v>1</v>
      </c>
      <c r="K27" s="12">
        <v>1</v>
      </c>
      <c r="L27" s="11"/>
      <c r="M27" s="12">
        <v>1</v>
      </c>
      <c r="N27" s="10">
        <v>1207.47</v>
      </c>
      <c r="O27" s="10">
        <f t="shared" si="0"/>
        <v>1207.47</v>
      </c>
      <c r="P27" s="15">
        <v>60</v>
      </c>
      <c r="R27" s="11">
        <v>15</v>
      </c>
      <c r="S27" t="s">
        <v>690</v>
      </c>
    </row>
    <row r="28" spans="1:19" x14ac:dyDescent="0.25">
      <c r="A28" t="s">
        <v>550</v>
      </c>
      <c r="B28" s="9">
        <v>660.12525300000004</v>
      </c>
      <c r="C28" s="9" t="s">
        <v>571</v>
      </c>
      <c r="E28" s="9" t="s">
        <v>636</v>
      </c>
      <c r="F28" s="9" t="s">
        <v>571</v>
      </c>
      <c r="G28" s="11" t="s">
        <v>489</v>
      </c>
      <c r="H28" s="14">
        <v>1</v>
      </c>
      <c r="I28" s="11" t="s">
        <v>489</v>
      </c>
      <c r="J28" s="11">
        <v>4</v>
      </c>
      <c r="K28" s="12">
        <v>1</v>
      </c>
      <c r="L28" s="11"/>
      <c r="M28" s="12">
        <v>1</v>
      </c>
      <c r="N28" s="13">
        <v>267.92</v>
      </c>
      <c r="O28" s="13">
        <f t="shared" si="0"/>
        <v>267.92</v>
      </c>
      <c r="P28" s="15">
        <v>7</v>
      </c>
      <c r="R28" s="11">
        <v>120</v>
      </c>
      <c r="S28" t="s">
        <v>690</v>
      </c>
    </row>
    <row r="29" spans="1:19" x14ac:dyDescent="0.25">
      <c r="A29" t="s">
        <v>550</v>
      </c>
      <c r="B29" s="9" t="s">
        <v>637</v>
      </c>
      <c r="C29" s="9" t="s">
        <v>572</v>
      </c>
      <c r="E29" s="9" t="s">
        <v>637</v>
      </c>
      <c r="F29" s="9" t="s">
        <v>572</v>
      </c>
      <c r="G29" s="11" t="s">
        <v>489</v>
      </c>
      <c r="H29" s="14">
        <v>1</v>
      </c>
      <c r="I29" s="11" t="s">
        <v>489</v>
      </c>
      <c r="J29" s="11">
        <v>4</v>
      </c>
      <c r="K29" s="12">
        <v>1</v>
      </c>
      <c r="L29" s="11"/>
      <c r="M29" s="12">
        <v>1</v>
      </c>
      <c r="N29" s="10">
        <v>21.900000000000002</v>
      </c>
      <c r="O29" s="10">
        <f t="shared" si="0"/>
        <v>21.900000000000002</v>
      </c>
      <c r="P29" s="15">
        <v>7</v>
      </c>
      <c r="R29" s="11">
        <v>312</v>
      </c>
      <c r="S29" t="s">
        <v>690</v>
      </c>
    </row>
    <row r="30" spans="1:19" x14ac:dyDescent="0.25">
      <c r="A30" t="s">
        <v>550</v>
      </c>
      <c r="B30" s="9" t="s">
        <v>638</v>
      </c>
      <c r="C30" s="9" t="s">
        <v>572</v>
      </c>
      <c r="E30" s="9" t="s">
        <v>638</v>
      </c>
      <c r="F30" s="9" t="s">
        <v>572</v>
      </c>
      <c r="G30" s="11" t="s">
        <v>489</v>
      </c>
      <c r="H30" s="14">
        <v>1</v>
      </c>
      <c r="I30" s="11" t="s">
        <v>489</v>
      </c>
      <c r="J30" s="11">
        <v>8</v>
      </c>
      <c r="K30" s="12">
        <v>1</v>
      </c>
      <c r="L30" s="11"/>
      <c r="M30" s="12">
        <v>1</v>
      </c>
      <c r="N30" s="10">
        <v>49.39</v>
      </c>
      <c r="O30" s="10">
        <f t="shared" si="0"/>
        <v>49.39</v>
      </c>
      <c r="P30" s="15">
        <v>66.161290322580641</v>
      </c>
      <c r="R30" s="11">
        <v>240</v>
      </c>
      <c r="S30" t="s">
        <v>690</v>
      </c>
    </row>
    <row r="31" spans="1:19" x14ac:dyDescent="0.25">
      <c r="A31" t="s">
        <v>550</v>
      </c>
      <c r="B31" s="9" t="s">
        <v>513</v>
      </c>
      <c r="C31" s="9" t="s">
        <v>573</v>
      </c>
      <c r="E31" s="9" t="s">
        <v>513</v>
      </c>
      <c r="F31" s="9" t="s">
        <v>573</v>
      </c>
      <c r="G31" s="11" t="s">
        <v>489</v>
      </c>
      <c r="H31" s="14">
        <v>1</v>
      </c>
      <c r="I31" s="11" t="s">
        <v>489</v>
      </c>
      <c r="J31" s="11">
        <v>2</v>
      </c>
      <c r="K31" s="12">
        <v>2</v>
      </c>
      <c r="L31" s="11"/>
      <c r="M31" s="12">
        <v>2</v>
      </c>
      <c r="N31" s="10">
        <v>79.22</v>
      </c>
      <c r="O31" s="10">
        <f t="shared" si="0"/>
        <v>158.44</v>
      </c>
      <c r="P31" s="15">
        <v>104.42105263157895</v>
      </c>
      <c r="R31" s="11">
        <v>60</v>
      </c>
      <c r="S31" t="s">
        <v>690</v>
      </c>
    </row>
    <row r="32" spans="1:19" x14ac:dyDescent="0.25">
      <c r="A32" t="s">
        <v>550</v>
      </c>
      <c r="B32" s="9" t="s">
        <v>514</v>
      </c>
      <c r="C32" s="9" t="s">
        <v>574</v>
      </c>
      <c r="E32" s="9" t="s">
        <v>514</v>
      </c>
      <c r="F32" s="9" t="s">
        <v>574</v>
      </c>
      <c r="G32" s="11" t="s">
        <v>489</v>
      </c>
      <c r="H32" s="14">
        <v>1</v>
      </c>
      <c r="I32" s="11" t="s">
        <v>489</v>
      </c>
      <c r="J32" s="11">
        <v>1</v>
      </c>
      <c r="K32" s="12">
        <v>2</v>
      </c>
      <c r="L32" s="11"/>
      <c r="M32" s="12">
        <v>2</v>
      </c>
      <c r="N32" s="10">
        <v>71.11</v>
      </c>
      <c r="O32" s="10">
        <f t="shared" si="0"/>
        <v>142.22</v>
      </c>
      <c r="P32" s="15">
        <v>88.933333333333337</v>
      </c>
      <c r="R32" s="11">
        <v>30</v>
      </c>
      <c r="S32" t="s">
        <v>690</v>
      </c>
    </row>
    <row r="33" spans="1:19" x14ac:dyDescent="0.25">
      <c r="A33" t="s">
        <v>550</v>
      </c>
      <c r="B33" s="9" t="s">
        <v>515</v>
      </c>
      <c r="C33" s="9" t="s">
        <v>575</v>
      </c>
      <c r="E33" s="9" t="s">
        <v>515</v>
      </c>
      <c r="F33" s="9" t="s">
        <v>575</v>
      </c>
      <c r="G33" s="11" t="s">
        <v>489</v>
      </c>
      <c r="H33" s="14">
        <v>1</v>
      </c>
      <c r="I33" s="11" t="s">
        <v>489</v>
      </c>
      <c r="J33" s="11">
        <v>1</v>
      </c>
      <c r="K33" s="12">
        <v>2</v>
      </c>
      <c r="L33" s="11"/>
      <c r="M33" s="12">
        <v>2</v>
      </c>
      <c r="N33" s="10">
        <v>91.690000000000012</v>
      </c>
      <c r="O33" s="10">
        <f t="shared" si="0"/>
        <v>183.38000000000002</v>
      </c>
      <c r="P33" s="15">
        <v>88.066666666666663</v>
      </c>
      <c r="R33" s="11">
        <v>30</v>
      </c>
      <c r="S33" t="s">
        <v>690</v>
      </c>
    </row>
    <row r="34" spans="1:19" x14ac:dyDescent="0.25">
      <c r="A34" t="s">
        <v>550</v>
      </c>
      <c r="B34" s="9" t="s">
        <v>639</v>
      </c>
      <c r="C34" s="9" t="s">
        <v>576</v>
      </c>
      <c r="E34" s="9" t="s">
        <v>639</v>
      </c>
      <c r="F34" s="9" t="s">
        <v>576</v>
      </c>
      <c r="G34" s="11" t="s">
        <v>489</v>
      </c>
      <c r="H34" s="14">
        <v>1</v>
      </c>
      <c r="I34" s="11" t="s">
        <v>489</v>
      </c>
      <c r="J34" s="11">
        <v>13</v>
      </c>
      <c r="K34" s="12">
        <v>10</v>
      </c>
      <c r="L34" s="11"/>
      <c r="M34" s="12">
        <v>10</v>
      </c>
      <c r="N34" s="10">
        <v>36.729999999999997</v>
      </c>
      <c r="O34" s="10">
        <f t="shared" si="0"/>
        <v>367.29999999999995</v>
      </c>
      <c r="P34" s="15">
        <v>7</v>
      </c>
      <c r="R34" s="11">
        <v>390</v>
      </c>
      <c r="S34" t="s">
        <v>690</v>
      </c>
    </row>
    <row r="35" spans="1:19" x14ac:dyDescent="0.25">
      <c r="A35" t="s">
        <v>550</v>
      </c>
      <c r="B35" s="9" t="s">
        <v>640</v>
      </c>
      <c r="C35" s="9" t="s">
        <v>577</v>
      </c>
      <c r="E35" s="9" t="s">
        <v>640</v>
      </c>
      <c r="F35" s="9" t="s">
        <v>577</v>
      </c>
      <c r="G35" s="11" t="s">
        <v>489</v>
      </c>
      <c r="H35" s="14">
        <v>1</v>
      </c>
      <c r="I35" s="11" t="s">
        <v>489</v>
      </c>
      <c r="J35" s="11">
        <v>1</v>
      </c>
      <c r="K35" s="12">
        <v>2</v>
      </c>
      <c r="L35" s="11"/>
      <c r="M35" s="12">
        <v>2</v>
      </c>
      <c r="N35" s="10">
        <v>49.57</v>
      </c>
      <c r="O35" s="10">
        <f t="shared" si="0"/>
        <v>99.14</v>
      </c>
      <c r="P35" s="15">
        <v>50.571428571428569</v>
      </c>
      <c r="R35" s="11">
        <v>30</v>
      </c>
      <c r="S35" t="s">
        <v>690</v>
      </c>
    </row>
    <row r="36" spans="1:19" x14ac:dyDescent="0.25">
      <c r="A36" t="s">
        <v>550</v>
      </c>
      <c r="B36" s="9" t="s">
        <v>516</v>
      </c>
      <c r="C36" s="9" t="s">
        <v>392</v>
      </c>
      <c r="E36" s="9" t="s">
        <v>516</v>
      </c>
      <c r="F36" s="9" t="s">
        <v>392</v>
      </c>
      <c r="G36" s="11" t="s">
        <v>489</v>
      </c>
      <c r="H36" s="14">
        <v>1</v>
      </c>
      <c r="I36" s="11" t="s">
        <v>489</v>
      </c>
      <c r="J36" s="11">
        <v>5</v>
      </c>
      <c r="K36" s="12">
        <v>5</v>
      </c>
      <c r="L36" s="11"/>
      <c r="M36" s="12">
        <v>5</v>
      </c>
      <c r="N36" s="10">
        <v>17.400000000000002</v>
      </c>
      <c r="O36" s="10">
        <f t="shared" si="0"/>
        <v>87.000000000000014</v>
      </c>
      <c r="P36" s="15">
        <v>61</v>
      </c>
      <c r="R36" s="11">
        <v>150</v>
      </c>
      <c r="S36" t="s">
        <v>690</v>
      </c>
    </row>
    <row r="37" spans="1:19" x14ac:dyDescent="0.25">
      <c r="A37" t="s">
        <v>550</v>
      </c>
      <c r="B37" s="9" t="s">
        <v>641</v>
      </c>
      <c r="C37" s="9" t="s">
        <v>578</v>
      </c>
      <c r="E37" s="9" t="s">
        <v>641</v>
      </c>
      <c r="F37" s="9" t="s">
        <v>578</v>
      </c>
      <c r="G37" s="11" t="s">
        <v>489</v>
      </c>
      <c r="H37" s="14">
        <v>1</v>
      </c>
      <c r="I37" s="11" t="s">
        <v>489</v>
      </c>
      <c r="J37" s="11">
        <v>6</v>
      </c>
      <c r="K37" s="12">
        <v>1</v>
      </c>
      <c r="L37" s="11"/>
      <c r="M37" s="12">
        <v>1</v>
      </c>
      <c r="N37" s="10">
        <v>15.31</v>
      </c>
      <c r="O37" s="10">
        <f t="shared" si="0"/>
        <v>15.31</v>
      </c>
      <c r="P37" s="15">
        <v>43.666666666666664</v>
      </c>
      <c r="R37" s="11">
        <v>180</v>
      </c>
      <c r="S37" t="s">
        <v>690</v>
      </c>
    </row>
    <row r="38" spans="1:19" x14ac:dyDescent="0.25">
      <c r="A38" t="s">
        <v>550</v>
      </c>
      <c r="B38" s="9" t="s">
        <v>517</v>
      </c>
      <c r="C38" s="9" t="s">
        <v>370</v>
      </c>
      <c r="E38" s="9" t="s">
        <v>517</v>
      </c>
      <c r="F38" s="9" t="s">
        <v>370</v>
      </c>
      <c r="G38" s="11" t="s">
        <v>489</v>
      </c>
      <c r="H38" s="14">
        <v>1</v>
      </c>
      <c r="I38" s="11" t="s">
        <v>489</v>
      </c>
      <c r="J38" s="11">
        <v>3</v>
      </c>
      <c r="K38" s="12">
        <v>1</v>
      </c>
      <c r="L38" s="11"/>
      <c r="M38" s="12">
        <v>1</v>
      </c>
      <c r="N38" s="10">
        <v>13.85</v>
      </c>
      <c r="O38" s="10">
        <f t="shared" si="0"/>
        <v>13.85</v>
      </c>
      <c r="P38" s="15">
        <v>7</v>
      </c>
      <c r="R38" s="11">
        <v>90</v>
      </c>
      <c r="S38" t="s">
        <v>690</v>
      </c>
    </row>
    <row r="39" spans="1:19" x14ac:dyDescent="0.25">
      <c r="A39" t="s">
        <v>550</v>
      </c>
      <c r="B39" s="9" t="s">
        <v>518</v>
      </c>
      <c r="C39" s="9" t="s">
        <v>579</v>
      </c>
      <c r="E39" s="9" t="s">
        <v>518</v>
      </c>
      <c r="F39" s="9" t="s">
        <v>579</v>
      </c>
      <c r="G39" s="11" t="s">
        <v>489</v>
      </c>
      <c r="H39" s="14">
        <v>1</v>
      </c>
      <c r="I39" s="11" t="s">
        <v>489</v>
      </c>
      <c r="J39" s="11">
        <v>1</v>
      </c>
      <c r="K39" s="12">
        <v>1</v>
      </c>
      <c r="L39" s="11"/>
      <c r="M39" s="12">
        <v>1</v>
      </c>
      <c r="N39" s="10">
        <v>20.82</v>
      </c>
      <c r="O39" s="10">
        <f t="shared" si="0"/>
        <v>20.82</v>
      </c>
      <c r="P39" s="15">
        <v>7</v>
      </c>
      <c r="R39" s="11">
        <v>30</v>
      </c>
      <c r="S39" t="s">
        <v>690</v>
      </c>
    </row>
    <row r="40" spans="1:19" x14ac:dyDescent="0.25">
      <c r="A40" t="s">
        <v>550</v>
      </c>
      <c r="B40" s="9" t="s">
        <v>642</v>
      </c>
      <c r="C40" s="9" t="s">
        <v>580</v>
      </c>
      <c r="E40" s="9" t="s">
        <v>642</v>
      </c>
      <c r="F40" s="9" t="s">
        <v>580</v>
      </c>
      <c r="G40" s="11" t="s">
        <v>489</v>
      </c>
      <c r="H40" s="14">
        <v>1</v>
      </c>
      <c r="I40" s="11" t="s">
        <v>489</v>
      </c>
      <c r="J40" s="11">
        <v>1</v>
      </c>
      <c r="K40" s="12">
        <v>1</v>
      </c>
      <c r="L40" s="11"/>
      <c r="M40" s="12">
        <v>1</v>
      </c>
      <c r="N40" s="10">
        <v>765.18</v>
      </c>
      <c r="O40" s="10">
        <f t="shared" si="0"/>
        <v>765.18</v>
      </c>
      <c r="P40" s="15">
        <v>49.454545454545453</v>
      </c>
      <c r="R40" s="11">
        <v>30</v>
      </c>
      <c r="S40" t="s">
        <v>690</v>
      </c>
    </row>
    <row r="41" spans="1:19" x14ac:dyDescent="0.25">
      <c r="A41" t="s">
        <v>550</v>
      </c>
      <c r="B41" s="9" t="s">
        <v>643</v>
      </c>
      <c r="C41" s="9" t="s">
        <v>581</v>
      </c>
      <c r="E41" s="9" t="s">
        <v>643</v>
      </c>
      <c r="F41" s="9" t="s">
        <v>581</v>
      </c>
      <c r="G41" s="11" t="s">
        <v>489</v>
      </c>
      <c r="H41" s="14">
        <v>1</v>
      </c>
      <c r="I41" s="11" t="s">
        <v>489</v>
      </c>
      <c r="J41" s="11">
        <v>1</v>
      </c>
      <c r="K41" s="12">
        <v>1</v>
      </c>
      <c r="L41" s="11"/>
      <c r="M41" s="12">
        <v>1</v>
      </c>
      <c r="N41" s="10">
        <v>513.02</v>
      </c>
      <c r="O41" s="10">
        <f t="shared" si="0"/>
        <v>513.02</v>
      </c>
      <c r="P41" s="15">
        <v>48.5</v>
      </c>
      <c r="R41" s="11">
        <v>30</v>
      </c>
      <c r="S41" t="s">
        <v>690</v>
      </c>
    </row>
    <row r="42" spans="1:19" x14ac:dyDescent="0.25">
      <c r="A42" t="s">
        <v>550</v>
      </c>
      <c r="B42" s="9" t="s">
        <v>519</v>
      </c>
      <c r="C42" s="9" t="s">
        <v>582</v>
      </c>
      <c r="E42" s="9" t="s">
        <v>519</v>
      </c>
      <c r="F42" s="9" t="s">
        <v>582</v>
      </c>
      <c r="G42" s="11" t="s">
        <v>489</v>
      </c>
      <c r="H42" s="14">
        <v>1</v>
      </c>
      <c r="I42" s="11" t="s">
        <v>489</v>
      </c>
      <c r="J42" s="11">
        <v>9</v>
      </c>
      <c r="K42" s="12">
        <v>1</v>
      </c>
      <c r="L42" s="11"/>
      <c r="M42" s="12">
        <v>1</v>
      </c>
      <c r="N42" s="10">
        <v>26.42</v>
      </c>
      <c r="O42" s="10">
        <f t="shared" si="0"/>
        <v>26.42</v>
      </c>
      <c r="P42" s="15">
        <v>7</v>
      </c>
      <c r="R42" s="11">
        <v>270</v>
      </c>
      <c r="S42" t="s">
        <v>690</v>
      </c>
    </row>
    <row r="43" spans="1:19" x14ac:dyDescent="0.25">
      <c r="A43" t="s">
        <v>550</v>
      </c>
      <c r="B43" s="9" t="s">
        <v>644</v>
      </c>
      <c r="C43" s="9" t="s">
        <v>583</v>
      </c>
      <c r="E43" s="9" t="s">
        <v>644</v>
      </c>
      <c r="F43" s="9" t="s">
        <v>583</v>
      </c>
      <c r="G43" s="11" t="s">
        <v>489</v>
      </c>
      <c r="H43" s="14">
        <v>1</v>
      </c>
      <c r="I43" s="11" t="s">
        <v>489</v>
      </c>
      <c r="J43" s="11">
        <v>3</v>
      </c>
      <c r="K43" s="12">
        <v>4</v>
      </c>
      <c r="L43" s="11"/>
      <c r="M43" s="12">
        <v>4</v>
      </c>
      <c r="N43" s="10">
        <v>114.98</v>
      </c>
      <c r="O43" s="10">
        <f t="shared" si="0"/>
        <v>459.92</v>
      </c>
      <c r="P43" s="15">
        <v>69.7</v>
      </c>
      <c r="R43" s="11">
        <v>90</v>
      </c>
      <c r="S43" t="s">
        <v>690</v>
      </c>
    </row>
    <row r="44" spans="1:19" x14ac:dyDescent="0.25">
      <c r="A44" t="s">
        <v>550</v>
      </c>
      <c r="B44" s="9" t="s">
        <v>645</v>
      </c>
      <c r="C44" s="9" t="s">
        <v>584</v>
      </c>
      <c r="E44" s="9" t="s">
        <v>645</v>
      </c>
      <c r="F44" s="9" t="s">
        <v>584</v>
      </c>
      <c r="G44" s="11" t="s">
        <v>489</v>
      </c>
      <c r="H44" s="14">
        <v>1</v>
      </c>
      <c r="I44" s="11" t="s">
        <v>489</v>
      </c>
      <c r="J44" s="11">
        <v>3</v>
      </c>
      <c r="K44" s="12">
        <v>2</v>
      </c>
      <c r="L44" s="11"/>
      <c r="M44" s="12">
        <v>2</v>
      </c>
      <c r="N44" s="10">
        <v>153.88999999999999</v>
      </c>
      <c r="O44" s="10">
        <f t="shared" si="0"/>
        <v>307.77999999999997</v>
      </c>
      <c r="P44" s="15">
        <v>7</v>
      </c>
      <c r="R44" s="11">
        <v>90</v>
      </c>
      <c r="S44" t="s">
        <v>690</v>
      </c>
    </row>
    <row r="45" spans="1:19" x14ac:dyDescent="0.25">
      <c r="A45" t="s">
        <v>550</v>
      </c>
      <c r="B45" s="9" t="s">
        <v>646</v>
      </c>
      <c r="C45" s="9" t="s">
        <v>585</v>
      </c>
      <c r="E45" s="9" t="s">
        <v>646</v>
      </c>
      <c r="F45" s="9" t="s">
        <v>585</v>
      </c>
      <c r="G45" s="11" t="s">
        <v>489</v>
      </c>
      <c r="H45" s="14">
        <v>1</v>
      </c>
      <c r="I45" s="11" t="s">
        <v>489</v>
      </c>
      <c r="J45" s="11">
        <v>3</v>
      </c>
      <c r="K45" s="12">
        <v>2</v>
      </c>
      <c r="L45" s="11"/>
      <c r="M45" s="12">
        <v>2</v>
      </c>
      <c r="N45" s="10">
        <v>22.310000000000002</v>
      </c>
      <c r="O45" s="10">
        <f t="shared" si="0"/>
        <v>44.620000000000005</v>
      </c>
      <c r="P45" s="15">
        <v>7</v>
      </c>
      <c r="R45" s="11">
        <v>90</v>
      </c>
      <c r="S45" t="s">
        <v>690</v>
      </c>
    </row>
    <row r="46" spans="1:19" x14ac:dyDescent="0.25">
      <c r="A46" t="s">
        <v>550</v>
      </c>
      <c r="B46" s="9" t="s">
        <v>647</v>
      </c>
      <c r="C46" s="9" t="s">
        <v>586</v>
      </c>
      <c r="E46" s="9" t="s">
        <v>647</v>
      </c>
      <c r="F46" s="9" t="s">
        <v>586</v>
      </c>
      <c r="G46" s="11" t="s">
        <v>489</v>
      </c>
      <c r="H46" s="14">
        <v>1</v>
      </c>
      <c r="I46" s="11" t="s">
        <v>489</v>
      </c>
      <c r="J46" s="11">
        <v>1</v>
      </c>
      <c r="K46" s="12">
        <v>1</v>
      </c>
      <c r="L46" s="11"/>
      <c r="M46" s="12">
        <v>1</v>
      </c>
      <c r="N46" s="10">
        <v>49.69</v>
      </c>
      <c r="O46" s="10">
        <f t="shared" si="0"/>
        <v>49.69</v>
      </c>
      <c r="P46" s="15">
        <v>29.5</v>
      </c>
      <c r="R46" s="11">
        <v>30</v>
      </c>
      <c r="S46" t="s">
        <v>690</v>
      </c>
    </row>
    <row r="47" spans="1:19" x14ac:dyDescent="0.25">
      <c r="A47" t="s">
        <v>550</v>
      </c>
      <c r="B47" s="9" t="s">
        <v>520</v>
      </c>
      <c r="C47" s="9" t="s">
        <v>587</v>
      </c>
      <c r="E47" s="9" t="s">
        <v>520</v>
      </c>
      <c r="F47" s="9" t="s">
        <v>587</v>
      </c>
      <c r="G47" s="11" t="s">
        <v>489</v>
      </c>
      <c r="H47" s="14">
        <v>1</v>
      </c>
      <c r="I47" s="11" t="s">
        <v>489</v>
      </c>
      <c r="J47" s="11">
        <v>1</v>
      </c>
      <c r="K47" s="12">
        <v>1</v>
      </c>
      <c r="L47" s="11"/>
      <c r="M47" s="12">
        <v>1</v>
      </c>
      <c r="N47" s="10">
        <v>13.52</v>
      </c>
      <c r="O47" s="10">
        <f t="shared" si="0"/>
        <v>13.52</v>
      </c>
      <c r="P47" s="15">
        <v>20.333333333333332</v>
      </c>
      <c r="R47" s="11">
        <v>30</v>
      </c>
      <c r="S47" t="s">
        <v>690</v>
      </c>
    </row>
    <row r="48" spans="1:19" x14ac:dyDescent="0.25">
      <c r="A48" t="s">
        <v>550</v>
      </c>
      <c r="B48" s="9" t="s">
        <v>521</v>
      </c>
      <c r="C48" s="9" t="s">
        <v>422</v>
      </c>
      <c r="E48" s="9" t="s">
        <v>521</v>
      </c>
      <c r="F48" s="9" t="s">
        <v>422</v>
      </c>
      <c r="G48" s="11" t="s">
        <v>489</v>
      </c>
      <c r="H48" s="14">
        <v>1</v>
      </c>
      <c r="I48" s="11" t="s">
        <v>489</v>
      </c>
      <c r="J48" s="11">
        <v>2</v>
      </c>
      <c r="K48" s="12">
        <v>1</v>
      </c>
      <c r="L48" s="11"/>
      <c r="M48" s="12">
        <v>1</v>
      </c>
      <c r="N48" s="10">
        <v>5.74</v>
      </c>
      <c r="O48" s="10">
        <f t="shared" si="0"/>
        <v>5.74</v>
      </c>
      <c r="P48" s="15">
        <v>7</v>
      </c>
      <c r="R48" s="11">
        <v>60</v>
      </c>
      <c r="S48" t="s">
        <v>690</v>
      </c>
    </row>
    <row r="49" spans="1:19" x14ac:dyDescent="0.25">
      <c r="A49" t="s">
        <v>550</v>
      </c>
      <c r="B49" s="9" t="s">
        <v>522</v>
      </c>
      <c r="C49" s="9" t="s">
        <v>72</v>
      </c>
      <c r="E49" s="9" t="s">
        <v>522</v>
      </c>
      <c r="F49" s="9" t="s">
        <v>72</v>
      </c>
      <c r="G49" s="11" t="s">
        <v>489</v>
      </c>
      <c r="H49" s="14">
        <v>1</v>
      </c>
      <c r="I49" s="11" t="s">
        <v>489</v>
      </c>
      <c r="J49" s="11">
        <v>15</v>
      </c>
      <c r="K49" s="12">
        <v>1</v>
      </c>
      <c r="L49" s="11"/>
      <c r="M49" s="12">
        <v>1</v>
      </c>
      <c r="N49" s="10">
        <v>0.64</v>
      </c>
      <c r="O49" s="10">
        <f t="shared" si="0"/>
        <v>0.64</v>
      </c>
      <c r="P49" s="15">
        <v>44.166666666666664</v>
      </c>
      <c r="R49" s="11">
        <v>450</v>
      </c>
      <c r="S49" t="s">
        <v>690</v>
      </c>
    </row>
    <row r="50" spans="1:19" x14ac:dyDescent="0.25">
      <c r="A50" t="s">
        <v>550</v>
      </c>
      <c r="B50" s="9" t="s">
        <v>523</v>
      </c>
      <c r="C50" s="9" t="s">
        <v>588</v>
      </c>
      <c r="E50" s="9" t="s">
        <v>523</v>
      </c>
      <c r="F50" s="9" t="s">
        <v>588</v>
      </c>
      <c r="G50" s="11" t="s">
        <v>489</v>
      </c>
      <c r="H50" s="14">
        <v>1</v>
      </c>
      <c r="I50" s="11" t="s">
        <v>489</v>
      </c>
      <c r="J50" s="11">
        <v>1</v>
      </c>
      <c r="K50" s="12">
        <v>1</v>
      </c>
      <c r="L50" s="11"/>
      <c r="M50" s="12">
        <v>1</v>
      </c>
      <c r="N50" s="10">
        <v>3.03</v>
      </c>
      <c r="O50" s="10">
        <f t="shared" si="0"/>
        <v>3.03</v>
      </c>
      <c r="P50" s="15">
        <v>40.5</v>
      </c>
      <c r="R50" s="11">
        <v>30</v>
      </c>
      <c r="S50" t="s">
        <v>690</v>
      </c>
    </row>
    <row r="51" spans="1:19" x14ac:dyDescent="0.25">
      <c r="A51" t="s">
        <v>550</v>
      </c>
      <c r="B51" s="9" t="s">
        <v>524</v>
      </c>
      <c r="C51" s="9" t="s">
        <v>286</v>
      </c>
      <c r="E51" s="9" t="s">
        <v>524</v>
      </c>
      <c r="F51" s="9" t="s">
        <v>286</v>
      </c>
      <c r="G51" s="11" t="s">
        <v>489</v>
      </c>
      <c r="H51" s="14">
        <v>1</v>
      </c>
      <c r="I51" s="11" t="s">
        <v>489</v>
      </c>
      <c r="J51" s="11">
        <v>2</v>
      </c>
      <c r="K51" s="12">
        <v>1</v>
      </c>
      <c r="L51" s="11"/>
      <c r="M51" s="12">
        <v>1</v>
      </c>
      <c r="N51" s="10">
        <v>67.86</v>
      </c>
      <c r="O51" s="10">
        <f t="shared" si="0"/>
        <v>67.86</v>
      </c>
      <c r="P51" s="15">
        <v>59.555555555555557</v>
      </c>
      <c r="R51" s="11">
        <v>60</v>
      </c>
      <c r="S51" t="s">
        <v>690</v>
      </c>
    </row>
    <row r="52" spans="1:19" x14ac:dyDescent="0.25">
      <c r="A52" t="s">
        <v>550</v>
      </c>
      <c r="B52" s="9" t="s">
        <v>648</v>
      </c>
      <c r="C52" s="9" t="s">
        <v>589</v>
      </c>
      <c r="E52" s="9" t="s">
        <v>648</v>
      </c>
      <c r="F52" s="9" t="s">
        <v>589</v>
      </c>
      <c r="G52" s="11" t="s">
        <v>489</v>
      </c>
      <c r="H52" s="14">
        <v>1</v>
      </c>
      <c r="I52" s="11" t="s">
        <v>489</v>
      </c>
      <c r="J52" s="11">
        <v>2</v>
      </c>
      <c r="K52" s="12">
        <v>1</v>
      </c>
      <c r="L52" s="11"/>
      <c r="M52" s="12">
        <v>1</v>
      </c>
      <c r="N52" s="10">
        <v>8.9599999999999991</v>
      </c>
      <c r="O52" s="10">
        <f t="shared" si="0"/>
        <v>8.9599999999999991</v>
      </c>
      <c r="P52" s="15">
        <v>7</v>
      </c>
      <c r="R52" s="11">
        <v>60</v>
      </c>
      <c r="S52" t="s">
        <v>690</v>
      </c>
    </row>
    <row r="53" spans="1:19" x14ac:dyDescent="0.25">
      <c r="A53" t="s">
        <v>550</v>
      </c>
      <c r="B53" s="9" t="s">
        <v>525</v>
      </c>
      <c r="C53" s="9" t="s">
        <v>590</v>
      </c>
      <c r="E53" s="9" t="s">
        <v>525</v>
      </c>
      <c r="F53" s="9" t="s">
        <v>590</v>
      </c>
      <c r="G53" s="11" t="s">
        <v>489</v>
      </c>
      <c r="H53" s="14">
        <v>1</v>
      </c>
      <c r="I53" s="11" t="s">
        <v>489</v>
      </c>
      <c r="J53" s="11">
        <v>3</v>
      </c>
      <c r="K53" s="12">
        <v>1</v>
      </c>
      <c r="L53" s="11"/>
      <c r="M53" s="12">
        <v>1</v>
      </c>
      <c r="N53" s="10">
        <v>12.2</v>
      </c>
      <c r="O53" s="10">
        <f t="shared" si="0"/>
        <v>12.2</v>
      </c>
      <c r="P53" s="15">
        <v>7</v>
      </c>
      <c r="R53" s="11">
        <v>90</v>
      </c>
      <c r="S53" t="s">
        <v>690</v>
      </c>
    </row>
    <row r="54" spans="1:19" x14ac:dyDescent="0.25">
      <c r="A54" t="s">
        <v>550</v>
      </c>
      <c r="B54" s="9" t="s">
        <v>526</v>
      </c>
      <c r="C54" s="9" t="s">
        <v>591</v>
      </c>
      <c r="E54" s="9" t="s">
        <v>526</v>
      </c>
      <c r="F54" s="9" t="s">
        <v>591</v>
      </c>
      <c r="G54" s="11" t="s">
        <v>489</v>
      </c>
      <c r="H54" s="14">
        <v>1</v>
      </c>
      <c r="I54" s="11" t="s">
        <v>489</v>
      </c>
      <c r="J54" s="11">
        <v>3</v>
      </c>
      <c r="K54" s="12">
        <v>1</v>
      </c>
      <c r="L54" s="11"/>
      <c r="M54" s="12">
        <v>1</v>
      </c>
      <c r="N54" s="10">
        <v>0.29000000000000004</v>
      </c>
      <c r="O54" s="10">
        <f t="shared" si="0"/>
        <v>0.29000000000000004</v>
      </c>
      <c r="P54" s="15">
        <v>30.2</v>
      </c>
      <c r="R54" s="11">
        <v>90</v>
      </c>
      <c r="S54" t="s">
        <v>690</v>
      </c>
    </row>
    <row r="55" spans="1:19" x14ac:dyDescent="0.25">
      <c r="A55" t="s">
        <v>550</v>
      </c>
      <c r="B55" s="9" t="s">
        <v>527</v>
      </c>
      <c r="C55" s="9" t="s">
        <v>592</v>
      </c>
      <c r="E55" s="9" t="s">
        <v>527</v>
      </c>
      <c r="F55" s="9" t="s">
        <v>592</v>
      </c>
      <c r="G55" s="11" t="s">
        <v>489</v>
      </c>
      <c r="H55" s="14">
        <v>1</v>
      </c>
      <c r="I55" s="11" t="s">
        <v>489</v>
      </c>
      <c r="J55" s="11">
        <v>15</v>
      </c>
      <c r="K55" s="12">
        <v>10</v>
      </c>
      <c r="L55" s="11"/>
      <c r="M55" s="12">
        <v>10</v>
      </c>
      <c r="N55" s="10">
        <v>0.29000000000000004</v>
      </c>
      <c r="O55" s="10">
        <f t="shared" si="0"/>
        <v>2.9000000000000004</v>
      </c>
      <c r="P55" s="15">
        <v>7</v>
      </c>
      <c r="R55" s="11">
        <v>450</v>
      </c>
      <c r="S55" t="s">
        <v>690</v>
      </c>
    </row>
    <row r="56" spans="1:19" x14ac:dyDescent="0.25">
      <c r="A56" t="s">
        <v>550</v>
      </c>
      <c r="B56" s="9" t="s">
        <v>649</v>
      </c>
      <c r="C56" s="9" t="s">
        <v>593</v>
      </c>
      <c r="E56" s="9" t="s">
        <v>649</v>
      </c>
      <c r="F56" s="9" t="s">
        <v>593</v>
      </c>
      <c r="G56" s="11" t="s">
        <v>489</v>
      </c>
      <c r="H56" s="14">
        <v>1</v>
      </c>
      <c r="I56" s="11" t="s">
        <v>489</v>
      </c>
      <c r="J56" s="11">
        <v>13</v>
      </c>
      <c r="K56" s="12">
        <v>3</v>
      </c>
      <c r="L56" s="11"/>
      <c r="M56" s="12">
        <v>3</v>
      </c>
      <c r="N56" s="10">
        <v>4.84</v>
      </c>
      <c r="O56" s="10">
        <f t="shared" si="0"/>
        <v>14.52</v>
      </c>
      <c r="P56" s="15">
        <v>7</v>
      </c>
      <c r="R56" s="11">
        <v>702</v>
      </c>
      <c r="S56" t="s">
        <v>690</v>
      </c>
    </row>
    <row r="57" spans="1:19" x14ac:dyDescent="0.25">
      <c r="A57" t="s">
        <v>550</v>
      </c>
      <c r="B57" s="9" t="s">
        <v>650</v>
      </c>
      <c r="C57" s="9" t="s">
        <v>594</v>
      </c>
      <c r="E57" s="9" t="s">
        <v>650</v>
      </c>
      <c r="F57" s="9" t="s">
        <v>594</v>
      </c>
      <c r="G57" s="11" t="s">
        <v>489</v>
      </c>
      <c r="H57" s="14">
        <v>1</v>
      </c>
      <c r="I57" s="11" t="s">
        <v>489</v>
      </c>
      <c r="J57" s="11">
        <v>2</v>
      </c>
      <c r="K57" s="12">
        <v>1</v>
      </c>
      <c r="L57" s="11"/>
      <c r="M57" s="12">
        <v>1</v>
      </c>
      <c r="N57" s="10">
        <v>18.490000000000002</v>
      </c>
      <c r="O57" s="10">
        <f t="shared" si="0"/>
        <v>18.490000000000002</v>
      </c>
      <c r="P57" s="15">
        <v>98.369565217391298</v>
      </c>
      <c r="R57" s="11">
        <v>108</v>
      </c>
      <c r="S57" t="s">
        <v>690</v>
      </c>
    </row>
    <row r="58" spans="1:19" x14ac:dyDescent="0.25">
      <c r="A58" t="s">
        <v>550</v>
      </c>
      <c r="B58" s="9" t="s">
        <v>651</v>
      </c>
      <c r="C58" s="9" t="s">
        <v>595</v>
      </c>
      <c r="E58" s="9" t="s">
        <v>651</v>
      </c>
      <c r="F58" s="9" t="s">
        <v>595</v>
      </c>
      <c r="G58" s="11" t="s">
        <v>489</v>
      </c>
      <c r="H58" s="14">
        <v>1</v>
      </c>
      <c r="I58" s="11" t="s">
        <v>489</v>
      </c>
      <c r="J58" s="11">
        <v>4</v>
      </c>
      <c r="K58" s="12">
        <v>1</v>
      </c>
      <c r="L58" s="11"/>
      <c r="M58" s="12">
        <v>1</v>
      </c>
      <c r="N58" s="10">
        <v>28.860000000000003</v>
      </c>
      <c r="O58" s="10">
        <f t="shared" si="0"/>
        <v>28.860000000000003</v>
      </c>
      <c r="P58" s="15">
        <v>73.333333333333329</v>
      </c>
      <c r="R58" s="11">
        <v>156</v>
      </c>
      <c r="S58" t="s">
        <v>690</v>
      </c>
    </row>
    <row r="59" spans="1:19" x14ac:dyDescent="0.25">
      <c r="A59" t="s">
        <v>550</v>
      </c>
      <c r="B59" s="9" t="s">
        <v>652</v>
      </c>
      <c r="C59" s="9" t="s">
        <v>596</v>
      </c>
      <c r="E59" s="9" t="s">
        <v>652</v>
      </c>
      <c r="F59" s="9" t="s">
        <v>596</v>
      </c>
      <c r="G59" s="11" t="s">
        <v>489</v>
      </c>
      <c r="H59" s="14">
        <v>1</v>
      </c>
      <c r="I59" s="11" t="s">
        <v>489</v>
      </c>
      <c r="J59" s="11">
        <v>1</v>
      </c>
      <c r="K59" s="12">
        <v>1</v>
      </c>
      <c r="L59" s="11"/>
      <c r="M59" s="12">
        <v>1</v>
      </c>
      <c r="N59" s="10">
        <v>265.20999999999998</v>
      </c>
      <c r="O59" s="10">
        <f t="shared" si="0"/>
        <v>265.20999999999998</v>
      </c>
      <c r="P59" s="15">
        <v>62.533333333333331</v>
      </c>
      <c r="R59" s="11">
        <v>30</v>
      </c>
      <c r="S59" t="s">
        <v>690</v>
      </c>
    </row>
    <row r="60" spans="1:19" x14ac:dyDescent="0.25">
      <c r="A60" t="s">
        <v>550</v>
      </c>
      <c r="B60" s="9" t="s">
        <v>528</v>
      </c>
      <c r="C60" s="9" t="s">
        <v>212</v>
      </c>
      <c r="E60" s="9" t="s">
        <v>528</v>
      </c>
      <c r="F60" s="9" t="s">
        <v>212</v>
      </c>
      <c r="G60" s="11" t="s">
        <v>489</v>
      </c>
      <c r="H60" s="14">
        <v>1</v>
      </c>
      <c r="I60" s="11" t="s">
        <v>489</v>
      </c>
      <c r="J60" s="11">
        <v>1</v>
      </c>
      <c r="K60" s="12">
        <v>1</v>
      </c>
      <c r="L60" s="11"/>
      <c r="M60" s="12">
        <v>1</v>
      </c>
      <c r="N60" s="10">
        <v>41.41</v>
      </c>
      <c r="O60" s="10">
        <f t="shared" si="0"/>
        <v>41.41</v>
      </c>
      <c r="P60" s="15">
        <v>74</v>
      </c>
      <c r="R60" s="11">
        <v>15</v>
      </c>
      <c r="S60" t="s">
        <v>690</v>
      </c>
    </row>
    <row r="61" spans="1:19" x14ac:dyDescent="0.25">
      <c r="A61" t="s">
        <v>550</v>
      </c>
      <c r="B61" s="9" t="s">
        <v>529</v>
      </c>
      <c r="C61" s="9" t="s">
        <v>212</v>
      </c>
      <c r="E61" s="9" t="s">
        <v>529</v>
      </c>
      <c r="F61" s="9" t="s">
        <v>212</v>
      </c>
      <c r="G61" s="11" t="s">
        <v>489</v>
      </c>
      <c r="H61" s="14">
        <v>1</v>
      </c>
      <c r="I61" s="11" t="s">
        <v>489</v>
      </c>
      <c r="J61" s="11">
        <v>1</v>
      </c>
      <c r="K61" s="12">
        <v>1</v>
      </c>
      <c r="L61" s="11"/>
      <c r="M61" s="12">
        <v>1</v>
      </c>
      <c r="N61" s="10">
        <v>41.41</v>
      </c>
      <c r="O61" s="10">
        <f t="shared" si="0"/>
        <v>41.41</v>
      </c>
      <c r="P61" s="15">
        <v>95</v>
      </c>
      <c r="R61" s="11">
        <v>15</v>
      </c>
      <c r="S61" t="s">
        <v>690</v>
      </c>
    </row>
    <row r="62" spans="1:19" x14ac:dyDescent="0.25">
      <c r="A62" t="s">
        <v>550</v>
      </c>
      <c r="B62" s="9" t="s">
        <v>530</v>
      </c>
      <c r="C62" s="9" t="s">
        <v>212</v>
      </c>
      <c r="E62" s="9" t="s">
        <v>530</v>
      </c>
      <c r="F62" s="9" t="s">
        <v>212</v>
      </c>
      <c r="G62" s="11" t="s">
        <v>489</v>
      </c>
      <c r="H62" s="14">
        <v>1</v>
      </c>
      <c r="I62" s="11" t="s">
        <v>489</v>
      </c>
      <c r="J62" s="11">
        <v>1</v>
      </c>
      <c r="K62" s="12">
        <v>1</v>
      </c>
      <c r="L62" s="11"/>
      <c r="M62" s="12">
        <v>1</v>
      </c>
      <c r="N62" s="10">
        <v>44.89</v>
      </c>
      <c r="O62" s="10">
        <f t="shared" si="0"/>
        <v>44.89</v>
      </c>
      <c r="P62" s="15">
        <v>95</v>
      </c>
      <c r="R62" s="11">
        <v>15</v>
      </c>
      <c r="S62" t="s">
        <v>690</v>
      </c>
    </row>
    <row r="63" spans="1:19" x14ac:dyDescent="0.25">
      <c r="A63" t="s">
        <v>550</v>
      </c>
      <c r="B63" s="9" t="s">
        <v>531</v>
      </c>
      <c r="C63" s="9" t="s">
        <v>212</v>
      </c>
      <c r="E63" s="9" t="s">
        <v>531</v>
      </c>
      <c r="F63" s="9" t="s">
        <v>212</v>
      </c>
      <c r="G63" s="11" t="s">
        <v>489</v>
      </c>
      <c r="H63" s="14">
        <v>1</v>
      </c>
      <c r="I63" s="11" t="s">
        <v>489</v>
      </c>
      <c r="J63" s="11">
        <v>1</v>
      </c>
      <c r="K63" s="12">
        <v>1</v>
      </c>
      <c r="L63" s="11"/>
      <c r="M63" s="12">
        <v>1</v>
      </c>
      <c r="N63" s="10">
        <v>44.89</v>
      </c>
      <c r="O63" s="10">
        <f t="shared" si="0"/>
        <v>44.89</v>
      </c>
      <c r="P63" s="15">
        <v>48</v>
      </c>
      <c r="R63" s="11">
        <v>15</v>
      </c>
      <c r="S63" t="s">
        <v>690</v>
      </c>
    </row>
    <row r="64" spans="1:19" x14ac:dyDescent="0.25">
      <c r="A64" t="s">
        <v>550</v>
      </c>
      <c r="B64" s="9" t="s">
        <v>532</v>
      </c>
      <c r="C64" s="9" t="s">
        <v>597</v>
      </c>
      <c r="E64" s="9" t="s">
        <v>532</v>
      </c>
      <c r="F64" s="9" t="s">
        <v>597</v>
      </c>
      <c r="G64" s="11" t="s">
        <v>489</v>
      </c>
      <c r="H64" s="14">
        <v>1</v>
      </c>
      <c r="I64" s="11" t="s">
        <v>489</v>
      </c>
      <c r="J64" s="11">
        <v>4</v>
      </c>
      <c r="K64" s="12">
        <v>4</v>
      </c>
      <c r="L64" s="11"/>
      <c r="M64" s="12">
        <v>4</v>
      </c>
      <c r="N64" s="10">
        <v>29.19</v>
      </c>
      <c r="O64" s="10">
        <f t="shared" si="0"/>
        <v>116.76</v>
      </c>
      <c r="P64" s="15">
        <v>98.5</v>
      </c>
      <c r="R64" s="11">
        <v>120</v>
      </c>
      <c r="S64" t="s">
        <v>690</v>
      </c>
    </row>
    <row r="65" spans="1:19" x14ac:dyDescent="0.25">
      <c r="A65" t="s">
        <v>550</v>
      </c>
      <c r="B65" s="9" t="s">
        <v>533</v>
      </c>
      <c r="C65" s="9" t="s">
        <v>598</v>
      </c>
      <c r="E65" s="9" t="s">
        <v>533</v>
      </c>
      <c r="F65" s="9" t="s">
        <v>598</v>
      </c>
      <c r="G65" s="11" t="s">
        <v>489</v>
      </c>
      <c r="H65" s="14">
        <v>1</v>
      </c>
      <c r="I65" s="11" t="s">
        <v>489</v>
      </c>
      <c r="J65" s="11">
        <v>4</v>
      </c>
      <c r="K65" s="12">
        <v>4</v>
      </c>
      <c r="L65" s="11"/>
      <c r="M65" s="12">
        <v>4</v>
      </c>
      <c r="N65" s="10">
        <v>30.110000000000003</v>
      </c>
      <c r="O65" s="10">
        <f t="shared" si="0"/>
        <v>120.44000000000001</v>
      </c>
      <c r="P65" s="15">
        <v>74.714285714285708</v>
      </c>
      <c r="R65" s="11">
        <v>120</v>
      </c>
      <c r="S65" t="s">
        <v>690</v>
      </c>
    </row>
    <row r="66" spans="1:19" x14ac:dyDescent="0.25">
      <c r="A66" t="s">
        <v>550</v>
      </c>
      <c r="B66" s="9" t="s">
        <v>653</v>
      </c>
      <c r="C66" s="9" t="s">
        <v>30</v>
      </c>
      <c r="E66" s="9" t="s">
        <v>653</v>
      </c>
      <c r="F66" s="9" t="s">
        <v>30</v>
      </c>
      <c r="G66" s="11" t="s">
        <v>489</v>
      </c>
      <c r="H66" s="14">
        <v>1</v>
      </c>
      <c r="I66" s="11" t="s">
        <v>489</v>
      </c>
      <c r="J66" s="11">
        <v>0</v>
      </c>
      <c r="K66" s="12">
        <v>1</v>
      </c>
      <c r="L66" s="11"/>
      <c r="M66" s="12">
        <v>1</v>
      </c>
      <c r="N66" s="10">
        <v>26.860000000000003</v>
      </c>
      <c r="O66" s="10">
        <f t="shared" si="0"/>
        <v>26.860000000000003</v>
      </c>
      <c r="P66" s="15">
        <v>7</v>
      </c>
      <c r="R66" s="11">
        <v>0</v>
      </c>
      <c r="S66" t="s">
        <v>690</v>
      </c>
    </row>
    <row r="67" spans="1:19" x14ac:dyDescent="0.25">
      <c r="A67" t="s">
        <v>550</v>
      </c>
      <c r="B67" s="9" t="s">
        <v>654</v>
      </c>
      <c r="C67" s="9" t="s">
        <v>209</v>
      </c>
      <c r="E67" s="9" t="s">
        <v>654</v>
      </c>
      <c r="F67" s="9" t="s">
        <v>209</v>
      </c>
      <c r="G67" s="11" t="s">
        <v>489</v>
      </c>
      <c r="H67" s="14">
        <v>1</v>
      </c>
      <c r="I67" s="11" t="s">
        <v>489</v>
      </c>
      <c r="J67" s="11">
        <v>0</v>
      </c>
      <c r="K67" s="12">
        <v>1</v>
      </c>
      <c r="L67" s="11"/>
      <c r="M67" s="12">
        <v>1</v>
      </c>
      <c r="N67" s="10">
        <v>90.050000000000011</v>
      </c>
      <c r="O67" s="10">
        <f t="shared" ref="O67:O112" si="1">N67*M67</f>
        <v>90.050000000000011</v>
      </c>
      <c r="P67" s="15">
        <v>7</v>
      </c>
      <c r="R67" s="11">
        <v>0</v>
      </c>
      <c r="S67" t="s">
        <v>690</v>
      </c>
    </row>
    <row r="68" spans="1:19" x14ac:dyDescent="0.25">
      <c r="A68" t="s">
        <v>550</v>
      </c>
      <c r="B68" s="9" t="s">
        <v>655</v>
      </c>
      <c r="C68" s="9" t="s">
        <v>209</v>
      </c>
      <c r="E68" s="9" t="s">
        <v>655</v>
      </c>
      <c r="F68" s="9" t="s">
        <v>209</v>
      </c>
      <c r="G68" s="11" t="s">
        <v>489</v>
      </c>
      <c r="H68" s="14">
        <v>1</v>
      </c>
      <c r="I68" s="11" t="s">
        <v>489</v>
      </c>
      <c r="J68" s="11">
        <v>0</v>
      </c>
      <c r="K68" s="12">
        <v>2</v>
      </c>
      <c r="L68" s="11"/>
      <c r="M68" s="12">
        <v>2</v>
      </c>
      <c r="N68" s="10">
        <v>13.799999999999999</v>
      </c>
      <c r="O68" s="10">
        <f t="shared" si="1"/>
        <v>27.599999999999998</v>
      </c>
      <c r="P68" s="15">
        <v>7</v>
      </c>
      <c r="R68" s="11">
        <v>0</v>
      </c>
      <c r="S68" t="s">
        <v>690</v>
      </c>
    </row>
    <row r="69" spans="1:19" x14ac:dyDescent="0.25">
      <c r="A69" t="s">
        <v>550</v>
      </c>
      <c r="B69" s="9" t="s">
        <v>656</v>
      </c>
      <c r="C69" s="9" t="s">
        <v>599</v>
      </c>
      <c r="E69" s="9" t="s">
        <v>656</v>
      </c>
      <c r="F69" s="9" t="s">
        <v>599</v>
      </c>
      <c r="G69" s="11" t="s">
        <v>489</v>
      </c>
      <c r="H69" s="14">
        <v>1</v>
      </c>
      <c r="I69" s="11" t="s">
        <v>489</v>
      </c>
      <c r="J69" s="11">
        <v>1</v>
      </c>
      <c r="K69" s="12">
        <v>1</v>
      </c>
      <c r="L69" s="11"/>
      <c r="M69" s="12">
        <v>1</v>
      </c>
      <c r="N69" s="10">
        <v>2.0099999999999998</v>
      </c>
      <c r="O69" s="10">
        <f t="shared" si="1"/>
        <v>2.0099999999999998</v>
      </c>
      <c r="P69" s="15">
        <v>24</v>
      </c>
      <c r="R69" s="11">
        <v>30</v>
      </c>
      <c r="S69" t="s">
        <v>690</v>
      </c>
    </row>
    <row r="70" spans="1:19" x14ac:dyDescent="0.25">
      <c r="A70" t="s">
        <v>550</v>
      </c>
      <c r="B70" s="9" t="s">
        <v>534</v>
      </c>
      <c r="C70" s="9" t="s">
        <v>600</v>
      </c>
      <c r="E70" s="9" t="s">
        <v>534</v>
      </c>
      <c r="F70" s="9" t="s">
        <v>600</v>
      </c>
      <c r="G70" s="11" t="s">
        <v>489</v>
      </c>
      <c r="H70" s="14">
        <v>1</v>
      </c>
      <c r="I70" s="11" t="s">
        <v>489</v>
      </c>
      <c r="J70" s="11">
        <v>2</v>
      </c>
      <c r="K70" s="12">
        <v>1</v>
      </c>
      <c r="L70" s="11"/>
      <c r="M70" s="12">
        <v>1</v>
      </c>
      <c r="N70" s="10">
        <v>28.94</v>
      </c>
      <c r="O70" s="10">
        <f t="shared" si="1"/>
        <v>28.94</v>
      </c>
      <c r="P70" s="15">
        <v>7</v>
      </c>
      <c r="R70" s="11">
        <v>60</v>
      </c>
      <c r="S70" t="s">
        <v>690</v>
      </c>
    </row>
    <row r="71" spans="1:19" x14ac:dyDescent="0.25">
      <c r="A71" t="s">
        <v>550</v>
      </c>
      <c r="B71" s="9" t="s">
        <v>535</v>
      </c>
      <c r="C71" s="9" t="s">
        <v>601</v>
      </c>
      <c r="E71" s="9" t="s">
        <v>535</v>
      </c>
      <c r="F71" s="9" t="s">
        <v>601</v>
      </c>
      <c r="G71" s="11" t="s">
        <v>489</v>
      </c>
      <c r="H71" s="14">
        <v>1</v>
      </c>
      <c r="I71" s="11" t="s">
        <v>489</v>
      </c>
      <c r="J71" s="11">
        <v>1</v>
      </c>
      <c r="K71" s="12">
        <v>1</v>
      </c>
      <c r="L71" s="11"/>
      <c r="M71" s="12">
        <v>1</v>
      </c>
      <c r="N71" s="10">
        <v>660.92</v>
      </c>
      <c r="O71" s="10">
        <f t="shared" si="1"/>
        <v>660.92</v>
      </c>
      <c r="P71" s="15">
        <v>7</v>
      </c>
      <c r="R71" s="11">
        <v>30</v>
      </c>
      <c r="S71" t="s">
        <v>690</v>
      </c>
    </row>
    <row r="72" spans="1:19" x14ac:dyDescent="0.25">
      <c r="A72" t="s">
        <v>550</v>
      </c>
      <c r="B72" s="9" t="s">
        <v>657</v>
      </c>
      <c r="C72" s="9" t="s">
        <v>602</v>
      </c>
      <c r="E72" s="9" t="s">
        <v>657</v>
      </c>
      <c r="F72" s="9" t="s">
        <v>602</v>
      </c>
      <c r="G72" s="11" t="s">
        <v>489</v>
      </c>
      <c r="H72" s="14">
        <v>1</v>
      </c>
      <c r="I72" s="11" t="s">
        <v>489</v>
      </c>
      <c r="J72" s="11">
        <v>1</v>
      </c>
      <c r="K72" s="12">
        <v>1</v>
      </c>
      <c r="L72" s="11"/>
      <c r="M72" s="12">
        <v>1</v>
      </c>
      <c r="N72" s="10">
        <v>446.82</v>
      </c>
      <c r="O72" s="10">
        <f t="shared" si="1"/>
        <v>446.82</v>
      </c>
      <c r="P72" s="15">
        <v>7</v>
      </c>
      <c r="R72" s="11">
        <v>30</v>
      </c>
      <c r="S72" t="s">
        <v>690</v>
      </c>
    </row>
    <row r="73" spans="1:19" x14ac:dyDescent="0.25">
      <c r="A73" t="s">
        <v>550</v>
      </c>
      <c r="B73" s="9" t="s">
        <v>536</v>
      </c>
      <c r="C73" s="9" t="s">
        <v>603</v>
      </c>
      <c r="E73" s="9" t="s">
        <v>536</v>
      </c>
      <c r="F73" s="9" t="s">
        <v>603</v>
      </c>
      <c r="G73" s="11" t="s">
        <v>489</v>
      </c>
      <c r="H73" s="14">
        <v>1</v>
      </c>
      <c r="I73" s="11" t="s">
        <v>489</v>
      </c>
      <c r="J73" s="11">
        <v>2</v>
      </c>
      <c r="K73" s="12">
        <v>1</v>
      </c>
      <c r="L73" s="11"/>
      <c r="M73" s="12">
        <v>1</v>
      </c>
      <c r="N73" s="10">
        <v>1227.46</v>
      </c>
      <c r="O73" s="10">
        <f t="shared" si="1"/>
        <v>1227.46</v>
      </c>
      <c r="P73" s="15">
        <v>75.28125</v>
      </c>
      <c r="R73" s="11">
        <v>60</v>
      </c>
      <c r="S73" t="s">
        <v>690</v>
      </c>
    </row>
    <row r="74" spans="1:19" x14ac:dyDescent="0.25">
      <c r="A74" t="s">
        <v>550</v>
      </c>
      <c r="B74" s="9" t="s">
        <v>658</v>
      </c>
      <c r="C74" s="9" t="s">
        <v>604</v>
      </c>
      <c r="E74" s="9" t="s">
        <v>658</v>
      </c>
      <c r="F74" s="9" t="s">
        <v>604</v>
      </c>
      <c r="G74" s="11" t="s">
        <v>489</v>
      </c>
      <c r="H74" s="14">
        <v>1</v>
      </c>
      <c r="I74" s="11" t="s">
        <v>489</v>
      </c>
      <c r="J74" s="11">
        <v>2</v>
      </c>
      <c r="K74" s="12">
        <v>2</v>
      </c>
      <c r="L74" s="11"/>
      <c r="M74" s="12">
        <v>2</v>
      </c>
      <c r="N74" s="10">
        <v>238.17</v>
      </c>
      <c r="O74" s="10">
        <f t="shared" si="1"/>
        <v>476.34</v>
      </c>
      <c r="P74" s="15">
        <v>47.173913043478258</v>
      </c>
      <c r="R74" s="11">
        <v>60</v>
      </c>
      <c r="S74" t="s">
        <v>690</v>
      </c>
    </row>
    <row r="75" spans="1:19" x14ac:dyDescent="0.25">
      <c r="A75" t="s">
        <v>550</v>
      </c>
      <c r="B75" s="9" t="s">
        <v>537</v>
      </c>
      <c r="C75" s="9" t="s">
        <v>605</v>
      </c>
      <c r="E75" s="9" t="s">
        <v>537</v>
      </c>
      <c r="F75" s="9" t="s">
        <v>605</v>
      </c>
      <c r="G75" s="11" t="s">
        <v>489</v>
      </c>
      <c r="H75" s="14">
        <v>1</v>
      </c>
      <c r="I75" s="11" t="s">
        <v>489</v>
      </c>
      <c r="J75" s="11">
        <v>1</v>
      </c>
      <c r="K75" s="12">
        <v>1</v>
      </c>
      <c r="L75" s="11"/>
      <c r="M75" s="12">
        <v>1</v>
      </c>
      <c r="N75" s="10">
        <v>109.93</v>
      </c>
      <c r="O75" s="10">
        <f t="shared" si="1"/>
        <v>109.93</v>
      </c>
      <c r="P75" s="15">
        <v>7</v>
      </c>
      <c r="R75" s="11">
        <v>30</v>
      </c>
      <c r="S75" t="s">
        <v>690</v>
      </c>
    </row>
    <row r="76" spans="1:19" x14ac:dyDescent="0.25">
      <c r="A76" t="s">
        <v>550</v>
      </c>
      <c r="B76" s="9" t="s">
        <v>538</v>
      </c>
      <c r="C76" s="9" t="s">
        <v>606</v>
      </c>
      <c r="E76" s="9" t="s">
        <v>538</v>
      </c>
      <c r="F76" s="9" t="s">
        <v>606</v>
      </c>
      <c r="G76" s="11" t="s">
        <v>489</v>
      </c>
      <c r="H76" s="14">
        <v>1</v>
      </c>
      <c r="I76" s="11" t="s">
        <v>489</v>
      </c>
      <c r="J76" s="11">
        <v>1</v>
      </c>
      <c r="K76" s="12">
        <v>1</v>
      </c>
      <c r="L76" s="11"/>
      <c r="M76" s="12">
        <v>1</v>
      </c>
      <c r="N76" s="10">
        <v>127.51</v>
      </c>
      <c r="O76" s="10">
        <f t="shared" si="1"/>
        <v>127.51</v>
      </c>
      <c r="P76" s="15">
        <v>7</v>
      </c>
      <c r="R76" s="11">
        <v>30</v>
      </c>
      <c r="S76" t="s">
        <v>690</v>
      </c>
    </row>
    <row r="77" spans="1:19" x14ac:dyDescent="0.25">
      <c r="A77" t="s">
        <v>550</v>
      </c>
      <c r="B77" s="9" t="s">
        <v>659</v>
      </c>
      <c r="C77" s="9" t="s">
        <v>607</v>
      </c>
      <c r="E77" s="9" t="s">
        <v>659</v>
      </c>
      <c r="F77" s="9" t="s">
        <v>607</v>
      </c>
      <c r="G77" s="11" t="s">
        <v>489</v>
      </c>
      <c r="H77" s="14">
        <v>1</v>
      </c>
      <c r="I77" s="11" t="s">
        <v>489</v>
      </c>
      <c r="J77" s="11">
        <v>2</v>
      </c>
      <c r="K77" s="12">
        <v>1</v>
      </c>
      <c r="L77" s="11"/>
      <c r="M77" s="12">
        <v>1</v>
      </c>
      <c r="N77" s="10">
        <v>278.46999999999997</v>
      </c>
      <c r="O77" s="10">
        <f t="shared" si="1"/>
        <v>278.46999999999997</v>
      </c>
      <c r="P77" s="15">
        <v>7</v>
      </c>
      <c r="R77" s="11">
        <v>60</v>
      </c>
      <c r="S77" t="s">
        <v>690</v>
      </c>
    </row>
    <row r="78" spans="1:19" x14ac:dyDescent="0.25">
      <c r="A78" t="s">
        <v>550</v>
      </c>
      <c r="B78" s="9" t="s">
        <v>660</v>
      </c>
      <c r="C78" s="9" t="s">
        <v>608</v>
      </c>
      <c r="E78" s="9" t="s">
        <v>660</v>
      </c>
      <c r="F78" s="9" t="s">
        <v>608</v>
      </c>
      <c r="G78" s="11" t="s">
        <v>489</v>
      </c>
      <c r="H78" s="14">
        <v>1</v>
      </c>
      <c r="I78" s="11" t="s">
        <v>489</v>
      </c>
      <c r="J78" s="11">
        <v>1</v>
      </c>
      <c r="K78" s="12">
        <v>1</v>
      </c>
      <c r="L78" s="11"/>
      <c r="M78" s="12">
        <v>1</v>
      </c>
      <c r="N78" s="10">
        <v>322.44</v>
      </c>
      <c r="O78" s="10">
        <f t="shared" si="1"/>
        <v>322.44</v>
      </c>
      <c r="P78" s="15">
        <v>7</v>
      </c>
      <c r="R78" s="11">
        <v>30</v>
      </c>
      <c r="S78" t="s">
        <v>690</v>
      </c>
    </row>
    <row r="79" spans="1:19" x14ac:dyDescent="0.25">
      <c r="A79" t="s">
        <v>550</v>
      </c>
      <c r="B79" s="9" t="s">
        <v>661</v>
      </c>
      <c r="C79" s="9" t="s">
        <v>609</v>
      </c>
      <c r="E79" s="9" t="s">
        <v>661</v>
      </c>
      <c r="F79" s="9" t="s">
        <v>609</v>
      </c>
      <c r="G79" s="11" t="s">
        <v>489</v>
      </c>
      <c r="H79" s="14">
        <v>1</v>
      </c>
      <c r="I79" s="11" t="s">
        <v>489</v>
      </c>
      <c r="J79" s="11">
        <v>1</v>
      </c>
      <c r="K79" s="12">
        <v>1</v>
      </c>
      <c r="L79" s="11"/>
      <c r="M79" s="12">
        <v>1</v>
      </c>
      <c r="N79" s="10">
        <v>142.89999999999998</v>
      </c>
      <c r="O79" s="10">
        <f t="shared" si="1"/>
        <v>142.89999999999998</v>
      </c>
      <c r="P79" s="15">
        <v>7</v>
      </c>
      <c r="R79" s="11">
        <v>30</v>
      </c>
      <c r="S79" t="s">
        <v>690</v>
      </c>
    </row>
    <row r="80" spans="1:19" x14ac:dyDescent="0.25">
      <c r="A80" t="s">
        <v>550</v>
      </c>
      <c r="B80" s="9" t="s">
        <v>662</v>
      </c>
      <c r="C80" s="9" t="s">
        <v>610</v>
      </c>
      <c r="E80" s="9" t="s">
        <v>662</v>
      </c>
      <c r="F80" s="9" t="s">
        <v>610</v>
      </c>
      <c r="G80" s="11" t="s">
        <v>489</v>
      </c>
      <c r="H80" s="14">
        <v>1</v>
      </c>
      <c r="I80" s="11" t="s">
        <v>489</v>
      </c>
      <c r="J80" s="11">
        <v>1</v>
      </c>
      <c r="K80" s="12">
        <v>1</v>
      </c>
      <c r="L80" s="11"/>
      <c r="M80" s="12">
        <v>1</v>
      </c>
      <c r="N80" s="10">
        <v>71.09</v>
      </c>
      <c r="O80" s="10">
        <f t="shared" si="1"/>
        <v>71.09</v>
      </c>
      <c r="P80" s="15">
        <v>7</v>
      </c>
      <c r="R80" s="11">
        <v>30</v>
      </c>
      <c r="S80" t="s">
        <v>690</v>
      </c>
    </row>
    <row r="81" spans="1:19" x14ac:dyDescent="0.25">
      <c r="A81" t="s">
        <v>550</v>
      </c>
      <c r="B81" s="9" t="s">
        <v>663</v>
      </c>
      <c r="C81" s="9" t="s">
        <v>611</v>
      </c>
      <c r="E81" s="9" t="s">
        <v>663</v>
      </c>
      <c r="F81" s="9" t="s">
        <v>611</v>
      </c>
      <c r="G81" s="11" t="s">
        <v>489</v>
      </c>
      <c r="H81" s="14">
        <v>1</v>
      </c>
      <c r="I81" s="11" t="s">
        <v>489</v>
      </c>
      <c r="J81" s="11">
        <v>1</v>
      </c>
      <c r="K81" s="12">
        <v>1</v>
      </c>
      <c r="L81" s="11"/>
      <c r="M81" s="12">
        <v>1</v>
      </c>
      <c r="N81" s="10">
        <v>549.61</v>
      </c>
      <c r="O81" s="10">
        <f t="shared" si="1"/>
        <v>549.61</v>
      </c>
      <c r="P81" s="15">
        <v>57.541666666666664</v>
      </c>
      <c r="R81" s="11">
        <v>30</v>
      </c>
      <c r="S81" t="s">
        <v>690</v>
      </c>
    </row>
    <row r="82" spans="1:19" x14ac:dyDescent="0.25">
      <c r="A82" t="s">
        <v>550</v>
      </c>
      <c r="B82" s="9" t="s">
        <v>664</v>
      </c>
      <c r="C82" s="9" t="s">
        <v>612</v>
      </c>
      <c r="E82" s="9" t="s">
        <v>664</v>
      </c>
      <c r="F82" s="9" t="s">
        <v>612</v>
      </c>
      <c r="G82" s="11" t="s">
        <v>489</v>
      </c>
      <c r="H82" s="14">
        <v>1</v>
      </c>
      <c r="I82" s="11" t="s">
        <v>489</v>
      </c>
      <c r="J82" s="11">
        <v>1</v>
      </c>
      <c r="K82" s="12">
        <v>1</v>
      </c>
      <c r="L82" s="11"/>
      <c r="M82" s="12">
        <v>1</v>
      </c>
      <c r="N82" s="10">
        <v>987.11</v>
      </c>
      <c r="O82" s="10">
        <f t="shared" si="1"/>
        <v>987.11</v>
      </c>
      <c r="P82" s="15">
        <v>7</v>
      </c>
      <c r="R82" s="11">
        <v>30</v>
      </c>
      <c r="S82" t="s">
        <v>690</v>
      </c>
    </row>
    <row r="83" spans="1:19" x14ac:dyDescent="0.25">
      <c r="A83" t="s">
        <v>550</v>
      </c>
      <c r="B83" s="9" t="s">
        <v>665</v>
      </c>
      <c r="C83" s="9" t="s">
        <v>685</v>
      </c>
      <c r="E83" s="9" t="s">
        <v>665</v>
      </c>
      <c r="F83" s="9" t="s">
        <v>685</v>
      </c>
      <c r="G83" s="11" t="s">
        <v>489</v>
      </c>
      <c r="H83" s="14">
        <v>1</v>
      </c>
      <c r="I83" s="11" t="s">
        <v>489</v>
      </c>
      <c r="J83" s="11">
        <v>1</v>
      </c>
      <c r="K83" s="12">
        <v>1</v>
      </c>
      <c r="L83" s="11"/>
      <c r="M83" s="12">
        <v>1</v>
      </c>
      <c r="N83" s="10">
        <v>351.75</v>
      </c>
      <c r="O83" s="10">
        <f t="shared" si="1"/>
        <v>351.75</v>
      </c>
      <c r="P83" s="15">
        <v>76.25</v>
      </c>
      <c r="R83" s="11">
        <v>30</v>
      </c>
      <c r="S83" t="s">
        <v>690</v>
      </c>
    </row>
    <row r="84" spans="1:19" x14ac:dyDescent="0.25">
      <c r="A84" t="s">
        <v>550</v>
      </c>
      <c r="B84" s="9" t="s">
        <v>666</v>
      </c>
      <c r="C84" s="9" t="s">
        <v>613</v>
      </c>
      <c r="E84" s="9" t="s">
        <v>666</v>
      </c>
      <c r="F84" s="9" t="s">
        <v>613</v>
      </c>
      <c r="G84" s="11" t="s">
        <v>489</v>
      </c>
      <c r="H84" s="14">
        <v>1</v>
      </c>
      <c r="I84" s="11" t="s">
        <v>489</v>
      </c>
      <c r="J84" s="11">
        <v>1</v>
      </c>
      <c r="K84" s="12">
        <v>1</v>
      </c>
      <c r="L84" s="11"/>
      <c r="M84" s="12">
        <v>1</v>
      </c>
      <c r="N84" s="10">
        <v>283.46999999999997</v>
      </c>
      <c r="O84" s="10">
        <f t="shared" si="1"/>
        <v>283.46999999999997</v>
      </c>
      <c r="P84" s="15">
        <v>7</v>
      </c>
      <c r="R84" s="11">
        <v>30</v>
      </c>
      <c r="S84" t="s">
        <v>690</v>
      </c>
    </row>
    <row r="85" spans="1:19" x14ac:dyDescent="0.25">
      <c r="A85" t="s">
        <v>550</v>
      </c>
      <c r="B85" s="9" t="s">
        <v>539</v>
      </c>
      <c r="C85" s="9" t="s">
        <v>357</v>
      </c>
      <c r="E85" s="9" t="s">
        <v>539</v>
      </c>
      <c r="F85" s="9" t="s">
        <v>357</v>
      </c>
      <c r="G85" s="11" t="s">
        <v>489</v>
      </c>
      <c r="H85" s="14">
        <v>1</v>
      </c>
      <c r="I85" s="11" t="s">
        <v>489</v>
      </c>
      <c r="J85" s="11">
        <v>2</v>
      </c>
      <c r="K85" s="12">
        <v>1</v>
      </c>
      <c r="L85" s="11"/>
      <c r="M85" s="12">
        <v>1</v>
      </c>
      <c r="N85" s="10">
        <v>289.45999999999998</v>
      </c>
      <c r="O85" s="10">
        <f t="shared" si="1"/>
        <v>289.45999999999998</v>
      </c>
      <c r="P85" s="15">
        <v>7</v>
      </c>
      <c r="R85" s="11">
        <v>60</v>
      </c>
      <c r="S85" t="s">
        <v>690</v>
      </c>
    </row>
    <row r="86" spans="1:19" x14ac:dyDescent="0.25">
      <c r="A86" t="s">
        <v>550</v>
      </c>
      <c r="B86" s="9" t="s">
        <v>540</v>
      </c>
      <c r="C86" s="9" t="s">
        <v>614</v>
      </c>
      <c r="E86" s="9" t="s">
        <v>540</v>
      </c>
      <c r="F86" s="9" t="s">
        <v>614</v>
      </c>
      <c r="G86" s="11" t="s">
        <v>489</v>
      </c>
      <c r="H86" s="14">
        <v>1</v>
      </c>
      <c r="I86" s="11" t="s">
        <v>489</v>
      </c>
      <c r="J86" s="11">
        <v>0</v>
      </c>
      <c r="K86" s="12">
        <v>1</v>
      </c>
      <c r="L86" s="11"/>
      <c r="M86" s="12">
        <v>1</v>
      </c>
      <c r="N86" s="10">
        <v>27.830000000000002</v>
      </c>
      <c r="O86" s="10">
        <f t="shared" si="1"/>
        <v>27.830000000000002</v>
      </c>
      <c r="P86" s="15">
        <v>93.425925925925924</v>
      </c>
      <c r="R86" s="11">
        <v>0</v>
      </c>
      <c r="S86" t="s">
        <v>690</v>
      </c>
    </row>
    <row r="87" spans="1:19" x14ac:dyDescent="0.25">
      <c r="A87" t="s">
        <v>550</v>
      </c>
      <c r="B87" s="9" t="s">
        <v>667</v>
      </c>
      <c r="C87" s="9" t="s">
        <v>615</v>
      </c>
      <c r="E87" s="9" t="s">
        <v>667</v>
      </c>
      <c r="F87" s="9" t="s">
        <v>615</v>
      </c>
      <c r="G87" s="11" t="s">
        <v>489</v>
      </c>
      <c r="H87" s="14">
        <v>1</v>
      </c>
      <c r="I87" s="11" t="s">
        <v>489</v>
      </c>
      <c r="J87" s="11">
        <v>1</v>
      </c>
      <c r="K87" s="12">
        <v>1</v>
      </c>
      <c r="L87" s="11"/>
      <c r="M87" s="12">
        <v>1</v>
      </c>
      <c r="N87" s="10">
        <v>51.82</v>
      </c>
      <c r="O87" s="10">
        <f t="shared" si="1"/>
        <v>51.82</v>
      </c>
      <c r="P87" s="15">
        <v>7</v>
      </c>
      <c r="R87" s="11">
        <v>30</v>
      </c>
      <c r="S87" t="s">
        <v>690</v>
      </c>
    </row>
    <row r="88" spans="1:19" x14ac:dyDescent="0.25">
      <c r="A88" t="s">
        <v>550</v>
      </c>
      <c r="B88" s="9" t="s">
        <v>668</v>
      </c>
      <c r="C88" s="9" t="s">
        <v>616</v>
      </c>
      <c r="E88" s="9" t="s">
        <v>668</v>
      </c>
      <c r="F88" s="9" t="s">
        <v>616</v>
      </c>
      <c r="G88" s="11" t="s">
        <v>489</v>
      </c>
      <c r="H88" s="14">
        <v>1</v>
      </c>
      <c r="I88" s="11" t="s">
        <v>489</v>
      </c>
      <c r="J88" s="11">
        <v>1</v>
      </c>
      <c r="K88" s="12">
        <v>1</v>
      </c>
      <c r="L88" s="11"/>
      <c r="M88" s="12">
        <v>1</v>
      </c>
      <c r="N88" s="10">
        <v>51.82</v>
      </c>
      <c r="O88" s="10">
        <f t="shared" si="1"/>
        <v>51.82</v>
      </c>
      <c r="P88" s="15">
        <v>7</v>
      </c>
      <c r="R88" s="11">
        <v>30</v>
      </c>
      <c r="S88" t="s">
        <v>690</v>
      </c>
    </row>
    <row r="89" spans="1:19" x14ac:dyDescent="0.25">
      <c r="A89" t="s">
        <v>550</v>
      </c>
      <c r="B89" s="9" t="s">
        <v>669</v>
      </c>
      <c r="C89" s="9" t="s">
        <v>617</v>
      </c>
      <c r="E89" s="9" t="s">
        <v>669</v>
      </c>
      <c r="F89" s="9" t="s">
        <v>617</v>
      </c>
      <c r="G89" s="11" t="s">
        <v>489</v>
      </c>
      <c r="H89" s="14">
        <v>1</v>
      </c>
      <c r="I89" s="11" t="s">
        <v>489</v>
      </c>
      <c r="J89" s="11">
        <v>1</v>
      </c>
      <c r="K89" s="12">
        <v>1</v>
      </c>
      <c r="L89" s="11"/>
      <c r="M89" s="12">
        <v>1</v>
      </c>
      <c r="N89" s="10">
        <v>51.82</v>
      </c>
      <c r="O89" s="10">
        <f t="shared" si="1"/>
        <v>51.82</v>
      </c>
      <c r="P89" s="15">
        <v>7</v>
      </c>
      <c r="R89" s="11">
        <v>30</v>
      </c>
      <c r="S89" t="s">
        <v>690</v>
      </c>
    </row>
    <row r="90" spans="1:19" x14ac:dyDescent="0.25">
      <c r="A90" t="s">
        <v>550</v>
      </c>
      <c r="B90" s="9" t="s">
        <v>670</v>
      </c>
      <c r="C90" s="9" t="s">
        <v>618</v>
      </c>
      <c r="E90" s="9" t="s">
        <v>670</v>
      </c>
      <c r="F90" s="9" t="s">
        <v>618</v>
      </c>
      <c r="G90" s="11" t="s">
        <v>489</v>
      </c>
      <c r="H90" s="14">
        <v>1</v>
      </c>
      <c r="I90" s="11" t="s">
        <v>489</v>
      </c>
      <c r="J90" s="11">
        <v>1</v>
      </c>
      <c r="K90" s="12">
        <v>1</v>
      </c>
      <c r="L90" s="11"/>
      <c r="M90" s="12">
        <v>1</v>
      </c>
      <c r="N90" s="10">
        <v>55.46</v>
      </c>
      <c r="O90" s="10">
        <f t="shared" si="1"/>
        <v>55.46</v>
      </c>
      <c r="P90" s="15">
        <v>7</v>
      </c>
      <c r="R90" s="11">
        <v>30</v>
      </c>
      <c r="S90" t="s">
        <v>690</v>
      </c>
    </row>
    <row r="91" spans="1:19" x14ac:dyDescent="0.25">
      <c r="A91" t="s">
        <v>550</v>
      </c>
      <c r="B91" s="9" t="s">
        <v>541</v>
      </c>
      <c r="C91" s="9" t="s">
        <v>619</v>
      </c>
      <c r="E91" s="9" t="s">
        <v>541</v>
      </c>
      <c r="F91" s="9" t="s">
        <v>619</v>
      </c>
      <c r="G91" s="11" t="s">
        <v>489</v>
      </c>
      <c r="H91" s="14">
        <v>1</v>
      </c>
      <c r="I91" s="11" t="s">
        <v>489</v>
      </c>
      <c r="J91" s="11">
        <v>1</v>
      </c>
      <c r="K91" s="12">
        <v>1</v>
      </c>
      <c r="L91" s="11"/>
      <c r="M91" s="12">
        <v>1</v>
      </c>
      <c r="N91" s="10">
        <v>74.930000000000007</v>
      </c>
      <c r="O91" s="10">
        <f t="shared" si="1"/>
        <v>74.930000000000007</v>
      </c>
      <c r="P91" s="15">
        <v>7</v>
      </c>
      <c r="R91" s="11">
        <v>30</v>
      </c>
      <c r="S91" t="s">
        <v>690</v>
      </c>
    </row>
    <row r="92" spans="1:19" x14ac:dyDescent="0.25">
      <c r="A92" t="s">
        <v>550</v>
      </c>
      <c r="B92" s="9" t="s">
        <v>671</v>
      </c>
      <c r="C92" s="9" t="s">
        <v>620</v>
      </c>
      <c r="E92" s="9" t="s">
        <v>671</v>
      </c>
      <c r="F92" s="9" t="s">
        <v>620</v>
      </c>
      <c r="G92" s="11" t="s">
        <v>489</v>
      </c>
      <c r="H92" s="14">
        <v>1</v>
      </c>
      <c r="I92" s="11" t="s">
        <v>489</v>
      </c>
      <c r="J92" s="11">
        <v>1</v>
      </c>
      <c r="K92" s="12">
        <v>1</v>
      </c>
      <c r="L92" s="11"/>
      <c r="M92" s="12">
        <v>1</v>
      </c>
      <c r="N92" s="10">
        <v>30.6</v>
      </c>
      <c r="O92" s="10">
        <f t="shared" si="1"/>
        <v>30.6</v>
      </c>
      <c r="P92" s="15">
        <v>7</v>
      </c>
      <c r="R92" s="11">
        <v>30</v>
      </c>
      <c r="S92" t="s">
        <v>690</v>
      </c>
    </row>
    <row r="93" spans="1:19" x14ac:dyDescent="0.25">
      <c r="A93" t="s">
        <v>550</v>
      </c>
      <c r="B93" s="9" t="s">
        <v>672</v>
      </c>
      <c r="C93" s="9" t="s">
        <v>621</v>
      </c>
      <c r="E93" s="9" t="s">
        <v>672</v>
      </c>
      <c r="F93" s="9" t="s">
        <v>621</v>
      </c>
      <c r="G93" s="11" t="s">
        <v>489</v>
      </c>
      <c r="H93" s="14">
        <v>1</v>
      </c>
      <c r="I93" s="11" t="s">
        <v>489</v>
      </c>
      <c r="J93" s="11">
        <v>1</v>
      </c>
      <c r="K93" s="12">
        <v>1</v>
      </c>
      <c r="L93" s="11"/>
      <c r="M93" s="12">
        <v>1</v>
      </c>
      <c r="N93" s="10">
        <v>27.1</v>
      </c>
      <c r="O93" s="10">
        <f t="shared" si="1"/>
        <v>27.1</v>
      </c>
      <c r="P93" s="15">
        <v>7</v>
      </c>
      <c r="R93" s="11">
        <v>30</v>
      </c>
      <c r="S93" t="s">
        <v>690</v>
      </c>
    </row>
    <row r="94" spans="1:19" x14ac:dyDescent="0.25">
      <c r="A94" t="s">
        <v>550</v>
      </c>
      <c r="B94" s="9" t="s">
        <v>673</v>
      </c>
      <c r="C94" s="9" t="s">
        <v>373</v>
      </c>
      <c r="E94" s="9" t="s">
        <v>673</v>
      </c>
      <c r="F94" s="9" t="s">
        <v>373</v>
      </c>
      <c r="G94" s="11" t="s">
        <v>489</v>
      </c>
      <c r="H94" s="14">
        <v>1</v>
      </c>
      <c r="I94" s="11" t="s">
        <v>489</v>
      </c>
      <c r="J94" s="11">
        <v>1</v>
      </c>
      <c r="K94" s="12">
        <v>1</v>
      </c>
      <c r="L94" s="11"/>
      <c r="M94" s="12">
        <v>1</v>
      </c>
      <c r="N94" s="10">
        <v>66.09</v>
      </c>
      <c r="O94" s="10">
        <f t="shared" si="1"/>
        <v>66.09</v>
      </c>
      <c r="P94" s="15">
        <v>7</v>
      </c>
      <c r="R94" s="11">
        <v>30</v>
      </c>
      <c r="S94" t="s">
        <v>690</v>
      </c>
    </row>
    <row r="95" spans="1:19" x14ac:dyDescent="0.25">
      <c r="A95" t="s">
        <v>550</v>
      </c>
      <c r="B95" s="9" t="s">
        <v>674</v>
      </c>
      <c r="C95" s="9" t="s">
        <v>622</v>
      </c>
      <c r="E95" s="9" t="s">
        <v>674</v>
      </c>
      <c r="F95" s="9" t="s">
        <v>622</v>
      </c>
      <c r="G95" s="11" t="s">
        <v>489</v>
      </c>
      <c r="H95" s="14">
        <v>1</v>
      </c>
      <c r="I95" s="11" t="s">
        <v>489</v>
      </c>
      <c r="J95" s="11">
        <v>1</v>
      </c>
      <c r="K95" s="12">
        <v>1</v>
      </c>
      <c r="L95" s="11"/>
      <c r="M95" s="12">
        <v>1</v>
      </c>
      <c r="N95" s="10">
        <v>136.84</v>
      </c>
      <c r="O95" s="10">
        <f t="shared" si="1"/>
        <v>136.84</v>
      </c>
      <c r="P95" s="15">
        <v>7</v>
      </c>
      <c r="R95" s="11">
        <v>30</v>
      </c>
      <c r="S95" t="s">
        <v>690</v>
      </c>
    </row>
    <row r="96" spans="1:19" x14ac:dyDescent="0.25">
      <c r="A96" t="s">
        <v>550</v>
      </c>
      <c r="B96" s="9" t="s">
        <v>542</v>
      </c>
      <c r="C96" s="9" t="s">
        <v>623</v>
      </c>
      <c r="E96" s="9" t="s">
        <v>542</v>
      </c>
      <c r="F96" s="9" t="s">
        <v>623</v>
      </c>
      <c r="G96" s="11" t="s">
        <v>489</v>
      </c>
      <c r="H96" s="14">
        <v>1</v>
      </c>
      <c r="I96" s="11" t="s">
        <v>489</v>
      </c>
      <c r="J96" s="11">
        <v>1</v>
      </c>
      <c r="K96" s="12">
        <v>1</v>
      </c>
      <c r="L96" s="11"/>
      <c r="M96" s="12">
        <v>1</v>
      </c>
      <c r="N96" s="10">
        <v>8.2799999999999994</v>
      </c>
      <c r="O96" s="10">
        <f t="shared" si="1"/>
        <v>8.2799999999999994</v>
      </c>
      <c r="P96" s="15">
        <v>7</v>
      </c>
      <c r="R96" s="11">
        <v>30</v>
      </c>
      <c r="S96" t="s">
        <v>690</v>
      </c>
    </row>
    <row r="97" spans="1:19" x14ac:dyDescent="0.25">
      <c r="A97" t="s">
        <v>550</v>
      </c>
      <c r="B97" s="9" t="s">
        <v>675</v>
      </c>
      <c r="C97" s="9" t="s">
        <v>624</v>
      </c>
      <c r="E97" s="9" t="s">
        <v>675</v>
      </c>
      <c r="F97" s="9" t="s">
        <v>624</v>
      </c>
      <c r="G97" s="11" t="s">
        <v>489</v>
      </c>
      <c r="H97" s="14">
        <v>1</v>
      </c>
      <c r="I97" s="11" t="s">
        <v>489</v>
      </c>
      <c r="J97" s="11">
        <v>1</v>
      </c>
      <c r="K97" s="12">
        <v>1</v>
      </c>
      <c r="L97" s="11"/>
      <c r="M97" s="12">
        <v>1</v>
      </c>
      <c r="N97" s="10">
        <v>57.68</v>
      </c>
      <c r="O97" s="10">
        <f t="shared" si="1"/>
        <v>57.68</v>
      </c>
      <c r="P97" s="15">
        <v>7</v>
      </c>
      <c r="R97" s="11">
        <v>30</v>
      </c>
      <c r="S97" t="s">
        <v>690</v>
      </c>
    </row>
    <row r="98" spans="1:19" x14ac:dyDescent="0.25">
      <c r="A98" t="s">
        <v>550</v>
      </c>
      <c r="B98" s="9" t="s">
        <v>676</v>
      </c>
      <c r="C98" s="9" t="s">
        <v>625</v>
      </c>
      <c r="E98" s="9" t="s">
        <v>676</v>
      </c>
      <c r="F98" s="9" t="s">
        <v>625</v>
      </c>
      <c r="G98" s="11" t="s">
        <v>489</v>
      </c>
      <c r="H98" s="14">
        <v>1</v>
      </c>
      <c r="I98" s="11" t="s">
        <v>489</v>
      </c>
      <c r="J98" s="11">
        <v>1</v>
      </c>
      <c r="K98" s="12">
        <v>1</v>
      </c>
      <c r="L98" s="11"/>
      <c r="M98" s="12">
        <v>1</v>
      </c>
      <c r="N98" s="10">
        <v>151.47999999999999</v>
      </c>
      <c r="O98" s="10">
        <f t="shared" si="1"/>
        <v>151.47999999999999</v>
      </c>
      <c r="P98" s="15">
        <v>7</v>
      </c>
      <c r="R98" s="11">
        <v>30</v>
      </c>
      <c r="S98" t="s">
        <v>690</v>
      </c>
    </row>
    <row r="99" spans="1:19" x14ac:dyDescent="0.25">
      <c r="A99" t="s">
        <v>550</v>
      </c>
      <c r="B99" s="9" t="s">
        <v>677</v>
      </c>
      <c r="C99" s="9" t="s">
        <v>626</v>
      </c>
      <c r="E99" s="9" t="s">
        <v>677</v>
      </c>
      <c r="F99" s="9" t="s">
        <v>626</v>
      </c>
      <c r="G99" s="11" t="s">
        <v>489</v>
      </c>
      <c r="H99" s="14">
        <v>1</v>
      </c>
      <c r="I99" s="11" t="s">
        <v>489</v>
      </c>
      <c r="J99" s="11">
        <v>2</v>
      </c>
      <c r="K99" s="12">
        <v>2</v>
      </c>
      <c r="L99" s="11"/>
      <c r="M99" s="12">
        <v>2</v>
      </c>
      <c r="N99" s="10">
        <v>101.11</v>
      </c>
      <c r="O99" s="10">
        <f t="shared" si="1"/>
        <v>202.22</v>
      </c>
      <c r="P99" s="15">
        <v>50</v>
      </c>
      <c r="R99" s="11">
        <v>60</v>
      </c>
      <c r="S99" t="s">
        <v>690</v>
      </c>
    </row>
    <row r="100" spans="1:19" x14ac:dyDescent="0.25">
      <c r="A100" t="s">
        <v>550</v>
      </c>
      <c r="B100" s="9" t="s">
        <v>678</v>
      </c>
      <c r="C100" s="9" t="s">
        <v>627</v>
      </c>
      <c r="E100" s="9" t="s">
        <v>678</v>
      </c>
      <c r="F100" s="9" t="s">
        <v>627</v>
      </c>
      <c r="G100" s="11" t="s">
        <v>489</v>
      </c>
      <c r="H100" s="14">
        <v>1</v>
      </c>
      <c r="I100" s="11" t="s">
        <v>489</v>
      </c>
      <c r="J100" s="11">
        <v>1</v>
      </c>
      <c r="K100" s="12">
        <v>1</v>
      </c>
      <c r="L100" s="11"/>
      <c r="M100" s="12">
        <v>1</v>
      </c>
      <c r="N100" s="10">
        <v>101.11</v>
      </c>
      <c r="O100" s="10">
        <f t="shared" si="1"/>
        <v>101.11</v>
      </c>
      <c r="P100" s="15">
        <v>7</v>
      </c>
      <c r="R100" s="11">
        <v>30</v>
      </c>
      <c r="S100" t="s">
        <v>690</v>
      </c>
    </row>
    <row r="101" spans="1:19" x14ac:dyDescent="0.25">
      <c r="A101" t="s">
        <v>550</v>
      </c>
      <c r="B101" s="9" t="s">
        <v>543</v>
      </c>
      <c r="C101" s="9" t="s">
        <v>628</v>
      </c>
      <c r="E101" s="9" t="s">
        <v>543</v>
      </c>
      <c r="F101" s="9" t="s">
        <v>628</v>
      </c>
      <c r="G101" s="11" t="s">
        <v>489</v>
      </c>
      <c r="H101" s="14">
        <v>1</v>
      </c>
      <c r="I101" s="11" t="s">
        <v>489</v>
      </c>
      <c r="J101" s="11">
        <v>1</v>
      </c>
      <c r="K101" s="12">
        <v>1</v>
      </c>
      <c r="L101" s="11"/>
      <c r="M101" s="12">
        <v>1</v>
      </c>
      <c r="N101" s="10">
        <v>50.57</v>
      </c>
      <c r="O101" s="10">
        <f t="shared" si="1"/>
        <v>50.57</v>
      </c>
      <c r="P101" s="15">
        <v>7</v>
      </c>
      <c r="R101" s="11">
        <v>30</v>
      </c>
      <c r="S101" t="s">
        <v>690</v>
      </c>
    </row>
    <row r="102" spans="1:19" x14ac:dyDescent="0.25">
      <c r="A102" t="s">
        <v>550</v>
      </c>
      <c r="B102" s="9" t="s">
        <v>679</v>
      </c>
      <c r="C102" s="9" t="s">
        <v>133</v>
      </c>
      <c r="E102" s="9" t="s">
        <v>679</v>
      </c>
      <c r="F102" s="9" t="s">
        <v>133</v>
      </c>
      <c r="G102" s="11" t="s">
        <v>489</v>
      </c>
      <c r="H102" s="14">
        <v>1</v>
      </c>
      <c r="I102" s="11" t="s">
        <v>489</v>
      </c>
      <c r="J102" s="11">
        <v>1</v>
      </c>
      <c r="K102" s="12">
        <v>1</v>
      </c>
      <c r="L102" s="11"/>
      <c r="M102" s="12">
        <v>1</v>
      </c>
      <c r="N102" s="10">
        <v>11.549999999999999</v>
      </c>
      <c r="O102" s="10">
        <f t="shared" si="1"/>
        <v>11.549999999999999</v>
      </c>
      <c r="P102" s="15">
        <v>7</v>
      </c>
      <c r="R102" s="11">
        <v>30</v>
      </c>
      <c r="S102" t="s">
        <v>690</v>
      </c>
    </row>
    <row r="103" spans="1:19" x14ac:dyDescent="0.25">
      <c r="A103" t="s">
        <v>550</v>
      </c>
      <c r="B103" s="9" t="s">
        <v>680</v>
      </c>
      <c r="C103" s="9" t="s">
        <v>197</v>
      </c>
      <c r="E103" s="9" t="s">
        <v>680</v>
      </c>
      <c r="F103" s="9" t="s">
        <v>197</v>
      </c>
      <c r="G103" s="11" t="s">
        <v>489</v>
      </c>
      <c r="H103" s="14">
        <v>1</v>
      </c>
      <c r="I103" s="11" t="s">
        <v>489</v>
      </c>
      <c r="J103" s="11">
        <v>3</v>
      </c>
      <c r="K103" s="12">
        <v>5</v>
      </c>
      <c r="L103" s="11"/>
      <c r="M103" s="12">
        <v>5</v>
      </c>
      <c r="N103" s="10">
        <v>37.53</v>
      </c>
      <c r="O103" s="10">
        <f t="shared" si="1"/>
        <v>187.65</v>
      </c>
      <c r="P103" s="15">
        <v>30.5</v>
      </c>
      <c r="R103" s="11">
        <v>90</v>
      </c>
      <c r="S103" t="s">
        <v>690</v>
      </c>
    </row>
    <row r="104" spans="1:19" x14ac:dyDescent="0.25">
      <c r="A104" t="s">
        <v>550</v>
      </c>
      <c r="B104" s="9" t="s">
        <v>544</v>
      </c>
      <c r="C104" s="9" t="s">
        <v>629</v>
      </c>
      <c r="E104" s="9" t="s">
        <v>544</v>
      </c>
      <c r="F104" s="9" t="s">
        <v>629</v>
      </c>
      <c r="G104" s="11" t="s">
        <v>489</v>
      </c>
      <c r="H104" s="14">
        <v>1</v>
      </c>
      <c r="I104" s="11" t="s">
        <v>489</v>
      </c>
      <c r="J104" s="11">
        <v>3</v>
      </c>
      <c r="K104" s="12">
        <v>5</v>
      </c>
      <c r="L104" s="11"/>
      <c r="M104" s="12">
        <v>5</v>
      </c>
      <c r="N104" s="10">
        <v>8.6999999999999993</v>
      </c>
      <c r="O104" s="10">
        <f t="shared" si="1"/>
        <v>43.5</v>
      </c>
      <c r="P104" s="15">
        <v>35</v>
      </c>
      <c r="R104" s="11">
        <v>90</v>
      </c>
      <c r="S104" t="s">
        <v>690</v>
      </c>
    </row>
    <row r="105" spans="1:19" x14ac:dyDescent="0.25">
      <c r="A105" t="s">
        <v>550</v>
      </c>
      <c r="B105" s="9" t="s">
        <v>545</v>
      </c>
      <c r="C105" s="9" t="s">
        <v>147</v>
      </c>
      <c r="E105" s="9" t="s">
        <v>545</v>
      </c>
      <c r="F105" s="9" t="s">
        <v>147</v>
      </c>
      <c r="G105" s="11" t="s">
        <v>489</v>
      </c>
      <c r="H105" s="14">
        <v>1</v>
      </c>
      <c r="I105" s="11" t="s">
        <v>489</v>
      </c>
      <c r="J105" s="11">
        <v>2</v>
      </c>
      <c r="K105" s="12">
        <v>2</v>
      </c>
      <c r="L105" s="11"/>
      <c r="M105" s="12">
        <v>2</v>
      </c>
      <c r="N105" s="10">
        <v>0.08</v>
      </c>
      <c r="O105" s="10">
        <f t="shared" si="1"/>
        <v>0.16</v>
      </c>
      <c r="P105" s="15">
        <v>41</v>
      </c>
      <c r="R105" s="11">
        <v>60</v>
      </c>
      <c r="S105" t="s">
        <v>690</v>
      </c>
    </row>
    <row r="106" spans="1:19" x14ac:dyDescent="0.25">
      <c r="A106" t="s">
        <v>550</v>
      </c>
      <c r="B106" s="9" t="s">
        <v>546</v>
      </c>
      <c r="C106" s="9" t="s">
        <v>630</v>
      </c>
      <c r="E106" s="9" t="s">
        <v>546</v>
      </c>
      <c r="F106" s="9" t="s">
        <v>630</v>
      </c>
      <c r="G106" s="11" t="s">
        <v>489</v>
      </c>
      <c r="H106" s="14">
        <v>1</v>
      </c>
      <c r="I106" s="11" t="s">
        <v>489</v>
      </c>
      <c r="J106" s="11">
        <v>1</v>
      </c>
      <c r="K106" s="12">
        <v>1</v>
      </c>
      <c r="L106" s="11"/>
      <c r="M106" s="12">
        <v>1</v>
      </c>
      <c r="N106" s="10">
        <v>44.919999999999995</v>
      </c>
      <c r="O106" s="10">
        <f t="shared" si="1"/>
        <v>44.919999999999995</v>
      </c>
      <c r="P106" s="15">
        <v>7</v>
      </c>
      <c r="R106" s="11">
        <v>30</v>
      </c>
      <c r="S106" t="s">
        <v>690</v>
      </c>
    </row>
    <row r="107" spans="1:19" x14ac:dyDescent="0.25">
      <c r="A107" t="s">
        <v>550</v>
      </c>
      <c r="B107" s="9" t="s">
        <v>547</v>
      </c>
      <c r="C107" s="9" t="s">
        <v>631</v>
      </c>
      <c r="E107" s="9" t="s">
        <v>547</v>
      </c>
      <c r="F107" s="9" t="s">
        <v>631</v>
      </c>
      <c r="G107" s="11" t="s">
        <v>489</v>
      </c>
      <c r="H107" s="14">
        <v>1</v>
      </c>
      <c r="I107" s="11" t="s">
        <v>489</v>
      </c>
      <c r="J107" s="11">
        <v>1</v>
      </c>
      <c r="K107" s="12">
        <v>1</v>
      </c>
      <c r="L107" s="11"/>
      <c r="M107" s="12">
        <v>1</v>
      </c>
      <c r="N107" s="10">
        <v>213.29</v>
      </c>
      <c r="O107" s="10">
        <f t="shared" si="1"/>
        <v>213.29</v>
      </c>
      <c r="P107" s="15">
        <v>36.166666666666664</v>
      </c>
      <c r="R107" s="11">
        <v>30</v>
      </c>
      <c r="S107" t="s">
        <v>690</v>
      </c>
    </row>
    <row r="108" spans="1:19" x14ac:dyDescent="0.25">
      <c r="A108" t="s">
        <v>550</v>
      </c>
      <c r="B108" s="9" t="s">
        <v>548</v>
      </c>
      <c r="C108" s="9" t="s">
        <v>632</v>
      </c>
      <c r="E108" s="9" t="s">
        <v>548</v>
      </c>
      <c r="F108" s="9" t="s">
        <v>632</v>
      </c>
      <c r="G108" s="11" t="s">
        <v>489</v>
      </c>
      <c r="H108" s="14">
        <v>1</v>
      </c>
      <c r="I108" s="11" t="s">
        <v>489</v>
      </c>
      <c r="J108" s="11">
        <v>1</v>
      </c>
      <c r="K108" s="12">
        <v>1</v>
      </c>
      <c r="L108" s="11"/>
      <c r="M108" s="12">
        <v>1</v>
      </c>
      <c r="N108" s="10">
        <v>56.07</v>
      </c>
      <c r="O108" s="10">
        <f t="shared" si="1"/>
        <v>56.07</v>
      </c>
      <c r="P108" s="15">
        <v>45.333333333333336</v>
      </c>
      <c r="R108" s="11">
        <v>30</v>
      </c>
      <c r="S108" t="s">
        <v>690</v>
      </c>
    </row>
    <row r="109" spans="1:19" x14ac:dyDescent="0.25">
      <c r="A109" t="s">
        <v>550</v>
      </c>
      <c r="B109" s="9" t="s">
        <v>549</v>
      </c>
      <c r="C109" s="9" t="s">
        <v>392</v>
      </c>
      <c r="E109" s="9" t="s">
        <v>549</v>
      </c>
      <c r="F109" s="9" t="s">
        <v>392</v>
      </c>
      <c r="G109" s="11" t="s">
        <v>489</v>
      </c>
      <c r="H109" s="14">
        <v>1</v>
      </c>
      <c r="I109" s="11" t="s">
        <v>489</v>
      </c>
      <c r="J109" s="11">
        <v>1</v>
      </c>
      <c r="K109" s="12">
        <v>1</v>
      </c>
      <c r="L109" s="11"/>
      <c r="M109" s="12">
        <v>1</v>
      </c>
      <c r="N109" s="13">
        <v>237.9</v>
      </c>
      <c r="O109" s="13">
        <f t="shared" si="1"/>
        <v>237.9</v>
      </c>
      <c r="P109" s="15">
        <v>35</v>
      </c>
      <c r="R109" s="11">
        <v>30</v>
      </c>
      <c r="S109" t="s">
        <v>690</v>
      </c>
    </row>
    <row r="110" spans="1:19" x14ac:dyDescent="0.25">
      <c r="A110" t="s">
        <v>550</v>
      </c>
      <c r="B110" s="9" t="s">
        <v>681</v>
      </c>
      <c r="C110" s="9" t="s">
        <v>686</v>
      </c>
      <c r="E110" s="9" t="s">
        <v>681</v>
      </c>
      <c r="F110" s="9" t="s">
        <v>686</v>
      </c>
      <c r="G110" s="11" t="s">
        <v>489</v>
      </c>
      <c r="H110" s="14">
        <v>1</v>
      </c>
      <c r="I110" s="11" t="s">
        <v>489</v>
      </c>
      <c r="J110" s="11">
        <v>4</v>
      </c>
      <c r="K110" s="12">
        <v>1</v>
      </c>
      <c r="L110" s="11"/>
      <c r="M110" s="12">
        <v>1</v>
      </c>
      <c r="N110" s="10">
        <v>164</v>
      </c>
      <c r="O110" s="10">
        <f t="shared" si="1"/>
        <v>164</v>
      </c>
      <c r="P110" s="15">
        <v>7</v>
      </c>
      <c r="R110" s="11">
        <f>4*30</f>
        <v>120</v>
      </c>
      <c r="S110" t="s">
        <v>690</v>
      </c>
    </row>
    <row r="111" spans="1:19" x14ac:dyDescent="0.25">
      <c r="A111" t="s">
        <v>550</v>
      </c>
      <c r="B111" s="9" t="s">
        <v>682</v>
      </c>
      <c r="C111" s="9" t="s">
        <v>687</v>
      </c>
      <c r="E111" s="9" t="s">
        <v>682</v>
      </c>
      <c r="F111" s="9" t="s">
        <v>687</v>
      </c>
      <c r="G111" s="11" t="s">
        <v>489</v>
      </c>
      <c r="H111" s="14">
        <v>1</v>
      </c>
      <c r="I111" s="11" t="s">
        <v>489</v>
      </c>
      <c r="J111" s="11">
        <v>1</v>
      </c>
      <c r="K111" s="12">
        <v>1</v>
      </c>
      <c r="L111" s="11"/>
      <c r="M111" s="12">
        <v>1</v>
      </c>
      <c r="N111" s="13">
        <v>35.18</v>
      </c>
      <c r="O111" s="13">
        <f t="shared" si="1"/>
        <v>35.18</v>
      </c>
      <c r="P111" s="15">
        <v>35</v>
      </c>
      <c r="R111" s="11">
        <v>30</v>
      </c>
      <c r="S111" t="s">
        <v>690</v>
      </c>
    </row>
    <row r="112" spans="1:19" x14ac:dyDescent="0.25">
      <c r="A112" t="s">
        <v>550</v>
      </c>
      <c r="B112" s="9" t="s">
        <v>683</v>
      </c>
      <c r="C112" s="9" t="s">
        <v>688</v>
      </c>
      <c r="E112" s="9" t="s">
        <v>683</v>
      </c>
      <c r="F112" s="9" t="s">
        <v>688</v>
      </c>
      <c r="G112" s="11" t="s">
        <v>489</v>
      </c>
      <c r="H112" s="14">
        <v>1</v>
      </c>
      <c r="I112" s="11" t="s">
        <v>489</v>
      </c>
      <c r="J112" s="11">
        <v>1</v>
      </c>
      <c r="K112" s="12">
        <v>1</v>
      </c>
      <c r="L112" s="11"/>
      <c r="M112" s="12">
        <v>1</v>
      </c>
      <c r="N112" s="13">
        <v>77.39</v>
      </c>
      <c r="O112" s="13">
        <f t="shared" si="1"/>
        <v>77.39</v>
      </c>
      <c r="P112" s="15">
        <v>35</v>
      </c>
      <c r="R112" s="11">
        <v>30</v>
      </c>
      <c r="S112" t="s">
        <v>690</v>
      </c>
    </row>
  </sheetData>
  <phoneticPr fontId="6" type="noConversion"/>
  <dataValidations count="1">
    <dataValidation type="list" allowBlank="1" showInputMessage="1" showErrorMessage="1" sqref="AA1:AB1048576 X1:X1048576" xr:uid="{00000000-0002-0000-0000-000000000000}">
      <formula1>"Y, N"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'Part Types'!$B$2:$B$384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384"/>
  <sheetViews>
    <sheetView topLeftCell="A359" workbookViewId="0">
      <selection activeCell="C18" sqref="C18"/>
    </sheetView>
  </sheetViews>
  <sheetFormatPr defaultRowHeight="15" x14ac:dyDescent="0.25"/>
  <cols>
    <col min="2" max="2" width="11.85546875" bestFit="1" customWidth="1"/>
    <col min="3" max="3" width="33.140625" bestFit="1" customWidth="1"/>
  </cols>
  <sheetData>
    <row r="1" spans="2:3" x14ac:dyDescent="0.25">
      <c r="B1" t="s">
        <v>485</v>
      </c>
      <c r="C1" t="s">
        <v>486</v>
      </c>
    </row>
    <row r="2" spans="2:3" x14ac:dyDescent="0.25">
      <c r="B2" t="s">
        <v>27</v>
      </c>
      <c r="C2" t="s">
        <v>27</v>
      </c>
    </row>
    <row r="3" spans="2:3" x14ac:dyDescent="0.25">
      <c r="B3" t="s">
        <v>28</v>
      </c>
      <c r="C3" t="s">
        <v>29</v>
      </c>
    </row>
    <row r="4" spans="2:3" x14ac:dyDescent="0.25">
      <c r="B4" t="s">
        <v>30</v>
      </c>
      <c r="C4" t="s">
        <v>30</v>
      </c>
    </row>
    <row r="5" spans="2:3" x14ac:dyDescent="0.25">
      <c r="B5" t="s">
        <v>31</v>
      </c>
      <c r="C5" t="s">
        <v>31</v>
      </c>
    </row>
    <row r="6" spans="2:3" x14ac:dyDescent="0.25">
      <c r="B6" t="s">
        <v>32</v>
      </c>
      <c r="C6" t="s">
        <v>32</v>
      </c>
    </row>
    <row r="7" spans="2:3" x14ac:dyDescent="0.25">
      <c r="B7" t="s">
        <v>33</v>
      </c>
      <c r="C7" t="s">
        <v>33</v>
      </c>
    </row>
    <row r="8" spans="2:3" x14ac:dyDescent="0.25">
      <c r="B8" t="s">
        <v>34</v>
      </c>
      <c r="C8" t="s">
        <v>35</v>
      </c>
    </row>
    <row r="9" spans="2:3" x14ac:dyDescent="0.25">
      <c r="B9" t="s">
        <v>36</v>
      </c>
      <c r="C9" t="s">
        <v>37</v>
      </c>
    </row>
    <row r="10" spans="2:3" x14ac:dyDescent="0.25">
      <c r="B10" t="s">
        <v>38</v>
      </c>
      <c r="C10" t="s">
        <v>38</v>
      </c>
    </row>
    <row r="11" spans="2:3" x14ac:dyDescent="0.25">
      <c r="B11" t="s">
        <v>39</v>
      </c>
      <c r="C11" t="s">
        <v>39</v>
      </c>
    </row>
    <row r="12" spans="2:3" x14ac:dyDescent="0.25">
      <c r="B12" t="s">
        <v>40</v>
      </c>
      <c r="C12" t="s">
        <v>41</v>
      </c>
    </row>
    <row r="13" spans="2:3" x14ac:dyDescent="0.25">
      <c r="B13" t="s">
        <v>42</v>
      </c>
      <c r="C13" t="s">
        <v>42</v>
      </c>
    </row>
    <row r="14" spans="2:3" x14ac:dyDescent="0.25">
      <c r="B14" t="s">
        <v>43</v>
      </c>
      <c r="C14" t="s">
        <v>43</v>
      </c>
    </row>
    <row r="15" spans="2:3" x14ac:dyDescent="0.25">
      <c r="B15" t="s">
        <v>44</v>
      </c>
      <c r="C15" t="s">
        <v>44</v>
      </c>
    </row>
    <row r="16" spans="2:3" x14ac:dyDescent="0.25">
      <c r="B16" t="s">
        <v>45</v>
      </c>
      <c r="C16" t="s">
        <v>45</v>
      </c>
    </row>
    <row r="17" spans="2:3" x14ac:dyDescent="0.25">
      <c r="B17" t="s">
        <v>46</v>
      </c>
      <c r="C17" t="s">
        <v>46</v>
      </c>
    </row>
    <row r="18" spans="2:3" x14ac:dyDescent="0.25">
      <c r="B18" t="s">
        <v>47</v>
      </c>
      <c r="C18" t="s">
        <v>47</v>
      </c>
    </row>
    <row r="19" spans="2:3" x14ac:dyDescent="0.25">
      <c r="B19" t="s">
        <v>48</v>
      </c>
      <c r="C19" t="s">
        <v>48</v>
      </c>
    </row>
    <row r="20" spans="2:3" x14ac:dyDescent="0.25">
      <c r="B20" t="s">
        <v>49</v>
      </c>
      <c r="C20" t="s">
        <v>49</v>
      </c>
    </row>
    <row r="21" spans="2:3" x14ac:dyDescent="0.25">
      <c r="B21" t="s">
        <v>50</v>
      </c>
      <c r="C21" t="s">
        <v>50</v>
      </c>
    </row>
    <row r="22" spans="2:3" x14ac:dyDescent="0.25">
      <c r="B22" t="s">
        <v>51</v>
      </c>
      <c r="C22" t="s">
        <v>51</v>
      </c>
    </row>
    <row r="23" spans="2:3" x14ac:dyDescent="0.25">
      <c r="B23" t="s">
        <v>52</v>
      </c>
      <c r="C23" t="s">
        <v>52</v>
      </c>
    </row>
    <row r="24" spans="2:3" x14ac:dyDescent="0.25">
      <c r="B24" t="s">
        <v>53</v>
      </c>
      <c r="C24" t="s">
        <v>53</v>
      </c>
    </row>
    <row r="25" spans="2:3" x14ac:dyDescent="0.25">
      <c r="B25" t="s">
        <v>54</v>
      </c>
      <c r="C25" t="s">
        <v>54</v>
      </c>
    </row>
    <row r="26" spans="2:3" x14ac:dyDescent="0.25">
      <c r="B26" t="s">
        <v>55</v>
      </c>
      <c r="C26" t="s">
        <v>55</v>
      </c>
    </row>
    <row r="27" spans="2:3" x14ac:dyDescent="0.25">
      <c r="B27" t="s">
        <v>56</v>
      </c>
      <c r="C27" t="s">
        <v>56</v>
      </c>
    </row>
    <row r="28" spans="2:3" x14ac:dyDescent="0.25">
      <c r="B28" t="s">
        <v>57</v>
      </c>
      <c r="C28" t="s">
        <v>57</v>
      </c>
    </row>
    <row r="29" spans="2:3" x14ac:dyDescent="0.25">
      <c r="B29" t="s">
        <v>58</v>
      </c>
      <c r="C29" t="s">
        <v>58</v>
      </c>
    </row>
    <row r="30" spans="2:3" x14ac:dyDescent="0.25">
      <c r="B30" t="s">
        <v>59</v>
      </c>
      <c r="C30" t="s">
        <v>59</v>
      </c>
    </row>
    <row r="31" spans="2:3" x14ac:dyDescent="0.25">
      <c r="B31" t="s">
        <v>60</v>
      </c>
      <c r="C31" t="s">
        <v>60</v>
      </c>
    </row>
    <row r="32" spans="2:3" x14ac:dyDescent="0.25">
      <c r="B32" t="s">
        <v>61</v>
      </c>
      <c r="C32" t="s">
        <v>61</v>
      </c>
    </row>
    <row r="33" spans="2:3" x14ac:dyDescent="0.25">
      <c r="B33" t="s">
        <v>62</v>
      </c>
      <c r="C33" t="s">
        <v>63</v>
      </c>
    </row>
    <row r="34" spans="2:3" x14ac:dyDescent="0.25">
      <c r="B34" t="s">
        <v>64</v>
      </c>
      <c r="C34" t="s">
        <v>64</v>
      </c>
    </row>
    <row r="35" spans="2:3" x14ac:dyDescent="0.25">
      <c r="B35" t="s">
        <v>65</v>
      </c>
      <c r="C35" t="s">
        <v>65</v>
      </c>
    </row>
    <row r="36" spans="2:3" x14ac:dyDescent="0.25">
      <c r="B36" t="s">
        <v>66</v>
      </c>
      <c r="C36" t="s">
        <v>66</v>
      </c>
    </row>
    <row r="37" spans="2:3" x14ac:dyDescent="0.25">
      <c r="B37" t="s">
        <v>67</v>
      </c>
      <c r="C37" t="s">
        <v>67</v>
      </c>
    </row>
    <row r="38" spans="2:3" x14ac:dyDescent="0.25">
      <c r="B38" t="s">
        <v>68</v>
      </c>
      <c r="C38" t="s">
        <v>68</v>
      </c>
    </row>
    <row r="39" spans="2:3" x14ac:dyDescent="0.25">
      <c r="B39" t="s">
        <v>69</v>
      </c>
      <c r="C39" t="s">
        <v>70</v>
      </c>
    </row>
    <row r="40" spans="2:3" x14ac:dyDescent="0.25">
      <c r="B40" t="s">
        <v>71</v>
      </c>
      <c r="C40" t="s">
        <v>71</v>
      </c>
    </row>
    <row r="41" spans="2:3" x14ac:dyDescent="0.25">
      <c r="B41" t="s">
        <v>72</v>
      </c>
      <c r="C41" t="s">
        <v>72</v>
      </c>
    </row>
    <row r="42" spans="2:3" x14ac:dyDescent="0.25">
      <c r="B42" t="s">
        <v>73</v>
      </c>
      <c r="C42" t="s">
        <v>73</v>
      </c>
    </row>
    <row r="43" spans="2:3" x14ac:dyDescent="0.25">
      <c r="B43" t="s">
        <v>74</v>
      </c>
      <c r="C43" t="s">
        <v>74</v>
      </c>
    </row>
    <row r="44" spans="2:3" x14ac:dyDescent="0.25">
      <c r="B44" t="s">
        <v>75</v>
      </c>
      <c r="C44" t="s">
        <v>75</v>
      </c>
    </row>
    <row r="45" spans="2:3" x14ac:dyDescent="0.25">
      <c r="B45" t="s">
        <v>76</v>
      </c>
      <c r="C45" t="s">
        <v>76</v>
      </c>
    </row>
    <row r="46" spans="2:3" x14ac:dyDescent="0.25">
      <c r="B46" t="s">
        <v>77</v>
      </c>
      <c r="C46" t="s">
        <v>77</v>
      </c>
    </row>
    <row r="47" spans="2:3" x14ac:dyDescent="0.25">
      <c r="B47" t="s">
        <v>78</v>
      </c>
      <c r="C47" t="s">
        <v>79</v>
      </c>
    </row>
    <row r="48" spans="2:3" x14ac:dyDescent="0.25">
      <c r="B48" t="s">
        <v>80</v>
      </c>
      <c r="C48" t="s">
        <v>80</v>
      </c>
    </row>
    <row r="49" spans="2:3" x14ac:dyDescent="0.25">
      <c r="B49" t="s">
        <v>81</v>
      </c>
      <c r="C49" t="s">
        <v>81</v>
      </c>
    </row>
    <row r="50" spans="2:3" x14ac:dyDescent="0.25">
      <c r="B50" t="s">
        <v>82</v>
      </c>
      <c r="C50" t="s">
        <v>82</v>
      </c>
    </row>
    <row r="51" spans="2:3" x14ac:dyDescent="0.25">
      <c r="B51" t="s">
        <v>83</v>
      </c>
      <c r="C51" t="s">
        <v>83</v>
      </c>
    </row>
    <row r="52" spans="2:3" x14ac:dyDescent="0.25">
      <c r="B52" t="s">
        <v>84</v>
      </c>
      <c r="C52" t="s">
        <v>85</v>
      </c>
    </row>
    <row r="53" spans="2:3" x14ac:dyDescent="0.25">
      <c r="B53" t="s">
        <v>86</v>
      </c>
      <c r="C53" t="s">
        <v>86</v>
      </c>
    </row>
    <row r="54" spans="2:3" x14ac:dyDescent="0.25">
      <c r="B54" t="s">
        <v>87</v>
      </c>
      <c r="C54" t="s">
        <v>87</v>
      </c>
    </row>
    <row r="55" spans="2:3" x14ac:dyDescent="0.25">
      <c r="B55" t="s">
        <v>88</v>
      </c>
      <c r="C55" t="s">
        <v>88</v>
      </c>
    </row>
    <row r="56" spans="2:3" x14ac:dyDescent="0.25">
      <c r="B56" t="s">
        <v>89</v>
      </c>
      <c r="C56" t="s">
        <v>89</v>
      </c>
    </row>
    <row r="57" spans="2:3" x14ac:dyDescent="0.25">
      <c r="B57" t="s">
        <v>90</v>
      </c>
      <c r="C57" t="s">
        <v>90</v>
      </c>
    </row>
    <row r="58" spans="2:3" x14ac:dyDescent="0.25">
      <c r="B58" t="s">
        <v>91</v>
      </c>
      <c r="C58" t="s">
        <v>91</v>
      </c>
    </row>
    <row r="59" spans="2:3" x14ac:dyDescent="0.25">
      <c r="B59" t="s">
        <v>92</v>
      </c>
      <c r="C59" t="s">
        <v>92</v>
      </c>
    </row>
    <row r="60" spans="2:3" x14ac:dyDescent="0.25">
      <c r="B60" t="s">
        <v>93</v>
      </c>
      <c r="C60" t="s">
        <v>93</v>
      </c>
    </row>
    <row r="61" spans="2:3" x14ac:dyDescent="0.25">
      <c r="B61" t="s">
        <v>94</v>
      </c>
      <c r="C61" t="s">
        <v>94</v>
      </c>
    </row>
    <row r="62" spans="2:3" x14ac:dyDescent="0.25">
      <c r="B62" t="s">
        <v>95</v>
      </c>
      <c r="C62" t="s">
        <v>95</v>
      </c>
    </row>
    <row r="63" spans="2:3" x14ac:dyDescent="0.25">
      <c r="B63" t="s">
        <v>96</v>
      </c>
      <c r="C63" t="s">
        <v>96</v>
      </c>
    </row>
    <row r="64" spans="2:3" x14ac:dyDescent="0.25">
      <c r="B64" t="s">
        <v>97</v>
      </c>
      <c r="C64" t="s">
        <v>97</v>
      </c>
    </row>
    <row r="65" spans="2:3" x14ac:dyDescent="0.25">
      <c r="B65" t="s">
        <v>98</v>
      </c>
      <c r="C65" t="s">
        <v>98</v>
      </c>
    </row>
    <row r="66" spans="2:3" x14ac:dyDescent="0.25">
      <c r="B66" t="s">
        <v>99</v>
      </c>
      <c r="C66" t="s">
        <v>99</v>
      </c>
    </row>
    <row r="67" spans="2:3" x14ac:dyDescent="0.25">
      <c r="B67" t="s">
        <v>100</v>
      </c>
      <c r="C67" t="s">
        <v>100</v>
      </c>
    </row>
    <row r="68" spans="2:3" x14ac:dyDescent="0.25">
      <c r="B68" t="s">
        <v>101</v>
      </c>
      <c r="C68" t="s">
        <v>101</v>
      </c>
    </row>
    <row r="69" spans="2:3" x14ac:dyDescent="0.25">
      <c r="B69" t="s">
        <v>102</v>
      </c>
      <c r="C69" t="s">
        <v>102</v>
      </c>
    </row>
    <row r="70" spans="2:3" x14ac:dyDescent="0.25">
      <c r="B70" t="s">
        <v>103</v>
      </c>
      <c r="C70" t="s">
        <v>104</v>
      </c>
    </row>
    <row r="71" spans="2:3" x14ac:dyDescent="0.25">
      <c r="B71" t="s">
        <v>105</v>
      </c>
      <c r="C71" t="s">
        <v>105</v>
      </c>
    </row>
    <row r="72" spans="2:3" x14ac:dyDescent="0.25">
      <c r="B72" t="s">
        <v>106</v>
      </c>
      <c r="C72" t="s">
        <v>107</v>
      </c>
    </row>
    <row r="73" spans="2:3" x14ac:dyDescent="0.25">
      <c r="B73" t="s">
        <v>108</v>
      </c>
      <c r="C73" t="s">
        <v>108</v>
      </c>
    </row>
    <row r="74" spans="2:3" x14ac:dyDescent="0.25">
      <c r="B74" t="s">
        <v>109</v>
      </c>
      <c r="C74" t="s">
        <v>109</v>
      </c>
    </row>
    <row r="75" spans="2:3" x14ac:dyDescent="0.25">
      <c r="B75" t="s">
        <v>110</v>
      </c>
      <c r="C75" t="s">
        <v>110</v>
      </c>
    </row>
    <row r="76" spans="2:3" x14ac:dyDescent="0.25">
      <c r="B76" t="s">
        <v>111</v>
      </c>
      <c r="C76" t="s">
        <v>112</v>
      </c>
    </row>
    <row r="77" spans="2:3" x14ac:dyDescent="0.25">
      <c r="B77" t="s">
        <v>113</v>
      </c>
      <c r="C77" t="s">
        <v>113</v>
      </c>
    </row>
    <row r="78" spans="2:3" x14ac:dyDescent="0.25">
      <c r="B78" t="s">
        <v>114</v>
      </c>
      <c r="C78" t="s">
        <v>114</v>
      </c>
    </row>
    <row r="79" spans="2:3" x14ac:dyDescent="0.25">
      <c r="B79" t="s">
        <v>115</v>
      </c>
      <c r="C79" t="s">
        <v>115</v>
      </c>
    </row>
    <row r="80" spans="2:3" x14ac:dyDescent="0.25">
      <c r="B80" t="s">
        <v>116</v>
      </c>
      <c r="C80" t="s">
        <v>117</v>
      </c>
    </row>
    <row r="81" spans="2:3" x14ac:dyDescent="0.25">
      <c r="B81" t="s">
        <v>118</v>
      </c>
      <c r="C81" t="s">
        <v>119</v>
      </c>
    </row>
    <row r="82" spans="2:3" x14ac:dyDescent="0.25">
      <c r="B82" t="s">
        <v>120</v>
      </c>
      <c r="C82" t="s">
        <v>121</v>
      </c>
    </row>
    <row r="83" spans="2:3" x14ac:dyDescent="0.25">
      <c r="B83" t="s">
        <v>122</v>
      </c>
      <c r="C83" t="s">
        <v>122</v>
      </c>
    </row>
    <row r="84" spans="2:3" x14ac:dyDescent="0.25">
      <c r="B84" t="s">
        <v>123</v>
      </c>
      <c r="C84" t="s">
        <v>123</v>
      </c>
    </row>
    <row r="85" spans="2:3" x14ac:dyDescent="0.25">
      <c r="B85" t="s">
        <v>124</v>
      </c>
      <c r="C85" t="s">
        <v>124</v>
      </c>
    </row>
    <row r="86" spans="2:3" x14ac:dyDescent="0.25">
      <c r="B86" t="s">
        <v>125</v>
      </c>
      <c r="C86" t="s">
        <v>125</v>
      </c>
    </row>
    <row r="87" spans="2:3" x14ac:dyDescent="0.25">
      <c r="B87" t="s">
        <v>126</v>
      </c>
      <c r="C87" t="s">
        <v>126</v>
      </c>
    </row>
    <row r="88" spans="2:3" x14ac:dyDescent="0.25">
      <c r="B88" t="s">
        <v>127</v>
      </c>
      <c r="C88" t="s">
        <v>127</v>
      </c>
    </row>
    <row r="89" spans="2:3" x14ac:dyDescent="0.25">
      <c r="B89" t="s">
        <v>128</v>
      </c>
      <c r="C89" t="s">
        <v>128</v>
      </c>
    </row>
    <row r="90" spans="2:3" x14ac:dyDescent="0.25">
      <c r="B90" t="s">
        <v>129</v>
      </c>
      <c r="C90" t="s">
        <v>129</v>
      </c>
    </row>
    <row r="91" spans="2:3" x14ac:dyDescent="0.25">
      <c r="B91" t="s">
        <v>130</v>
      </c>
      <c r="C91" t="s">
        <v>131</v>
      </c>
    </row>
    <row r="92" spans="2:3" x14ac:dyDescent="0.25">
      <c r="B92" t="s">
        <v>132</v>
      </c>
      <c r="C92" t="s">
        <v>133</v>
      </c>
    </row>
    <row r="93" spans="2:3" x14ac:dyDescent="0.25">
      <c r="B93" t="s">
        <v>134</v>
      </c>
      <c r="C93" t="s">
        <v>134</v>
      </c>
    </row>
    <row r="94" spans="2:3" x14ac:dyDescent="0.25">
      <c r="B94" t="s">
        <v>135</v>
      </c>
      <c r="C94" t="s">
        <v>135</v>
      </c>
    </row>
    <row r="95" spans="2:3" x14ac:dyDescent="0.25">
      <c r="B95" t="s">
        <v>136</v>
      </c>
      <c r="C95" t="s">
        <v>136</v>
      </c>
    </row>
    <row r="96" spans="2:3" x14ac:dyDescent="0.25">
      <c r="B96" t="s">
        <v>137</v>
      </c>
      <c r="C96" t="s">
        <v>137</v>
      </c>
    </row>
    <row r="97" spans="2:3" x14ac:dyDescent="0.25">
      <c r="B97" t="s">
        <v>138</v>
      </c>
      <c r="C97" t="s">
        <v>138</v>
      </c>
    </row>
    <row r="98" spans="2:3" x14ac:dyDescent="0.25">
      <c r="B98" t="s">
        <v>139</v>
      </c>
      <c r="C98" t="s">
        <v>139</v>
      </c>
    </row>
    <row r="99" spans="2:3" x14ac:dyDescent="0.25">
      <c r="B99" t="s">
        <v>140</v>
      </c>
      <c r="C99" t="s">
        <v>141</v>
      </c>
    </row>
    <row r="100" spans="2:3" x14ac:dyDescent="0.25">
      <c r="B100" t="s">
        <v>142</v>
      </c>
      <c r="C100" t="s">
        <v>142</v>
      </c>
    </row>
    <row r="101" spans="2:3" x14ac:dyDescent="0.25">
      <c r="B101" t="s">
        <v>143</v>
      </c>
      <c r="C101" t="s">
        <v>143</v>
      </c>
    </row>
    <row r="102" spans="2:3" x14ac:dyDescent="0.25">
      <c r="B102" t="s">
        <v>144</v>
      </c>
      <c r="C102" t="s">
        <v>145</v>
      </c>
    </row>
    <row r="103" spans="2:3" x14ac:dyDescent="0.25">
      <c r="B103" t="s">
        <v>146</v>
      </c>
      <c r="C103" t="s">
        <v>146</v>
      </c>
    </row>
    <row r="104" spans="2:3" x14ac:dyDescent="0.25">
      <c r="B104" t="s">
        <v>147</v>
      </c>
      <c r="C104" t="s">
        <v>147</v>
      </c>
    </row>
    <row r="105" spans="2:3" x14ac:dyDescent="0.25">
      <c r="B105" t="s">
        <v>148</v>
      </c>
      <c r="C105" t="s">
        <v>148</v>
      </c>
    </row>
    <row r="106" spans="2:3" x14ac:dyDescent="0.25">
      <c r="B106" t="s">
        <v>149</v>
      </c>
      <c r="C106" t="s">
        <v>150</v>
      </c>
    </row>
    <row r="107" spans="2:3" x14ac:dyDescent="0.25">
      <c r="B107" t="s">
        <v>151</v>
      </c>
      <c r="C107" t="s">
        <v>152</v>
      </c>
    </row>
    <row r="108" spans="2:3" x14ac:dyDescent="0.25">
      <c r="B108" t="s">
        <v>153</v>
      </c>
      <c r="C108" t="s">
        <v>153</v>
      </c>
    </row>
    <row r="109" spans="2:3" x14ac:dyDescent="0.25">
      <c r="B109" t="s">
        <v>154</v>
      </c>
      <c r="C109" t="s">
        <v>155</v>
      </c>
    </row>
    <row r="110" spans="2:3" x14ac:dyDescent="0.25">
      <c r="B110" t="s">
        <v>156</v>
      </c>
      <c r="C110" t="s">
        <v>156</v>
      </c>
    </row>
    <row r="111" spans="2:3" x14ac:dyDescent="0.25">
      <c r="B111" t="s">
        <v>157</v>
      </c>
      <c r="C111" t="s">
        <v>157</v>
      </c>
    </row>
    <row r="112" spans="2:3" x14ac:dyDescent="0.25">
      <c r="B112" t="s">
        <v>158</v>
      </c>
      <c r="C112" t="s">
        <v>158</v>
      </c>
    </row>
    <row r="113" spans="2:3" x14ac:dyDescent="0.25">
      <c r="B113" t="s">
        <v>159</v>
      </c>
      <c r="C113" t="s">
        <v>159</v>
      </c>
    </row>
    <row r="114" spans="2:3" x14ac:dyDescent="0.25">
      <c r="B114" t="s">
        <v>160</v>
      </c>
      <c r="C114" t="s">
        <v>161</v>
      </c>
    </row>
    <row r="115" spans="2:3" x14ac:dyDescent="0.25">
      <c r="B115" t="s">
        <v>162</v>
      </c>
      <c r="C115" t="s">
        <v>162</v>
      </c>
    </row>
    <row r="116" spans="2:3" x14ac:dyDescent="0.25">
      <c r="B116" t="s">
        <v>163</v>
      </c>
      <c r="C116" t="s">
        <v>163</v>
      </c>
    </row>
    <row r="117" spans="2:3" x14ac:dyDescent="0.25">
      <c r="B117" t="s">
        <v>164</v>
      </c>
      <c r="C117" t="s">
        <v>164</v>
      </c>
    </row>
    <row r="118" spans="2:3" x14ac:dyDescent="0.25">
      <c r="B118" t="s">
        <v>165</v>
      </c>
      <c r="C118" t="s">
        <v>166</v>
      </c>
    </row>
    <row r="119" spans="2:3" x14ac:dyDescent="0.25">
      <c r="B119" t="s">
        <v>167</v>
      </c>
      <c r="C119" t="s">
        <v>168</v>
      </c>
    </row>
    <row r="120" spans="2:3" x14ac:dyDescent="0.25">
      <c r="B120" t="s">
        <v>169</v>
      </c>
      <c r="C120" t="s">
        <v>169</v>
      </c>
    </row>
    <row r="121" spans="2:3" x14ac:dyDescent="0.25">
      <c r="B121" t="s">
        <v>170</v>
      </c>
      <c r="C121" t="s">
        <v>170</v>
      </c>
    </row>
    <row r="122" spans="2:3" x14ac:dyDescent="0.25">
      <c r="B122" t="s">
        <v>171</v>
      </c>
      <c r="C122" t="s">
        <v>172</v>
      </c>
    </row>
    <row r="123" spans="2:3" x14ac:dyDescent="0.25">
      <c r="B123" t="s">
        <v>173</v>
      </c>
      <c r="C123" t="s">
        <v>173</v>
      </c>
    </row>
    <row r="124" spans="2:3" x14ac:dyDescent="0.25">
      <c r="B124" t="s">
        <v>174</v>
      </c>
      <c r="C124" t="s">
        <v>174</v>
      </c>
    </row>
    <row r="125" spans="2:3" x14ac:dyDescent="0.25">
      <c r="B125" t="s">
        <v>175</v>
      </c>
      <c r="C125" t="s">
        <v>175</v>
      </c>
    </row>
    <row r="126" spans="2:3" x14ac:dyDescent="0.25">
      <c r="B126" t="s">
        <v>176</v>
      </c>
      <c r="C126" t="s">
        <v>176</v>
      </c>
    </row>
    <row r="127" spans="2:3" x14ac:dyDescent="0.25">
      <c r="B127" t="s">
        <v>177</v>
      </c>
      <c r="C127" t="s">
        <v>178</v>
      </c>
    </row>
    <row r="128" spans="2:3" x14ac:dyDescent="0.25">
      <c r="B128" t="s">
        <v>179</v>
      </c>
      <c r="C128" t="s">
        <v>179</v>
      </c>
    </row>
    <row r="129" spans="2:3" x14ac:dyDescent="0.25">
      <c r="B129" t="s">
        <v>180</v>
      </c>
      <c r="C129" t="s">
        <v>180</v>
      </c>
    </row>
    <row r="130" spans="2:3" x14ac:dyDescent="0.25">
      <c r="B130" t="s">
        <v>181</v>
      </c>
      <c r="C130" t="s">
        <v>181</v>
      </c>
    </row>
    <row r="131" spans="2:3" x14ac:dyDescent="0.25">
      <c r="B131" t="s">
        <v>182</v>
      </c>
      <c r="C131" t="s">
        <v>182</v>
      </c>
    </row>
    <row r="132" spans="2:3" x14ac:dyDescent="0.25">
      <c r="B132" t="s">
        <v>183</v>
      </c>
      <c r="C132" t="s">
        <v>183</v>
      </c>
    </row>
    <row r="133" spans="2:3" x14ac:dyDescent="0.25">
      <c r="B133" t="s">
        <v>184</v>
      </c>
      <c r="C133" t="s">
        <v>184</v>
      </c>
    </row>
    <row r="134" spans="2:3" x14ac:dyDescent="0.25">
      <c r="B134" t="s">
        <v>185</v>
      </c>
      <c r="C134" t="s">
        <v>185</v>
      </c>
    </row>
    <row r="135" spans="2:3" x14ac:dyDescent="0.25">
      <c r="B135" t="s">
        <v>186</v>
      </c>
      <c r="C135" t="s">
        <v>186</v>
      </c>
    </row>
    <row r="136" spans="2:3" x14ac:dyDescent="0.25">
      <c r="B136" t="s">
        <v>187</v>
      </c>
      <c r="C136" t="s">
        <v>187</v>
      </c>
    </row>
    <row r="137" spans="2:3" x14ac:dyDescent="0.25">
      <c r="B137" t="s">
        <v>188</v>
      </c>
      <c r="C137" t="s">
        <v>188</v>
      </c>
    </row>
    <row r="138" spans="2:3" x14ac:dyDescent="0.25">
      <c r="B138" t="s">
        <v>189</v>
      </c>
      <c r="C138" t="s">
        <v>189</v>
      </c>
    </row>
    <row r="139" spans="2:3" x14ac:dyDescent="0.25">
      <c r="B139" t="s">
        <v>190</v>
      </c>
      <c r="C139" t="s">
        <v>190</v>
      </c>
    </row>
    <row r="140" spans="2:3" x14ac:dyDescent="0.25">
      <c r="B140" t="s">
        <v>191</v>
      </c>
      <c r="C140" t="s">
        <v>191</v>
      </c>
    </row>
    <row r="141" spans="2:3" x14ac:dyDescent="0.25">
      <c r="B141" t="s">
        <v>192</v>
      </c>
      <c r="C141" t="s">
        <v>192</v>
      </c>
    </row>
    <row r="142" spans="2:3" x14ac:dyDescent="0.25">
      <c r="B142" t="s">
        <v>193</v>
      </c>
      <c r="C142" t="s">
        <v>193</v>
      </c>
    </row>
    <row r="143" spans="2:3" x14ac:dyDescent="0.25">
      <c r="B143" t="s">
        <v>194</v>
      </c>
      <c r="C143" t="s">
        <v>194</v>
      </c>
    </row>
    <row r="144" spans="2:3" x14ac:dyDescent="0.25">
      <c r="B144" t="s">
        <v>195</v>
      </c>
      <c r="C144" t="s">
        <v>195</v>
      </c>
    </row>
    <row r="145" spans="2:3" x14ac:dyDescent="0.25">
      <c r="B145" t="s">
        <v>196</v>
      </c>
      <c r="C145" t="s">
        <v>196</v>
      </c>
    </row>
    <row r="146" spans="2:3" x14ac:dyDescent="0.25">
      <c r="B146" t="s">
        <v>197</v>
      </c>
      <c r="C146" t="s">
        <v>197</v>
      </c>
    </row>
    <row r="147" spans="2:3" x14ac:dyDescent="0.25">
      <c r="B147" t="s">
        <v>198</v>
      </c>
      <c r="C147" t="s">
        <v>198</v>
      </c>
    </row>
    <row r="148" spans="2:3" x14ac:dyDescent="0.25">
      <c r="B148" t="s">
        <v>199</v>
      </c>
      <c r="C148" t="s">
        <v>199</v>
      </c>
    </row>
    <row r="149" spans="2:3" x14ac:dyDescent="0.25">
      <c r="B149" t="s">
        <v>200</v>
      </c>
      <c r="C149" t="s">
        <v>200</v>
      </c>
    </row>
    <row r="150" spans="2:3" x14ac:dyDescent="0.25">
      <c r="B150" t="s">
        <v>201</v>
      </c>
      <c r="C150" t="s">
        <v>201</v>
      </c>
    </row>
    <row r="151" spans="2:3" x14ac:dyDescent="0.25">
      <c r="B151" t="s">
        <v>202</v>
      </c>
      <c r="C151" t="s">
        <v>202</v>
      </c>
    </row>
    <row r="152" spans="2:3" x14ac:dyDescent="0.25">
      <c r="B152" t="s">
        <v>203</v>
      </c>
      <c r="C152" t="s">
        <v>204</v>
      </c>
    </row>
    <row r="153" spans="2:3" x14ac:dyDescent="0.25">
      <c r="B153" t="s">
        <v>205</v>
      </c>
      <c r="C153" t="s">
        <v>206</v>
      </c>
    </row>
    <row r="154" spans="2:3" x14ac:dyDescent="0.25">
      <c r="B154" t="s">
        <v>207</v>
      </c>
      <c r="C154" t="s">
        <v>207</v>
      </c>
    </row>
    <row r="155" spans="2:3" x14ac:dyDescent="0.25">
      <c r="B155" t="s">
        <v>208</v>
      </c>
      <c r="C155" t="s">
        <v>208</v>
      </c>
    </row>
    <row r="156" spans="2:3" x14ac:dyDescent="0.25">
      <c r="B156" t="s">
        <v>209</v>
      </c>
      <c r="C156" t="s">
        <v>209</v>
      </c>
    </row>
    <row r="157" spans="2:3" x14ac:dyDescent="0.25">
      <c r="B157" t="s">
        <v>210</v>
      </c>
      <c r="C157" t="s">
        <v>210</v>
      </c>
    </row>
    <row r="158" spans="2:3" x14ac:dyDescent="0.25">
      <c r="B158" t="s">
        <v>211</v>
      </c>
      <c r="C158" t="s">
        <v>211</v>
      </c>
    </row>
    <row r="159" spans="2:3" x14ac:dyDescent="0.25">
      <c r="B159" t="s">
        <v>212</v>
      </c>
      <c r="C159" t="s">
        <v>212</v>
      </c>
    </row>
    <row r="160" spans="2:3" x14ac:dyDescent="0.25">
      <c r="B160" t="s">
        <v>213</v>
      </c>
      <c r="C160" t="s">
        <v>213</v>
      </c>
    </row>
    <row r="161" spans="2:3" x14ac:dyDescent="0.25">
      <c r="B161" t="s">
        <v>214</v>
      </c>
      <c r="C161" t="s">
        <v>214</v>
      </c>
    </row>
    <row r="162" spans="2:3" x14ac:dyDescent="0.25">
      <c r="B162" t="s">
        <v>215</v>
      </c>
      <c r="C162" t="s">
        <v>215</v>
      </c>
    </row>
    <row r="163" spans="2:3" x14ac:dyDescent="0.25">
      <c r="B163" t="s">
        <v>216</v>
      </c>
      <c r="C163" t="s">
        <v>216</v>
      </c>
    </row>
    <row r="164" spans="2:3" x14ac:dyDescent="0.25">
      <c r="B164" t="s">
        <v>217</v>
      </c>
      <c r="C164" t="s">
        <v>217</v>
      </c>
    </row>
    <row r="165" spans="2:3" x14ac:dyDescent="0.25">
      <c r="B165" t="s">
        <v>218</v>
      </c>
      <c r="C165" t="s">
        <v>218</v>
      </c>
    </row>
    <row r="166" spans="2:3" x14ac:dyDescent="0.25">
      <c r="B166" t="s">
        <v>219</v>
      </c>
      <c r="C166" t="s">
        <v>219</v>
      </c>
    </row>
    <row r="167" spans="2:3" x14ac:dyDescent="0.25">
      <c r="B167" t="s">
        <v>220</v>
      </c>
      <c r="C167" t="s">
        <v>221</v>
      </c>
    </row>
    <row r="168" spans="2:3" x14ac:dyDescent="0.25">
      <c r="B168" t="s">
        <v>222</v>
      </c>
      <c r="C168" t="s">
        <v>222</v>
      </c>
    </row>
    <row r="169" spans="2:3" x14ac:dyDescent="0.25">
      <c r="B169" t="s">
        <v>223</v>
      </c>
      <c r="C169" t="s">
        <v>223</v>
      </c>
    </row>
    <row r="170" spans="2:3" x14ac:dyDescent="0.25">
      <c r="B170" t="s">
        <v>224</v>
      </c>
      <c r="C170" t="s">
        <v>224</v>
      </c>
    </row>
    <row r="171" spans="2:3" x14ac:dyDescent="0.25">
      <c r="B171" t="s">
        <v>225</v>
      </c>
      <c r="C171" t="s">
        <v>225</v>
      </c>
    </row>
    <row r="172" spans="2:3" x14ac:dyDescent="0.25">
      <c r="B172" t="s">
        <v>226</v>
      </c>
      <c r="C172" t="s">
        <v>226</v>
      </c>
    </row>
    <row r="173" spans="2:3" x14ac:dyDescent="0.25">
      <c r="B173" t="s">
        <v>227</v>
      </c>
      <c r="C173" t="s">
        <v>227</v>
      </c>
    </row>
    <row r="174" spans="2:3" x14ac:dyDescent="0.25">
      <c r="B174" t="s">
        <v>228</v>
      </c>
      <c r="C174" t="s">
        <v>228</v>
      </c>
    </row>
    <row r="175" spans="2:3" x14ac:dyDescent="0.25">
      <c r="B175" t="s">
        <v>229</v>
      </c>
      <c r="C175" t="s">
        <v>229</v>
      </c>
    </row>
    <row r="176" spans="2:3" x14ac:dyDescent="0.25">
      <c r="B176" t="s">
        <v>230</v>
      </c>
      <c r="C176" t="s">
        <v>230</v>
      </c>
    </row>
    <row r="177" spans="2:3" x14ac:dyDescent="0.25">
      <c r="B177" t="s">
        <v>231</v>
      </c>
      <c r="C177" t="s">
        <v>231</v>
      </c>
    </row>
    <row r="178" spans="2:3" x14ac:dyDescent="0.25">
      <c r="B178" t="s">
        <v>232</v>
      </c>
      <c r="C178" t="s">
        <v>232</v>
      </c>
    </row>
    <row r="179" spans="2:3" x14ac:dyDescent="0.25">
      <c r="B179" t="s">
        <v>233</v>
      </c>
      <c r="C179" t="s">
        <v>233</v>
      </c>
    </row>
    <row r="180" spans="2:3" x14ac:dyDescent="0.25">
      <c r="B180" t="s">
        <v>234</v>
      </c>
      <c r="C180" t="s">
        <v>235</v>
      </c>
    </row>
    <row r="181" spans="2:3" x14ac:dyDescent="0.25">
      <c r="B181" t="s">
        <v>236</v>
      </c>
      <c r="C181" t="s">
        <v>236</v>
      </c>
    </row>
    <row r="182" spans="2:3" x14ac:dyDescent="0.25">
      <c r="B182" t="s">
        <v>237</v>
      </c>
      <c r="C182" t="s">
        <v>237</v>
      </c>
    </row>
    <row r="183" spans="2:3" x14ac:dyDescent="0.25">
      <c r="B183" t="s">
        <v>238</v>
      </c>
      <c r="C183" t="s">
        <v>238</v>
      </c>
    </row>
    <row r="184" spans="2:3" x14ac:dyDescent="0.25">
      <c r="B184" t="s">
        <v>239</v>
      </c>
      <c r="C184" t="s">
        <v>239</v>
      </c>
    </row>
    <row r="185" spans="2:3" x14ac:dyDescent="0.25">
      <c r="B185" t="s">
        <v>240</v>
      </c>
      <c r="C185" t="s">
        <v>241</v>
      </c>
    </row>
    <row r="186" spans="2:3" x14ac:dyDescent="0.25">
      <c r="B186" t="s">
        <v>242</v>
      </c>
      <c r="C186" t="s">
        <v>243</v>
      </c>
    </row>
    <row r="187" spans="2:3" x14ac:dyDescent="0.25">
      <c r="B187" t="s">
        <v>244</v>
      </c>
      <c r="C187" t="s">
        <v>244</v>
      </c>
    </row>
    <row r="188" spans="2:3" x14ac:dyDescent="0.25">
      <c r="B188" t="s">
        <v>245</v>
      </c>
      <c r="C188" t="s">
        <v>245</v>
      </c>
    </row>
    <row r="189" spans="2:3" x14ac:dyDescent="0.25">
      <c r="B189" t="s">
        <v>246</v>
      </c>
      <c r="C189" t="s">
        <v>246</v>
      </c>
    </row>
    <row r="190" spans="2:3" x14ac:dyDescent="0.25">
      <c r="B190" t="s">
        <v>247</v>
      </c>
      <c r="C190" t="s">
        <v>247</v>
      </c>
    </row>
    <row r="191" spans="2:3" x14ac:dyDescent="0.25">
      <c r="B191" t="s">
        <v>248</v>
      </c>
      <c r="C191" t="s">
        <v>249</v>
      </c>
    </row>
    <row r="192" spans="2:3" x14ac:dyDescent="0.25">
      <c r="B192" t="s">
        <v>250</v>
      </c>
      <c r="C192" t="s">
        <v>250</v>
      </c>
    </row>
    <row r="193" spans="2:3" x14ac:dyDescent="0.25">
      <c r="B193" t="s">
        <v>251</v>
      </c>
      <c r="C193" t="s">
        <v>251</v>
      </c>
    </row>
    <row r="194" spans="2:3" x14ac:dyDescent="0.25">
      <c r="B194" t="s">
        <v>252</v>
      </c>
      <c r="C194" t="s">
        <v>252</v>
      </c>
    </row>
    <row r="195" spans="2:3" x14ac:dyDescent="0.25">
      <c r="B195" t="s">
        <v>253</v>
      </c>
      <c r="C195" t="s">
        <v>253</v>
      </c>
    </row>
    <row r="196" spans="2:3" x14ac:dyDescent="0.25">
      <c r="B196" t="s">
        <v>254</v>
      </c>
      <c r="C196" t="s">
        <v>254</v>
      </c>
    </row>
    <row r="197" spans="2:3" x14ac:dyDescent="0.25">
      <c r="B197" t="s">
        <v>255</v>
      </c>
      <c r="C197" t="s">
        <v>255</v>
      </c>
    </row>
    <row r="198" spans="2:3" x14ac:dyDescent="0.25">
      <c r="B198" t="s">
        <v>256</v>
      </c>
      <c r="C198" t="s">
        <v>256</v>
      </c>
    </row>
    <row r="199" spans="2:3" x14ac:dyDescent="0.25">
      <c r="B199" t="s">
        <v>257</v>
      </c>
      <c r="C199" t="s">
        <v>257</v>
      </c>
    </row>
    <row r="200" spans="2:3" x14ac:dyDescent="0.25">
      <c r="B200" t="s">
        <v>258</v>
      </c>
      <c r="C200" t="s">
        <v>258</v>
      </c>
    </row>
    <row r="201" spans="2:3" x14ac:dyDescent="0.25">
      <c r="B201" t="s">
        <v>259</v>
      </c>
      <c r="C201" t="s">
        <v>260</v>
      </c>
    </row>
    <row r="202" spans="2:3" x14ac:dyDescent="0.25">
      <c r="B202" t="s">
        <v>261</v>
      </c>
      <c r="C202" t="s">
        <v>261</v>
      </c>
    </row>
    <row r="203" spans="2:3" x14ac:dyDescent="0.25">
      <c r="B203" t="s">
        <v>262</v>
      </c>
      <c r="C203" t="s">
        <v>262</v>
      </c>
    </row>
    <row r="204" spans="2:3" x14ac:dyDescent="0.25">
      <c r="B204" t="s">
        <v>263</v>
      </c>
      <c r="C204" t="s">
        <v>263</v>
      </c>
    </row>
    <row r="205" spans="2:3" x14ac:dyDescent="0.25">
      <c r="B205" t="s">
        <v>264</v>
      </c>
      <c r="C205" t="s">
        <v>264</v>
      </c>
    </row>
    <row r="206" spans="2:3" x14ac:dyDescent="0.25">
      <c r="B206" t="s">
        <v>265</v>
      </c>
      <c r="C206" t="s">
        <v>266</v>
      </c>
    </row>
    <row r="207" spans="2:3" x14ac:dyDescent="0.25">
      <c r="B207" t="s">
        <v>267</v>
      </c>
      <c r="C207" t="s">
        <v>267</v>
      </c>
    </row>
    <row r="208" spans="2:3" x14ac:dyDescent="0.25">
      <c r="B208" t="s">
        <v>268</v>
      </c>
      <c r="C208" t="s">
        <v>268</v>
      </c>
    </row>
    <row r="209" spans="2:3" x14ac:dyDescent="0.25">
      <c r="B209" t="s">
        <v>269</v>
      </c>
      <c r="C209" t="s">
        <v>269</v>
      </c>
    </row>
    <row r="210" spans="2:3" x14ac:dyDescent="0.25">
      <c r="B210" t="s">
        <v>270</v>
      </c>
      <c r="C210" t="s">
        <v>270</v>
      </c>
    </row>
    <row r="211" spans="2:3" x14ac:dyDescent="0.25">
      <c r="B211" t="s">
        <v>271</v>
      </c>
      <c r="C211" t="s">
        <v>271</v>
      </c>
    </row>
    <row r="212" spans="2:3" x14ac:dyDescent="0.25">
      <c r="B212" t="s">
        <v>272</v>
      </c>
      <c r="C212" t="s">
        <v>272</v>
      </c>
    </row>
    <row r="213" spans="2:3" x14ac:dyDescent="0.25">
      <c r="B213" t="s">
        <v>273</v>
      </c>
      <c r="C213" t="s">
        <v>273</v>
      </c>
    </row>
    <row r="214" spans="2:3" x14ac:dyDescent="0.25">
      <c r="B214" t="s">
        <v>274</v>
      </c>
      <c r="C214" t="s">
        <v>274</v>
      </c>
    </row>
    <row r="215" spans="2:3" x14ac:dyDescent="0.25">
      <c r="B215" t="s">
        <v>275</v>
      </c>
      <c r="C215" t="s">
        <v>275</v>
      </c>
    </row>
    <row r="216" spans="2:3" x14ac:dyDescent="0.25">
      <c r="B216" t="s">
        <v>276</v>
      </c>
      <c r="C216" t="s">
        <v>276</v>
      </c>
    </row>
    <row r="217" spans="2:3" x14ac:dyDescent="0.25">
      <c r="B217" t="s">
        <v>277</v>
      </c>
      <c r="C217" t="s">
        <v>277</v>
      </c>
    </row>
    <row r="218" spans="2:3" x14ac:dyDescent="0.25">
      <c r="B218" t="s">
        <v>278</v>
      </c>
      <c r="C218" t="s">
        <v>278</v>
      </c>
    </row>
    <row r="219" spans="2:3" x14ac:dyDescent="0.25">
      <c r="B219" t="s">
        <v>279</v>
      </c>
      <c r="C219" t="s">
        <v>279</v>
      </c>
    </row>
    <row r="220" spans="2:3" x14ac:dyDescent="0.25">
      <c r="B220" t="s">
        <v>280</v>
      </c>
      <c r="C220" t="s">
        <v>281</v>
      </c>
    </row>
    <row r="221" spans="2:3" x14ac:dyDescent="0.25">
      <c r="B221" t="s">
        <v>282</v>
      </c>
      <c r="C221" t="s">
        <v>282</v>
      </c>
    </row>
    <row r="222" spans="2:3" x14ac:dyDescent="0.25">
      <c r="B222" t="s">
        <v>283</v>
      </c>
      <c r="C222" t="s">
        <v>283</v>
      </c>
    </row>
    <row r="223" spans="2:3" x14ac:dyDescent="0.25">
      <c r="B223" t="s">
        <v>284</v>
      </c>
      <c r="C223" t="s">
        <v>285</v>
      </c>
    </row>
    <row r="224" spans="2:3" x14ac:dyDescent="0.25">
      <c r="B224" t="s">
        <v>286</v>
      </c>
      <c r="C224" t="s">
        <v>286</v>
      </c>
    </row>
    <row r="225" spans="2:3" x14ac:dyDescent="0.25">
      <c r="B225" t="s">
        <v>287</v>
      </c>
      <c r="C225" t="s">
        <v>288</v>
      </c>
    </row>
    <row r="226" spans="2:3" x14ac:dyDescent="0.25">
      <c r="B226" t="s">
        <v>289</v>
      </c>
      <c r="C226" t="s">
        <v>289</v>
      </c>
    </row>
    <row r="227" spans="2:3" x14ac:dyDescent="0.25">
      <c r="B227" t="s">
        <v>290</v>
      </c>
      <c r="C227" t="s">
        <v>290</v>
      </c>
    </row>
    <row r="228" spans="2:3" x14ac:dyDescent="0.25">
      <c r="B228" t="s">
        <v>291</v>
      </c>
      <c r="C228" t="s">
        <v>291</v>
      </c>
    </row>
    <row r="229" spans="2:3" x14ac:dyDescent="0.25">
      <c r="B229" t="s">
        <v>292</v>
      </c>
      <c r="C229" t="s">
        <v>292</v>
      </c>
    </row>
    <row r="230" spans="2:3" x14ac:dyDescent="0.25">
      <c r="B230" t="s">
        <v>293</v>
      </c>
      <c r="C230" t="s">
        <v>294</v>
      </c>
    </row>
    <row r="231" spans="2:3" x14ac:dyDescent="0.25">
      <c r="B231" t="s">
        <v>295</v>
      </c>
      <c r="C231" t="s">
        <v>295</v>
      </c>
    </row>
    <row r="232" spans="2:3" x14ac:dyDescent="0.25">
      <c r="B232" t="s">
        <v>296</v>
      </c>
      <c r="C232" t="s">
        <v>297</v>
      </c>
    </row>
    <row r="233" spans="2:3" x14ac:dyDescent="0.25">
      <c r="B233" t="s">
        <v>298</v>
      </c>
      <c r="C233" t="s">
        <v>298</v>
      </c>
    </row>
    <row r="234" spans="2:3" x14ac:dyDescent="0.25">
      <c r="B234" t="s">
        <v>299</v>
      </c>
      <c r="C234" t="s">
        <v>299</v>
      </c>
    </row>
    <row r="235" spans="2:3" x14ac:dyDescent="0.25">
      <c r="B235" t="s">
        <v>300</v>
      </c>
      <c r="C235" t="s">
        <v>300</v>
      </c>
    </row>
    <row r="236" spans="2:3" x14ac:dyDescent="0.25">
      <c r="B236" t="s">
        <v>301</v>
      </c>
      <c r="C236" t="s">
        <v>301</v>
      </c>
    </row>
    <row r="237" spans="2:3" x14ac:dyDescent="0.25">
      <c r="B237" t="s">
        <v>302</v>
      </c>
      <c r="C237" t="s">
        <v>302</v>
      </c>
    </row>
    <row r="238" spans="2:3" x14ac:dyDescent="0.25">
      <c r="B238" t="s">
        <v>303</v>
      </c>
      <c r="C238" t="s">
        <v>304</v>
      </c>
    </row>
    <row r="239" spans="2:3" x14ac:dyDescent="0.25">
      <c r="B239" t="s">
        <v>305</v>
      </c>
      <c r="C239" t="s">
        <v>305</v>
      </c>
    </row>
    <row r="240" spans="2:3" x14ac:dyDescent="0.25">
      <c r="B240" t="s">
        <v>306</v>
      </c>
      <c r="C240" t="s">
        <v>307</v>
      </c>
    </row>
    <row r="241" spans="2:3" x14ac:dyDescent="0.25">
      <c r="B241" t="s">
        <v>308</v>
      </c>
      <c r="C241" t="s">
        <v>309</v>
      </c>
    </row>
    <row r="242" spans="2:3" x14ac:dyDescent="0.25">
      <c r="B242" t="s">
        <v>310</v>
      </c>
      <c r="C242" t="s">
        <v>310</v>
      </c>
    </row>
    <row r="243" spans="2:3" x14ac:dyDescent="0.25">
      <c r="B243" t="s">
        <v>311</v>
      </c>
      <c r="C243" t="s">
        <v>312</v>
      </c>
    </row>
    <row r="244" spans="2:3" x14ac:dyDescent="0.25">
      <c r="B244" t="s">
        <v>313</v>
      </c>
      <c r="C244" t="s">
        <v>313</v>
      </c>
    </row>
    <row r="245" spans="2:3" x14ac:dyDescent="0.25">
      <c r="B245" t="s">
        <v>314</v>
      </c>
      <c r="C245" t="s">
        <v>314</v>
      </c>
    </row>
    <row r="246" spans="2:3" x14ac:dyDescent="0.25">
      <c r="B246" t="s">
        <v>315</v>
      </c>
      <c r="C246" t="s">
        <v>315</v>
      </c>
    </row>
    <row r="247" spans="2:3" x14ac:dyDescent="0.25">
      <c r="B247" t="s">
        <v>316</v>
      </c>
      <c r="C247" t="s">
        <v>317</v>
      </c>
    </row>
    <row r="248" spans="2:3" x14ac:dyDescent="0.25">
      <c r="B248" t="s">
        <v>318</v>
      </c>
      <c r="C248" t="s">
        <v>319</v>
      </c>
    </row>
    <row r="249" spans="2:3" x14ac:dyDescent="0.25">
      <c r="B249" t="s">
        <v>320</v>
      </c>
      <c r="C249" t="s">
        <v>320</v>
      </c>
    </row>
    <row r="250" spans="2:3" x14ac:dyDescent="0.25">
      <c r="B250" t="s">
        <v>321</v>
      </c>
      <c r="C250" t="s">
        <v>321</v>
      </c>
    </row>
    <row r="251" spans="2:3" x14ac:dyDescent="0.25">
      <c r="B251" t="s">
        <v>322</v>
      </c>
      <c r="C251" t="s">
        <v>322</v>
      </c>
    </row>
    <row r="252" spans="2:3" x14ac:dyDescent="0.25">
      <c r="B252" t="s">
        <v>323</v>
      </c>
      <c r="C252" t="s">
        <v>323</v>
      </c>
    </row>
    <row r="253" spans="2:3" x14ac:dyDescent="0.25">
      <c r="B253" t="s">
        <v>324</v>
      </c>
      <c r="C253" t="s">
        <v>324</v>
      </c>
    </row>
    <row r="254" spans="2:3" x14ac:dyDescent="0.25">
      <c r="B254" t="s">
        <v>325</v>
      </c>
      <c r="C254" t="s">
        <v>325</v>
      </c>
    </row>
    <row r="255" spans="2:3" x14ac:dyDescent="0.25">
      <c r="B255" t="s">
        <v>326</v>
      </c>
      <c r="C255" t="s">
        <v>326</v>
      </c>
    </row>
    <row r="256" spans="2:3" x14ac:dyDescent="0.25">
      <c r="B256" t="s">
        <v>327</v>
      </c>
      <c r="C256" t="s">
        <v>327</v>
      </c>
    </row>
    <row r="257" spans="2:3" x14ac:dyDescent="0.25">
      <c r="B257" t="s">
        <v>328</v>
      </c>
      <c r="C257" t="s">
        <v>328</v>
      </c>
    </row>
    <row r="258" spans="2:3" x14ac:dyDescent="0.25">
      <c r="B258" t="s">
        <v>329</v>
      </c>
      <c r="C258" t="s">
        <v>330</v>
      </c>
    </row>
    <row r="259" spans="2:3" x14ac:dyDescent="0.25">
      <c r="B259" t="s">
        <v>331</v>
      </c>
      <c r="C259" t="s">
        <v>331</v>
      </c>
    </row>
    <row r="260" spans="2:3" x14ac:dyDescent="0.25">
      <c r="B260" t="s">
        <v>332</v>
      </c>
      <c r="C260" t="s">
        <v>332</v>
      </c>
    </row>
    <row r="261" spans="2:3" x14ac:dyDescent="0.25">
      <c r="B261" t="s">
        <v>333</v>
      </c>
      <c r="C261" t="s">
        <v>333</v>
      </c>
    </row>
    <row r="262" spans="2:3" x14ac:dyDescent="0.25">
      <c r="B262" t="s">
        <v>334</v>
      </c>
      <c r="C262" t="s">
        <v>334</v>
      </c>
    </row>
    <row r="263" spans="2:3" x14ac:dyDescent="0.25">
      <c r="B263" t="s">
        <v>335</v>
      </c>
      <c r="C263" t="s">
        <v>335</v>
      </c>
    </row>
    <row r="264" spans="2:3" x14ac:dyDescent="0.25">
      <c r="B264" t="s">
        <v>336</v>
      </c>
      <c r="C264" t="s">
        <v>336</v>
      </c>
    </row>
    <row r="265" spans="2:3" x14ac:dyDescent="0.25">
      <c r="B265" t="s">
        <v>337</v>
      </c>
      <c r="C265" t="s">
        <v>337</v>
      </c>
    </row>
    <row r="266" spans="2:3" x14ac:dyDescent="0.25">
      <c r="B266" t="s">
        <v>338</v>
      </c>
      <c r="C266" t="s">
        <v>338</v>
      </c>
    </row>
    <row r="267" spans="2:3" x14ac:dyDescent="0.25">
      <c r="B267" t="s">
        <v>339</v>
      </c>
      <c r="C267" t="s">
        <v>339</v>
      </c>
    </row>
    <row r="268" spans="2:3" x14ac:dyDescent="0.25">
      <c r="B268" t="s">
        <v>340</v>
      </c>
      <c r="C268" t="s">
        <v>341</v>
      </c>
    </row>
    <row r="269" spans="2:3" x14ac:dyDescent="0.25">
      <c r="B269" t="s">
        <v>342</v>
      </c>
      <c r="C269" t="s">
        <v>343</v>
      </c>
    </row>
    <row r="270" spans="2:3" x14ac:dyDescent="0.25">
      <c r="B270" t="s">
        <v>344</v>
      </c>
      <c r="C270" t="s">
        <v>344</v>
      </c>
    </row>
    <row r="271" spans="2:3" x14ac:dyDescent="0.25">
      <c r="B271" t="s">
        <v>345</v>
      </c>
      <c r="C271" t="s">
        <v>346</v>
      </c>
    </row>
    <row r="272" spans="2:3" x14ac:dyDescent="0.25">
      <c r="B272" t="s">
        <v>347</v>
      </c>
      <c r="C272" t="s">
        <v>347</v>
      </c>
    </row>
    <row r="273" spans="2:3" x14ac:dyDescent="0.25">
      <c r="B273" t="s">
        <v>348</v>
      </c>
      <c r="C273" t="s">
        <v>349</v>
      </c>
    </row>
    <row r="274" spans="2:3" x14ac:dyDescent="0.25">
      <c r="B274" t="s">
        <v>350</v>
      </c>
      <c r="C274" t="s">
        <v>351</v>
      </c>
    </row>
    <row r="275" spans="2:3" x14ac:dyDescent="0.25">
      <c r="B275" t="s">
        <v>352</v>
      </c>
      <c r="C275" t="s">
        <v>352</v>
      </c>
    </row>
    <row r="276" spans="2:3" x14ac:dyDescent="0.25">
      <c r="B276" t="s">
        <v>353</v>
      </c>
      <c r="C276" t="s">
        <v>353</v>
      </c>
    </row>
    <row r="277" spans="2:3" x14ac:dyDescent="0.25">
      <c r="B277" t="s">
        <v>354</v>
      </c>
      <c r="C277" t="s">
        <v>355</v>
      </c>
    </row>
    <row r="278" spans="2:3" x14ac:dyDescent="0.25">
      <c r="B278" t="s">
        <v>356</v>
      </c>
      <c r="C278" t="s">
        <v>357</v>
      </c>
    </row>
    <row r="279" spans="2:3" x14ac:dyDescent="0.25">
      <c r="B279" t="s">
        <v>358</v>
      </c>
      <c r="C279" t="s">
        <v>358</v>
      </c>
    </row>
    <row r="280" spans="2:3" x14ac:dyDescent="0.25">
      <c r="B280" t="s">
        <v>359</v>
      </c>
      <c r="C280" t="s">
        <v>359</v>
      </c>
    </row>
    <row r="281" spans="2:3" x14ac:dyDescent="0.25">
      <c r="B281" t="s">
        <v>360</v>
      </c>
      <c r="C281" t="s">
        <v>360</v>
      </c>
    </row>
    <row r="282" spans="2:3" x14ac:dyDescent="0.25">
      <c r="B282" t="s">
        <v>361</v>
      </c>
      <c r="C282" t="s">
        <v>362</v>
      </c>
    </row>
    <row r="283" spans="2:3" x14ac:dyDescent="0.25">
      <c r="B283" t="s">
        <v>363</v>
      </c>
      <c r="C283" t="s">
        <v>364</v>
      </c>
    </row>
    <row r="284" spans="2:3" x14ac:dyDescent="0.25">
      <c r="B284" t="s">
        <v>365</v>
      </c>
      <c r="C284" t="s">
        <v>366</v>
      </c>
    </row>
    <row r="285" spans="2:3" x14ac:dyDescent="0.25">
      <c r="B285" t="s">
        <v>367</v>
      </c>
      <c r="C285" t="s">
        <v>367</v>
      </c>
    </row>
    <row r="286" spans="2:3" x14ac:dyDescent="0.25">
      <c r="B286" t="s">
        <v>368</v>
      </c>
      <c r="C286" t="s">
        <v>368</v>
      </c>
    </row>
    <row r="287" spans="2:3" x14ac:dyDescent="0.25">
      <c r="B287" t="s">
        <v>369</v>
      </c>
      <c r="C287" t="s">
        <v>370</v>
      </c>
    </row>
    <row r="288" spans="2:3" x14ac:dyDescent="0.25">
      <c r="B288" t="s">
        <v>371</v>
      </c>
      <c r="C288" t="s">
        <v>372</v>
      </c>
    </row>
    <row r="289" spans="2:3" x14ac:dyDescent="0.25">
      <c r="B289" t="s">
        <v>373</v>
      </c>
      <c r="C289" t="s">
        <v>373</v>
      </c>
    </row>
    <row r="290" spans="2:3" x14ac:dyDescent="0.25">
      <c r="B290" t="s">
        <v>374</v>
      </c>
      <c r="C290" t="s">
        <v>374</v>
      </c>
    </row>
    <row r="291" spans="2:3" x14ac:dyDescent="0.25">
      <c r="B291" t="s">
        <v>375</v>
      </c>
      <c r="C291" t="s">
        <v>375</v>
      </c>
    </row>
    <row r="292" spans="2:3" x14ac:dyDescent="0.25">
      <c r="B292" t="s">
        <v>376</v>
      </c>
      <c r="C292" t="s">
        <v>376</v>
      </c>
    </row>
    <row r="293" spans="2:3" x14ac:dyDescent="0.25">
      <c r="B293" t="s">
        <v>377</v>
      </c>
      <c r="C293" t="s">
        <v>377</v>
      </c>
    </row>
    <row r="294" spans="2:3" x14ac:dyDescent="0.25">
      <c r="B294" t="s">
        <v>378</v>
      </c>
      <c r="C294" t="s">
        <v>378</v>
      </c>
    </row>
    <row r="295" spans="2:3" x14ac:dyDescent="0.25">
      <c r="B295" t="s">
        <v>379</v>
      </c>
      <c r="C295" t="s">
        <v>379</v>
      </c>
    </row>
    <row r="296" spans="2:3" x14ac:dyDescent="0.25">
      <c r="B296" t="s">
        <v>380</v>
      </c>
      <c r="C296" t="s">
        <v>380</v>
      </c>
    </row>
    <row r="297" spans="2:3" x14ac:dyDescent="0.25">
      <c r="B297" t="s">
        <v>381</v>
      </c>
      <c r="C297" t="s">
        <v>381</v>
      </c>
    </row>
    <row r="298" spans="2:3" x14ac:dyDescent="0.25">
      <c r="B298" t="s">
        <v>382</v>
      </c>
      <c r="C298" t="s">
        <v>382</v>
      </c>
    </row>
    <row r="299" spans="2:3" x14ac:dyDescent="0.25">
      <c r="B299" t="s">
        <v>383</v>
      </c>
      <c r="C299" t="s">
        <v>384</v>
      </c>
    </row>
    <row r="300" spans="2:3" x14ac:dyDescent="0.25">
      <c r="B300" t="s">
        <v>385</v>
      </c>
      <c r="C300" t="s">
        <v>385</v>
      </c>
    </row>
    <row r="301" spans="2:3" x14ac:dyDescent="0.25">
      <c r="B301" t="s">
        <v>386</v>
      </c>
      <c r="C301" t="s">
        <v>386</v>
      </c>
    </row>
    <row r="302" spans="2:3" x14ac:dyDescent="0.25">
      <c r="B302" t="s">
        <v>387</v>
      </c>
      <c r="C302" t="s">
        <v>387</v>
      </c>
    </row>
    <row r="303" spans="2:3" x14ac:dyDescent="0.25">
      <c r="B303" t="s">
        <v>388</v>
      </c>
      <c r="C303" t="s">
        <v>388</v>
      </c>
    </row>
    <row r="304" spans="2:3" x14ac:dyDescent="0.25">
      <c r="B304" t="s">
        <v>389</v>
      </c>
      <c r="C304" t="s">
        <v>389</v>
      </c>
    </row>
    <row r="305" spans="2:3" x14ac:dyDescent="0.25">
      <c r="B305" t="s">
        <v>390</v>
      </c>
      <c r="C305" t="s">
        <v>390</v>
      </c>
    </row>
    <row r="306" spans="2:3" x14ac:dyDescent="0.25">
      <c r="B306" t="s">
        <v>391</v>
      </c>
      <c r="C306" t="s">
        <v>391</v>
      </c>
    </row>
    <row r="307" spans="2:3" x14ac:dyDescent="0.25">
      <c r="B307" t="s">
        <v>392</v>
      </c>
      <c r="C307" t="s">
        <v>392</v>
      </c>
    </row>
    <row r="308" spans="2:3" x14ac:dyDescent="0.25">
      <c r="B308" t="s">
        <v>393</v>
      </c>
      <c r="C308" t="s">
        <v>393</v>
      </c>
    </row>
    <row r="309" spans="2:3" x14ac:dyDescent="0.25">
      <c r="B309" t="s">
        <v>394</v>
      </c>
      <c r="C309" t="s">
        <v>395</v>
      </c>
    </row>
    <row r="310" spans="2:3" x14ac:dyDescent="0.25">
      <c r="B310" t="s">
        <v>396</v>
      </c>
      <c r="C310" t="s">
        <v>396</v>
      </c>
    </row>
    <row r="311" spans="2:3" x14ac:dyDescent="0.25">
      <c r="B311" t="s">
        <v>397</v>
      </c>
      <c r="C311" t="s">
        <v>397</v>
      </c>
    </row>
    <row r="312" spans="2:3" x14ac:dyDescent="0.25">
      <c r="B312" t="s">
        <v>398</v>
      </c>
      <c r="C312" t="s">
        <v>398</v>
      </c>
    </row>
    <row r="313" spans="2:3" x14ac:dyDescent="0.25">
      <c r="B313" t="s">
        <v>399</v>
      </c>
      <c r="C313" t="s">
        <v>399</v>
      </c>
    </row>
    <row r="314" spans="2:3" x14ac:dyDescent="0.25">
      <c r="B314" t="s">
        <v>400</v>
      </c>
      <c r="C314" t="s">
        <v>400</v>
      </c>
    </row>
    <row r="315" spans="2:3" x14ac:dyDescent="0.25">
      <c r="B315" t="s">
        <v>401</v>
      </c>
      <c r="C315" t="s">
        <v>401</v>
      </c>
    </row>
    <row r="316" spans="2:3" x14ac:dyDescent="0.25">
      <c r="B316" t="s">
        <v>402</v>
      </c>
      <c r="C316" t="s">
        <v>402</v>
      </c>
    </row>
    <row r="317" spans="2:3" x14ac:dyDescent="0.25">
      <c r="B317" t="s">
        <v>403</v>
      </c>
      <c r="C317" t="s">
        <v>403</v>
      </c>
    </row>
    <row r="318" spans="2:3" x14ac:dyDescent="0.25">
      <c r="B318" t="s">
        <v>404</v>
      </c>
      <c r="C318" t="s">
        <v>404</v>
      </c>
    </row>
    <row r="319" spans="2:3" x14ac:dyDescent="0.25">
      <c r="B319" t="s">
        <v>405</v>
      </c>
      <c r="C319" t="s">
        <v>405</v>
      </c>
    </row>
    <row r="320" spans="2:3" x14ac:dyDescent="0.25">
      <c r="B320" t="s">
        <v>406</v>
      </c>
      <c r="C320" t="s">
        <v>406</v>
      </c>
    </row>
    <row r="321" spans="2:3" x14ac:dyDescent="0.25">
      <c r="B321" t="s">
        <v>407</v>
      </c>
      <c r="C321" t="s">
        <v>407</v>
      </c>
    </row>
    <row r="322" spans="2:3" x14ac:dyDescent="0.25">
      <c r="B322" t="s">
        <v>408</v>
      </c>
      <c r="C322" t="s">
        <v>408</v>
      </c>
    </row>
    <row r="323" spans="2:3" x14ac:dyDescent="0.25">
      <c r="B323" t="s">
        <v>409</v>
      </c>
      <c r="C323" t="s">
        <v>409</v>
      </c>
    </row>
    <row r="324" spans="2:3" x14ac:dyDescent="0.25">
      <c r="B324" t="s">
        <v>410</v>
      </c>
      <c r="C324" t="s">
        <v>410</v>
      </c>
    </row>
    <row r="325" spans="2:3" x14ac:dyDescent="0.25">
      <c r="B325" t="s">
        <v>411</v>
      </c>
      <c r="C325" t="s">
        <v>411</v>
      </c>
    </row>
    <row r="326" spans="2:3" x14ac:dyDescent="0.25">
      <c r="B326" t="s">
        <v>412</v>
      </c>
      <c r="C326" t="s">
        <v>412</v>
      </c>
    </row>
    <row r="327" spans="2:3" x14ac:dyDescent="0.25">
      <c r="B327" t="s">
        <v>413</v>
      </c>
      <c r="C327" t="s">
        <v>413</v>
      </c>
    </row>
    <row r="328" spans="2:3" x14ac:dyDescent="0.25">
      <c r="B328" t="s">
        <v>414</v>
      </c>
      <c r="C328" t="s">
        <v>414</v>
      </c>
    </row>
    <row r="329" spans="2:3" x14ac:dyDescent="0.25">
      <c r="B329" t="s">
        <v>415</v>
      </c>
      <c r="C329" t="s">
        <v>415</v>
      </c>
    </row>
    <row r="330" spans="2:3" x14ac:dyDescent="0.25">
      <c r="B330" t="s">
        <v>416</v>
      </c>
      <c r="C330" t="s">
        <v>416</v>
      </c>
    </row>
    <row r="331" spans="2:3" x14ac:dyDescent="0.25">
      <c r="B331" t="s">
        <v>417</v>
      </c>
      <c r="C331" t="s">
        <v>417</v>
      </c>
    </row>
    <row r="332" spans="2:3" x14ac:dyDescent="0.25">
      <c r="B332" t="s">
        <v>418</v>
      </c>
      <c r="C332" t="s">
        <v>418</v>
      </c>
    </row>
    <row r="333" spans="2:3" x14ac:dyDescent="0.25">
      <c r="B333" t="s">
        <v>419</v>
      </c>
      <c r="C333" t="s">
        <v>419</v>
      </c>
    </row>
    <row r="334" spans="2:3" x14ac:dyDescent="0.25">
      <c r="B334" t="s">
        <v>420</v>
      </c>
      <c r="C334" t="s">
        <v>420</v>
      </c>
    </row>
    <row r="335" spans="2:3" x14ac:dyDescent="0.25">
      <c r="B335" t="s">
        <v>421</v>
      </c>
      <c r="C335" t="s">
        <v>421</v>
      </c>
    </row>
    <row r="336" spans="2:3" x14ac:dyDescent="0.25">
      <c r="B336" t="s">
        <v>422</v>
      </c>
      <c r="C336" t="s">
        <v>422</v>
      </c>
    </row>
    <row r="337" spans="2:3" x14ac:dyDescent="0.25">
      <c r="B337" t="s">
        <v>423</v>
      </c>
      <c r="C337" t="s">
        <v>423</v>
      </c>
    </row>
    <row r="338" spans="2:3" x14ac:dyDescent="0.25">
      <c r="B338" t="s">
        <v>424</v>
      </c>
      <c r="C338" t="s">
        <v>424</v>
      </c>
    </row>
    <row r="339" spans="2:3" x14ac:dyDescent="0.25">
      <c r="B339" t="s">
        <v>425</v>
      </c>
      <c r="C339" t="s">
        <v>425</v>
      </c>
    </row>
    <row r="340" spans="2:3" x14ac:dyDescent="0.25">
      <c r="B340" t="s">
        <v>426</v>
      </c>
      <c r="C340" t="s">
        <v>426</v>
      </c>
    </row>
    <row r="341" spans="2:3" x14ac:dyDescent="0.25">
      <c r="B341" t="s">
        <v>427</v>
      </c>
      <c r="C341" t="s">
        <v>427</v>
      </c>
    </row>
    <row r="342" spans="2:3" x14ac:dyDescent="0.25">
      <c r="B342" t="s">
        <v>428</v>
      </c>
      <c r="C342" t="s">
        <v>428</v>
      </c>
    </row>
    <row r="343" spans="2:3" x14ac:dyDescent="0.25">
      <c r="B343" t="s">
        <v>429</v>
      </c>
      <c r="C343" t="s">
        <v>430</v>
      </c>
    </row>
    <row r="344" spans="2:3" x14ac:dyDescent="0.25">
      <c r="B344" t="s">
        <v>431</v>
      </c>
      <c r="C344" t="s">
        <v>432</v>
      </c>
    </row>
    <row r="345" spans="2:3" x14ac:dyDescent="0.25">
      <c r="B345" t="s">
        <v>433</v>
      </c>
      <c r="C345" t="s">
        <v>433</v>
      </c>
    </row>
    <row r="346" spans="2:3" x14ac:dyDescent="0.25">
      <c r="B346" t="s">
        <v>434</v>
      </c>
      <c r="C346" t="s">
        <v>434</v>
      </c>
    </row>
    <row r="347" spans="2:3" x14ac:dyDescent="0.25">
      <c r="B347" t="s">
        <v>435</v>
      </c>
      <c r="C347" t="s">
        <v>435</v>
      </c>
    </row>
    <row r="348" spans="2:3" x14ac:dyDescent="0.25">
      <c r="B348" t="s">
        <v>436</v>
      </c>
      <c r="C348" t="s">
        <v>437</v>
      </c>
    </row>
    <row r="349" spans="2:3" x14ac:dyDescent="0.25">
      <c r="B349" t="s">
        <v>438</v>
      </c>
      <c r="C349" t="s">
        <v>438</v>
      </c>
    </row>
    <row r="350" spans="2:3" x14ac:dyDescent="0.25">
      <c r="B350" t="s">
        <v>439</v>
      </c>
      <c r="C350" t="s">
        <v>439</v>
      </c>
    </row>
    <row r="351" spans="2:3" x14ac:dyDescent="0.25">
      <c r="B351" t="s">
        <v>440</v>
      </c>
      <c r="C351" t="s">
        <v>440</v>
      </c>
    </row>
    <row r="352" spans="2:3" x14ac:dyDescent="0.25">
      <c r="B352" t="s">
        <v>441</v>
      </c>
      <c r="C352" t="s">
        <v>441</v>
      </c>
    </row>
    <row r="353" spans="2:3" x14ac:dyDescent="0.25">
      <c r="B353" t="s">
        <v>442</v>
      </c>
      <c r="C353" t="s">
        <v>442</v>
      </c>
    </row>
    <row r="354" spans="2:3" x14ac:dyDescent="0.25">
      <c r="B354" t="s">
        <v>443</v>
      </c>
      <c r="C354" t="s">
        <v>444</v>
      </c>
    </row>
    <row r="355" spans="2:3" x14ac:dyDescent="0.25">
      <c r="B355" t="s">
        <v>445</v>
      </c>
      <c r="C355" t="s">
        <v>445</v>
      </c>
    </row>
    <row r="356" spans="2:3" x14ac:dyDescent="0.25">
      <c r="B356" t="s">
        <v>446</v>
      </c>
      <c r="C356" t="s">
        <v>447</v>
      </c>
    </row>
    <row r="357" spans="2:3" x14ac:dyDescent="0.25">
      <c r="B357" t="s">
        <v>448</v>
      </c>
      <c r="C357" t="s">
        <v>448</v>
      </c>
    </row>
    <row r="358" spans="2:3" x14ac:dyDescent="0.25">
      <c r="B358" t="s">
        <v>449</v>
      </c>
      <c r="C358" t="s">
        <v>450</v>
      </c>
    </row>
    <row r="359" spans="2:3" x14ac:dyDescent="0.25">
      <c r="B359" t="s">
        <v>451</v>
      </c>
      <c r="C359" t="s">
        <v>452</v>
      </c>
    </row>
    <row r="360" spans="2:3" x14ac:dyDescent="0.25">
      <c r="B360" t="s">
        <v>453</v>
      </c>
      <c r="C360" t="s">
        <v>453</v>
      </c>
    </row>
    <row r="361" spans="2:3" x14ac:dyDescent="0.25">
      <c r="B361" t="s">
        <v>454</v>
      </c>
      <c r="C361" t="s">
        <v>454</v>
      </c>
    </row>
    <row r="362" spans="2:3" x14ac:dyDescent="0.25">
      <c r="B362" t="s">
        <v>455</v>
      </c>
      <c r="C362" t="s">
        <v>456</v>
      </c>
    </row>
    <row r="363" spans="2:3" x14ac:dyDescent="0.25">
      <c r="B363" t="s">
        <v>457</v>
      </c>
      <c r="C363" t="s">
        <v>457</v>
      </c>
    </row>
    <row r="364" spans="2:3" x14ac:dyDescent="0.25">
      <c r="B364" t="s">
        <v>458</v>
      </c>
      <c r="C364" t="s">
        <v>459</v>
      </c>
    </row>
    <row r="365" spans="2:3" x14ac:dyDescent="0.25">
      <c r="B365" t="s">
        <v>460</v>
      </c>
      <c r="C365" t="s">
        <v>461</v>
      </c>
    </row>
    <row r="366" spans="2:3" x14ac:dyDescent="0.25">
      <c r="B366" t="s">
        <v>462</v>
      </c>
      <c r="C366" t="s">
        <v>463</v>
      </c>
    </row>
    <row r="367" spans="2:3" x14ac:dyDescent="0.25">
      <c r="B367" t="s">
        <v>464</v>
      </c>
      <c r="C367" t="s">
        <v>464</v>
      </c>
    </row>
    <row r="368" spans="2:3" x14ac:dyDescent="0.25">
      <c r="B368" t="s">
        <v>465</v>
      </c>
      <c r="C368" t="s">
        <v>465</v>
      </c>
    </row>
    <row r="369" spans="2:3" x14ac:dyDescent="0.25">
      <c r="B369" t="s">
        <v>466</v>
      </c>
      <c r="C369" t="s">
        <v>466</v>
      </c>
    </row>
    <row r="370" spans="2:3" x14ac:dyDescent="0.25">
      <c r="B370" t="s">
        <v>467</v>
      </c>
      <c r="C370" t="s">
        <v>467</v>
      </c>
    </row>
    <row r="371" spans="2:3" x14ac:dyDescent="0.25">
      <c r="B371" t="s">
        <v>468</v>
      </c>
      <c r="C371" t="s">
        <v>468</v>
      </c>
    </row>
    <row r="372" spans="2:3" x14ac:dyDescent="0.25">
      <c r="B372" t="s">
        <v>469</v>
      </c>
      <c r="C372" t="s">
        <v>469</v>
      </c>
    </row>
    <row r="373" spans="2:3" x14ac:dyDescent="0.25">
      <c r="B373" t="s">
        <v>470</v>
      </c>
      <c r="C373" t="s">
        <v>470</v>
      </c>
    </row>
    <row r="374" spans="2:3" x14ac:dyDescent="0.25">
      <c r="B374" t="s">
        <v>471</v>
      </c>
      <c r="C374" t="s">
        <v>472</v>
      </c>
    </row>
    <row r="375" spans="2:3" x14ac:dyDescent="0.25">
      <c r="B375" t="s">
        <v>473</v>
      </c>
      <c r="C375" t="s">
        <v>473</v>
      </c>
    </row>
    <row r="376" spans="2:3" x14ac:dyDescent="0.25">
      <c r="B376" t="s">
        <v>474</v>
      </c>
      <c r="C376" t="s">
        <v>474</v>
      </c>
    </row>
    <row r="377" spans="2:3" x14ac:dyDescent="0.25">
      <c r="B377" t="s">
        <v>475</v>
      </c>
      <c r="C377" t="s">
        <v>475</v>
      </c>
    </row>
    <row r="378" spans="2:3" x14ac:dyDescent="0.25">
      <c r="B378" t="s">
        <v>476</v>
      </c>
      <c r="C378" t="s">
        <v>477</v>
      </c>
    </row>
    <row r="379" spans="2:3" x14ac:dyDescent="0.25">
      <c r="B379" t="s">
        <v>478</v>
      </c>
      <c r="C379" t="s">
        <v>478</v>
      </c>
    </row>
    <row r="380" spans="2:3" x14ac:dyDescent="0.25">
      <c r="B380" t="s">
        <v>479</v>
      </c>
      <c r="C380" t="s">
        <v>479</v>
      </c>
    </row>
    <row r="381" spans="2:3" x14ac:dyDescent="0.25">
      <c r="B381" t="s">
        <v>480</v>
      </c>
      <c r="C381" t="s">
        <v>480</v>
      </c>
    </row>
    <row r="382" spans="2:3" x14ac:dyDescent="0.25">
      <c r="B382" t="s">
        <v>481</v>
      </c>
      <c r="C382" t="s">
        <v>481</v>
      </c>
    </row>
    <row r="383" spans="2:3" x14ac:dyDescent="0.25">
      <c r="B383" t="s">
        <v>482</v>
      </c>
      <c r="C383" t="s">
        <v>482</v>
      </c>
    </row>
    <row r="384" spans="2:3" x14ac:dyDescent="0.25">
      <c r="B384" t="s">
        <v>483</v>
      </c>
      <c r="C384" t="s">
        <v>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Template</vt:lpstr>
      <vt:lpstr>Part Types</vt:lpstr>
    </vt:vector>
  </TitlesOfParts>
  <Company>Amazon.com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Campbell</dc:creator>
  <cp:lastModifiedBy>Stratton, Patrick (PPAL RC-US R&amp;D)</cp:lastModifiedBy>
  <dcterms:created xsi:type="dcterms:W3CDTF">2019-07-16T22:45:13Z</dcterms:created>
  <dcterms:modified xsi:type="dcterms:W3CDTF">2020-12-11T22:19:29Z</dcterms:modified>
</cp:coreProperties>
</file>