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ONGOING\Project docs\"/>
    </mc:Choice>
  </mc:AlternateContent>
  <xr:revisionPtr revIDLastSave="0" documentId="8_{C4F94C63-BFD8-42A4-8B11-25311C7234CA}" xr6:coauthVersionLast="47" xr6:coauthVersionMax="47" xr10:uidLastSave="{00000000-0000-0000-0000-000000000000}"/>
  <bookViews>
    <workbookView xWindow="-120" yWindow="-120" windowWidth="20730" windowHeight="11760" activeTab="3" xr2:uid="{A7066E90-E17F-472F-A96C-17023CF859FC}"/>
  </bookViews>
  <sheets>
    <sheet name="Raw Data" sheetId="2" r:id="rId1"/>
    <sheet name="Male Data" sheetId="4" r:id="rId2"/>
    <sheet name="Male Results" sheetId="5" r:id="rId3"/>
    <sheet name="Female Data" sheetId="3" r:id="rId4"/>
    <sheet name="Female Results" sheetId="6" r:id="rId5"/>
    <sheet name="Male" sheetId="8" r:id="rId6"/>
    <sheet name="Female" sheetId="7" r:id="rId7"/>
  </sheets>
  <definedNames>
    <definedName name="Group__F">'Female Data'!$C$2:$C$101</definedName>
    <definedName name="Group__M">'Male Data'!$C$2:$C$101</definedName>
    <definedName name="MALE" localSheetId="1">'Male Data'!$A$1:$C$101</definedName>
    <definedName name="Status__F">'Female Data'!$B$2:$B$101</definedName>
    <definedName name="Status__M">'Male Data'!$B$2:$B$101</definedName>
    <definedName name="Time_in_Months__F">'Female Data'!$A$2:$A$101</definedName>
    <definedName name="Time_in_Months__M">'Male Data'!$A$2:$A$101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B5" i="6"/>
  <c r="E5" i="6" s="1"/>
  <c r="B5" i="5"/>
  <c r="B6" i="5" s="1"/>
  <c r="F4" i="5"/>
  <c r="E4" i="5"/>
  <c r="F4" i="6"/>
  <c r="F5" i="6" s="1"/>
  <c r="G3" i="6"/>
  <c r="H8" i="2"/>
  <c r="I8" i="2"/>
  <c r="H3" i="2"/>
  <c r="I3" i="2"/>
  <c r="F5" i="5" l="1"/>
  <c r="E5" i="5"/>
  <c r="B6" i="6"/>
  <c r="B7" i="6" s="1"/>
  <c r="E7" i="6" s="1"/>
  <c r="I4" i="2"/>
  <c r="I9" i="2"/>
  <c r="E6" i="6"/>
  <c r="B8" i="6"/>
  <c r="E8" i="6" s="1"/>
  <c r="B7" i="5"/>
  <c r="E6" i="5"/>
  <c r="F6" i="5"/>
  <c r="F7" i="5" s="1"/>
  <c r="G4" i="6"/>
  <c r="G5" i="5"/>
  <c r="K3" i="2" l="1"/>
  <c r="F6" i="6"/>
  <c r="B9" i="6"/>
  <c r="E9" i="6" s="1"/>
  <c r="G5" i="6"/>
  <c r="E7" i="5"/>
  <c r="B8" i="5"/>
  <c r="G4" i="5"/>
  <c r="G6" i="5"/>
  <c r="G6" i="6" l="1"/>
  <c r="F7" i="6"/>
  <c r="B10" i="6"/>
  <c r="E10" i="6" s="1"/>
  <c r="B9" i="5"/>
  <c r="E8" i="5"/>
  <c r="F8" i="5"/>
  <c r="F9" i="5" s="1"/>
  <c r="G7" i="6" l="1"/>
  <c r="F8" i="6"/>
  <c r="F9" i="6" s="1"/>
  <c r="F10" i="6" s="1"/>
  <c r="B11" i="6"/>
  <c r="E11" i="6" s="1"/>
  <c r="E9" i="5"/>
  <c r="B10" i="5"/>
  <c r="G7" i="5"/>
  <c r="G8" i="6"/>
  <c r="G8" i="5"/>
  <c r="F11" i="6" l="1"/>
  <c r="B12" i="6"/>
  <c r="E12" i="6" s="1"/>
  <c r="E10" i="5"/>
  <c r="B11" i="5"/>
  <c r="F10" i="5"/>
  <c r="G9" i="6"/>
  <c r="G9" i="5"/>
  <c r="F11" i="5" l="1"/>
  <c r="F12" i="6"/>
  <c r="B13" i="6"/>
  <c r="B14" i="6" s="1"/>
  <c r="E14" i="6" s="1"/>
  <c r="E11" i="5"/>
  <c r="B12" i="5"/>
  <c r="F12" i="5" s="1"/>
  <c r="G10" i="6"/>
  <c r="G10" i="5"/>
  <c r="F13" i="6" l="1"/>
  <c r="F14" i="6" s="1"/>
  <c r="B15" i="6"/>
  <c r="E15" i="6" s="1"/>
  <c r="E12" i="5"/>
  <c r="B13" i="5"/>
  <c r="F13" i="5"/>
  <c r="G11" i="6"/>
  <c r="G11" i="5"/>
  <c r="F15" i="6" l="1"/>
  <c r="B16" i="6"/>
  <c r="E13" i="5"/>
  <c r="B14" i="5"/>
  <c r="F14" i="5" s="1"/>
  <c r="G12" i="6"/>
  <c r="G12" i="5"/>
  <c r="B17" i="6" l="1"/>
  <c r="E16" i="6"/>
  <c r="F16" i="6"/>
  <c r="F17" i="6" s="1"/>
  <c r="E14" i="5"/>
  <c r="B15" i="5"/>
  <c r="F15" i="5" s="1"/>
  <c r="G13" i="6"/>
  <c r="G13" i="5"/>
  <c r="B18" i="6" l="1"/>
  <c r="F18" i="6" s="1"/>
  <c r="E17" i="6"/>
  <c r="B16" i="5"/>
  <c r="F16" i="5" s="1"/>
  <c r="E15" i="5"/>
  <c r="G14" i="6"/>
  <c r="G14" i="5"/>
  <c r="E18" i="6" l="1"/>
  <c r="B19" i="6"/>
  <c r="B17" i="5"/>
  <c r="F17" i="5" s="1"/>
  <c r="E16" i="5"/>
  <c r="G15" i="6"/>
  <c r="G15" i="5"/>
  <c r="B20" i="6" l="1"/>
  <c r="E19" i="6"/>
  <c r="F19" i="6"/>
  <c r="F20" i="6" s="1"/>
  <c r="B18" i="5"/>
  <c r="F18" i="5" s="1"/>
  <c r="E17" i="5"/>
  <c r="G16" i="6"/>
  <c r="G16" i="5"/>
  <c r="E20" i="6" l="1"/>
  <c r="B21" i="6"/>
  <c r="B19" i="5"/>
  <c r="B20" i="5" s="1"/>
  <c r="E18" i="5"/>
  <c r="G17" i="6"/>
  <c r="G17" i="5"/>
  <c r="B22" i="6" l="1"/>
  <c r="B23" i="6" s="1"/>
  <c r="E21" i="6"/>
  <c r="F21" i="6"/>
  <c r="F22" i="6" s="1"/>
  <c r="F23" i="6" s="1"/>
  <c r="F19" i="5"/>
  <c r="F20" i="5" s="1"/>
  <c r="E20" i="5"/>
  <c r="B21" i="5"/>
  <c r="F21" i="5"/>
  <c r="G18" i="6"/>
  <c r="G18" i="5"/>
  <c r="B24" i="6" l="1"/>
  <c r="E23" i="6"/>
  <c r="B22" i="5"/>
  <c r="F22" i="5" s="1"/>
  <c r="E21" i="5"/>
  <c r="G19" i="6"/>
  <c r="G19" i="5"/>
  <c r="B25" i="6" l="1"/>
  <c r="B26" i="6" s="1"/>
  <c r="E24" i="6"/>
  <c r="F24" i="6"/>
  <c r="F25" i="6" s="1"/>
  <c r="F26" i="6" s="1"/>
  <c r="E22" i="5"/>
  <c r="B23" i="5"/>
  <c r="F23" i="5" s="1"/>
  <c r="G20" i="6"/>
  <c r="G20" i="5"/>
  <c r="G26" i="6" l="1"/>
  <c r="B27" i="6"/>
  <c r="E26" i="6"/>
  <c r="B24" i="5"/>
  <c r="B25" i="5" s="1"/>
  <c r="E23" i="5"/>
  <c r="G21" i="6"/>
  <c r="G21" i="5"/>
  <c r="F24" i="5" l="1"/>
  <c r="B28" i="6"/>
  <c r="E27" i="6"/>
  <c r="F27" i="6"/>
  <c r="E25" i="5"/>
  <c r="B26" i="5"/>
  <c r="B27" i="5" s="1"/>
  <c r="G22" i="6"/>
  <c r="G22" i="5"/>
  <c r="G23" i="5"/>
  <c r="F25" i="5" l="1"/>
  <c r="G24" i="5"/>
  <c r="F28" i="6"/>
  <c r="G27" i="6"/>
  <c r="B29" i="6"/>
  <c r="E28" i="6"/>
  <c r="E27" i="5"/>
  <c r="B28" i="5"/>
  <c r="G23" i="6"/>
  <c r="F26" i="5" l="1"/>
  <c r="G25" i="5"/>
  <c r="B30" i="6"/>
  <c r="E29" i="6"/>
  <c r="F29" i="6"/>
  <c r="G28" i="6"/>
  <c r="B29" i="5"/>
  <c r="E28" i="5"/>
  <c r="G25" i="6"/>
  <c r="G24" i="6"/>
  <c r="F27" i="5" l="1"/>
  <c r="G26" i="5"/>
  <c r="F30" i="6"/>
  <c r="G29" i="6"/>
  <c r="B31" i="6"/>
  <c r="E30" i="6"/>
  <c r="B30" i="5"/>
  <c r="E29" i="5"/>
  <c r="F28" i="5" l="1"/>
  <c r="G27" i="5"/>
  <c r="B32" i="6"/>
  <c r="E31" i="6"/>
  <c r="F31" i="6"/>
  <c r="G30" i="6"/>
  <c r="B31" i="5"/>
  <c r="E30" i="5"/>
  <c r="F29" i="5" l="1"/>
  <c r="G28" i="5"/>
  <c r="F32" i="6"/>
  <c r="G31" i="6"/>
  <c r="B33" i="6"/>
  <c r="E33" i="6" s="1"/>
  <c r="E32" i="6"/>
  <c r="B32" i="5"/>
  <c r="E31" i="5"/>
  <c r="F30" i="5" l="1"/>
  <c r="G29" i="5"/>
  <c r="B34" i="6"/>
  <c r="E34" i="6" s="1"/>
  <c r="F33" i="6"/>
  <c r="G32" i="6"/>
  <c r="B33" i="5"/>
  <c r="E32" i="5"/>
  <c r="F31" i="5" l="1"/>
  <c r="G30" i="5"/>
  <c r="F34" i="6"/>
  <c r="G33" i="6"/>
  <c r="B35" i="6"/>
  <c r="B34" i="5"/>
  <c r="F32" i="5" l="1"/>
  <c r="G31" i="5"/>
  <c r="F35" i="6"/>
  <c r="G35" i="6" s="1"/>
  <c r="G34" i="6"/>
  <c r="B35" i="5"/>
  <c r="F33" i="5" l="1"/>
  <c r="G32" i="5"/>
  <c r="F34" i="5" l="1"/>
  <c r="G33" i="5"/>
  <c r="F35" i="5" l="1"/>
  <c r="G35" i="5" s="1"/>
  <c r="G34" i="5"/>
</calcChain>
</file>

<file path=xl/sharedStrings.xml><?xml version="1.0" encoding="utf-8"?>
<sst xmlns="http://schemas.openxmlformats.org/spreadsheetml/2006/main" count="47" uniqueCount="28">
  <si>
    <t>Male applicant's data</t>
  </si>
  <si>
    <t>Female applicant's data</t>
  </si>
  <si>
    <t>Time In months</t>
  </si>
  <si>
    <t>Number at risk</t>
  </si>
  <si>
    <t>Number of defaults</t>
  </si>
  <si>
    <t>Number censored</t>
  </si>
  <si>
    <t>Time in months</t>
  </si>
  <si>
    <t>Hazard rate</t>
  </si>
  <si>
    <t>Hazard Rate</t>
  </si>
  <si>
    <t>Censored</t>
  </si>
  <si>
    <t>Defaults</t>
  </si>
  <si>
    <t>Female Applicants</t>
  </si>
  <si>
    <t>Male Applicants</t>
  </si>
  <si>
    <t>Cumulative Survival Probability</t>
  </si>
  <si>
    <t>Cumulative Failure Probability</t>
  </si>
  <si>
    <t>Applicants No.</t>
  </si>
  <si>
    <t>Male Total</t>
  </si>
  <si>
    <t>Default</t>
  </si>
  <si>
    <t>Total</t>
  </si>
  <si>
    <t>Female Total</t>
  </si>
  <si>
    <t>All Applicants</t>
  </si>
  <si>
    <t>Time in Months (M)</t>
  </si>
  <si>
    <t>Time in Months (F)</t>
  </si>
  <si>
    <t>Status (M)</t>
  </si>
  <si>
    <t>Group (M)</t>
  </si>
  <si>
    <t>Status (F)</t>
  </si>
  <si>
    <t>Group (F)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</si>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</sst>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auto="1"/>
      </right>
      <top style="double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medium">
        <color auto="1"/>
      </bottom>
      <diagonal/>
    </border>
    <border>
      <left style="thick">
        <color auto="1"/>
      </left>
      <right style="double">
        <color auto="1"/>
      </right>
      <top style="medium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3" fillId="2" borderId="16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4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25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164" fontId="0" fillId="0" borderId="10" xfId="0" applyNumberFormat="1" applyBorder="1"/>
    <xf numFmtId="0" fontId="2" fillId="4" borderId="33" xfId="5" applyBorder="1"/>
    <xf numFmtId="0" fontId="2" fillId="4" borderId="34" xfId="5" applyBorder="1"/>
    <xf numFmtId="0" fontId="0" fillId="0" borderId="22" xfId="0" applyBorder="1" applyAlignment="1">
      <alignment horizontal="center" vertical="justify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Continuous" vertical="center"/>
    </xf>
    <xf numFmtId="0" fontId="1" fillId="0" borderId="28" xfId="2" applyBorder="1" applyAlignment="1">
      <alignment horizontal="center"/>
    </xf>
    <xf numFmtId="0" fontId="1" fillId="0" borderId="36" xfId="2" applyBorder="1"/>
    <xf numFmtId="0" fontId="1" fillId="0" borderId="37" xfId="2" applyBorder="1"/>
    <xf numFmtId="0" fontId="1" fillId="0" borderId="29" xfId="2" applyBorder="1"/>
    <xf numFmtId="0" fontId="2" fillId="6" borderId="41" xfId="6" applyFill="1" applyBorder="1"/>
    <xf numFmtId="0" fontId="2" fillId="6" borderId="42" xfId="6" applyFill="1" applyBorder="1"/>
    <xf numFmtId="0" fontId="2" fillId="6" borderId="43" xfId="6" applyFill="1" applyBorder="1"/>
    <xf numFmtId="0" fontId="2" fillId="6" borderId="44" xfId="6" applyFill="1" applyBorder="1"/>
    <xf numFmtId="0" fontId="4" fillId="2" borderId="30" xfId="3" applyFont="1" applyBorder="1"/>
    <xf numFmtId="0" fontId="2" fillId="6" borderId="31" xfId="6" applyFill="1" applyBorder="1" applyAlignment="1">
      <alignment horizontal="center"/>
    </xf>
    <xf numFmtId="0" fontId="2" fillId="6" borderId="32" xfId="6" applyFill="1" applyBorder="1" applyAlignment="1">
      <alignment horizontal="center"/>
    </xf>
    <xf numFmtId="0" fontId="4" fillId="2" borderId="35" xfId="3" applyFont="1" applyBorder="1" applyAlignment="1">
      <alignment horizontal="justify" vertical="center"/>
    </xf>
    <xf numFmtId="0" fontId="4" fillId="2" borderId="45" xfId="3" applyFont="1" applyBorder="1" applyAlignment="1">
      <alignment horizontal="justify" vertical="center"/>
    </xf>
    <xf numFmtId="0" fontId="1" fillId="0" borderId="38" xfId="1" applyBorder="1" applyAlignment="1">
      <alignment horizontal="center"/>
    </xf>
    <xf numFmtId="0" fontId="1" fillId="0" borderId="39" xfId="1" applyBorder="1" applyAlignment="1">
      <alignment horizontal="center"/>
    </xf>
    <xf numFmtId="0" fontId="1" fillId="0" borderId="40" xfId="1" applyBorder="1" applyAlignment="1">
      <alignment horizontal="center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" fillId="0" borderId="2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3" xfId="1" applyBorder="1" applyAlignment="1">
      <alignment horizontal="center"/>
    </xf>
    <xf numFmtId="0" fontId="0" fillId="0" borderId="0" xfId="0" applyBorder="1" applyAlignment="1">
      <alignment horizontal="center" vertical="justify"/>
    </xf>
    <xf numFmtId="0" fontId="0" fillId="0" borderId="0" xfId="0" applyBorder="1"/>
    <xf numFmtId="0" fontId="0" fillId="0" borderId="0" xfId="0" applyBorder="1" applyAlignment="1">
      <alignment horizontal="centerContinuous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2" fillId="7" borderId="22" xfId="4" applyFill="1" applyBorder="1" applyAlignment="1">
      <alignment horizontal="center"/>
    </xf>
    <xf numFmtId="0" fontId="2" fillId="7" borderId="23" xfId="4" applyFill="1" applyBorder="1" applyAlignment="1">
      <alignment horizontal="center"/>
    </xf>
    <xf numFmtId="0" fontId="2" fillId="7" borderId="41" xfId="4" applyFill="1" applyBorder="1"/>
    <xf numFmtId="0" fontId="2" fillId="7" borderId="42" xfId="4" applyFill="1" applyBorder="1"/>
    <xf numFmtId="0" fontId="2" fillId="7" borderId="43" xfId="4" applyFill="1" applyBorder="1"/>
    <xf numFmtId="0" fontId="2" fillId="7" borderId="44" xfId="4" applyFill="1" applyBorder="1"/>
  </cellXfs>
  <cellStyles count="7">
    <cellStyle name="60% - Accent1" xfId="4" builtinId="32"/>
    <cellStyle name="60% - Accent2" xfId="5" builtinId="36"/>
    <cellStyle name="60% - Accent6" xfId="6" builtinId="52"/>
    <cellStyle name="Calculation" xfId="3" builtinId="22"/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1</xdr:row>
      <xdr:rowOff>209550</xdr:rowOff>
    </xdr:from>
    <xdr:ext cx="28575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594C43-D71A-4ABA-9673-E2588BD0E735}"/>
                </a:ext>
              </a:extLst>
            </xdr:cNvPr>
            <xdr:cNvSpPr txBox="1"/>
          </xdr:nvSpPr>
          <xdr:spPr>
            <a:xfrm flipH="1">
              <a:off x="1323975" y="419100"/>
              <a:ext cx="28575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594C43-D71A-4ABA-9673-E2588BD0E735}"/>
                </a:ext>
              </a:extLst>
            </xdr:cNvPr>
            <xdr:cNvSpPr txBox="1"/>
          </xdr:nvSpPr>
          <xdr:spPr>
            <a:xfrm flipH="1">
              <a:off x="1323975" y="419100"/>
              <a:ext cx="28575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𝑁_𝑗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123825</xdr:colOff>
      <xdr:row>1</xdr:row>
      <xdr:rowOff>209550</xdr:rowOff>
    </xdr:from>
    <xdr:ext cx="752476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4FF23F6-17CD-44D8-B839-2A19490EDBF5}"/>
                </a:ext>
              </a:extLst>
            </xdr:cNvPr>
            <xdr:cNvSpPr txBox="1"/>
          </xdr:nvSpPr>
          <xdr:spPr>
            <a:xfrm>
              <a:off x="2057400" y="419100"/>
              <a:ext cx="752476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4FF23F6-17CD-44D8-B839-2A19490EDBF5}"/>
                </a:ext>
              </a:extLst>
            </xdr:cNvPr>
            <xdr:cNvSpPr txBox="1"/>
          </xdr:nvSpPr>
          <xdr:spPr>
            <a:xfrm>
              <a:off x="2057400" y="419100"/>
              <a:ext cx="752476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𝐷_𝑗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142875</xdr:colOff>
      <xdr:row>1</xdr:row>
      <xdr:rowOff>200025</xdr:rowOff>
    </xdr:from>
    <xdr:ext cx="752476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B89947-3E5A-4BF2-BC1E-7B4913114F00}"/>
                </a:ext>
              </a:extLst>
            </xdr:cNvPr>
            <xdr:cNvSpPr txBox="1"/>
          </xdr:nvSpPr>
          <xdr:spPr>
            <a:xfrm>
              <a:off x="3314700" y="409575"/>
              <a:ext cx="752476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B89947-3E5A-4BF2-BC1E-7B4913114F00}"/>
                </a:ext>
              </a:extLst>
            </xdr:cNvPr>
            <xdr:cNvSpPr txBox="1"/>
          </xdr:nvSpPr>
          <xdr:spPr>
            <a:xfrm>
              <a:off x="3314700" y="409575"/>
              <a:ext cx="752476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𝐶_𝑗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850898</xdr:colOff>
      <xdr:row>1</xdr:row>
      <xdr:rowOff>190501</xdr:rowOff>
    </xdr:from>
    <xdr:ext cx="190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234A4DA-1A3C-40F5-A533-A23C4424CE80}"/>
                </a:ext>
              </a:extLst>
            </xdr:cNvPr>
            <xdr:cNvSpPr txBox="1"/>
          </xdr:nvSpPr>
          <xdr:spPr>
            <a:xfrm>
              <a:off x="5889623" y="400051"/>
              <a:ext cx="190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234A4DA-1A3C-40F5-A533-A23C4424CE80}"/>
                </a:ext>
              </a:extLst>
            </xdr:cNvPr>
            <xdr:cNvSpPr txBox="1"/>
          </xdr:nvSpPr>
          <xdr:spPr>
            <a:xfrm>
              <a:off x="5889623" y="400051"/>
              <a:ext cx="190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𝑆_𝑡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419099</xdr:colOff>
      <xdr:row>1</xdr:row>
      <xdr:rowOff>219075</xdr:rowOff>
    </xdr:from>
    <xdr:ext cx="238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D19D735-5251-4EF5-A421-995750BE5C63}"/>
                </a:ext>
              </a:extLst>
            </xdr:cNvPr>
            <xdr:cNvSpPr txBox="1"/>
          </xdr:nvSpPr>
          <xdr:spPr>
            <a:xfrm>
              <a:off x="419099" y="428625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D19D735-5251-4EF5-A421-995750BE5C63}"/>
                </a:ext>
              </a:extLst>
            </xdr:cNvPr>
            <xdr:cNvSpPr txBox="1"/>
          </xdr:nvSpPr>
          <xdr:spPr>
            <a:xfrm>
              <a:off x="419099" y="428625"/>
              <a:ext cx="238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195263</xdr:colOff>
      <xdr:row>1</xdr:row>
      <xdr:rowOff>190500</xdr:rowOff>
    </xdr:from>
    <xdr:ext cx="43338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0DC6DDA-A38A-45BC-A0EC-042CDA3B6A08}"/>
                </a:ext>
              </a:extLst>
            </xdr:cNvPr>
            <xdr:cNvSpPr txBox="1"/>
          </xdr:nvSpPr>
          <xdr:spPr>
            <a:xfrm>
              <a:off x="4500563" y="400050"/>
              <a:ext cx="43338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𝞴</m:t>
                        </m:r>
                        <m:r>
                          <m:rPr>
                            <m:nor/>
                          </m:rPr>
                          <a:rPr lang="en-GB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0DC6DDA-A38A-45BC-A0EC-042CDA3B6A08}"/>
                </a:ext>
              </a:extLst>
            </xdr:cNvPr>
            <xdr:cNvSpPr txBox="1"/>
          </xdr:nvSpPr>
          <xdr:spPr>
            <a:xfrm>
              <a:off x="4500563" y="400050"/>
              <a:ext cx="43338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𝞴"</a:t>
              </a:r>
              <a:r>
                <a:rPr lang="en-GB" i="0">
                  <a:effectLst/>
                </a:rPr>
                <a:t> </a:t>
              </a:r>
              <a:r>
                <a:rPr lang="en-GB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GB" sz="1100" i="0">
                  <a:effectLst/>
                  <a:latin typeface="Cambria Math" panose="02040503050406030204" pitchFamily="18" charset="0"/>
                </a:rPr>
                <a:t>〗_</a:t>
              </a:r>
              <a:r>
                <a:rPr lang="en-GB" sz="1100" b="0" i="0">
                  <a:latin typeface="Cambria Math" panose="02040503050406030204" pitchFamily="18" charset="0"/>
                </a:rPr>
                <a:t>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674685</xdr:colOff>
      <xdr:row>1</xdr:row>
      <xdr:rowOff>219075</xdr:rowOff>
    </xdr:from>
    <xdr:ext cx="4004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130B30-ED02-4514-B708-212B02359207}"/>
                </a:ext>
              </a:extLst>
            </xdr:cNvPr>
            <xdr:cNvSpPr txBox="1"/>
          </xdr:nvSpPr>
          <xdr:spPr>
            <a:xfrm>
              <a:off x="7666035" y="428625"/>
              <a:ext cx="400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/>
                <a:t>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 panose="02040503050406030204" pitchFamily="18" charset="0"/>
                    </a:rPr>
                    <m:t>1−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130B30-ED02-4514-B708-212B02359207}"/>
                </a:ext>
              </a:extLst>
            </xdr:cNvPr>
            <xdr:cNvSpPr txBox="1"/>
          </xdr:nvSpPr>
          <xdr:spPr>
            <a:xfrm>
              <a:off x="7666035" y="428625"/>
              <a:ext cx="400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/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1−𝑆_𝑡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600075</xdr:colOff>
      <xdr:row>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E596C3-D7B9-4803-8172-4230E9C8A94A}"/>
            </a:ext>
          </a:extLst>
        </xdr:cNvPr>
        <xdr:cNvSpPr txBox="1"/>
      </xdr:nvSpPr>
      <xdr:spPr>
        <a:xfrm>
          <a:off x="4343400" y="694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3</xdr:col>
      <xdr:colOff>600075</xdr:colOff>
      <xdr:row>9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847B3D-8C54-45D5-823B-BC467A20AD7F}"/>
            </a:ext>
          </a:extLst>
        </xdr:cNvPr>
        <xdr:cNvSpPr txBox="1"/>
      </xdr:nvSpPr>
      <xdr:spPr>
        <a:xfrm>
          <a:off x="4343400" y="694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361950</xdr:colOff>
      <xdr:row>1</xdr:row>
      <xdr:rowOff>171450</xdr:rowOff>
    </xdr:from>
    <xdr:ext cx="352425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93EC70-4B6B-404D-9946-07A36611F654}"/>
                </a:ext>
              </a:extLst>
            </xdr:cNvPr>
            <xdr:cNvSpPr txBox="1"/>
          </xdr:nvSpPr>
          <xdr:spPr>
            <a:xfrm>
              <a:off x="1352550" y="381000"/>
              <a:ext cx="352425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93EC70-4B6B-404D-9946-07A36611F654}"/>
                </a:ext>
              </a:extLst>
            </xdr:cNvPr>
            <xdr:cNvSpPr txBox="1"/>
          </xdr:nvSpPr>
          <xdr:spPr>
            <a:xfrm>
              <a:off x="1352550" y="381000"/>
              <a:ext cx="352425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𝑁_𝑗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419100</xdr:colOff>
      <xdr:row>1</xdr:row>
      <xdr:rowOff>171450</xdr:rowOff>
    </xdr:from>
    <xdr:ext cx="381000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30D91A-5D91-462D-AB20-52910B076970}"/>
                </a:ext>
              </a:extLst>
            </xdr:cNvPr>
            <xdr:cNvSpPr txBox="1"/>
          </xdr:nvSpPr>
          <xdr:spPr>
            <a:xfrm>
              <a:off x="2352675" y="381000"/>
              <a:ext cx="3810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30D91A-5D91-462D-AB20-52910B076970}"/>
                </a:ext>
              </a:extLst>
            </xdr:cNvPr>
            <xdr:cNvSpPr txBox="1"/>
          </xdr:nvSpPr>
          <xdr:spPr>
            <a:xfrm>
              <a:off x="2352675" y="381000"/>
              <a:ext cx="3810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𝐷_𝑗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447675</xdr:colOff>
      <xdr:row>1</xdr:row>
      <xdr:rowOff>171450</xdr:rowOff>
    </xdr:from>
    <xdr:ext cx="342900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08DC43-E4FD-44F2-8934-72CC6306E7E9}"/>
                </a:ext>
              </a:extLst>
            </xdr:cNvPr>
            <xdr:cNvSpPr txBox="1"/>
          </xdr:nvSpPr>
          <xdr:spPr>
            <a:xfrm>
              <a:off x="3619500" y="381000"/>
              <a:ext cx="34290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08DC43-E4FD-44F2-8934-72CC6306E7E9}"/>
                </a:ext>
              </a:extLst>
            </xdr:cNvPr>
            <xdr:cNvSpPr txBox="1"/>
          </xdr:nvSpPr>
          <xdr:spPr>
            <a:xfrm>
              <a:off x="3619500" y="381000"/>
              <a:ext cx="34290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𝐶_𝑗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371474</xdr:colOff>
      <xdr:row>1</xdr:row>
      <xdr:rowOff>200024</xdr:rowOff>
    </xdr:from>
    <xdr:ext cx="238125" cy="162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59773C9-7BDB-4530-ADC3-EDFEC7D4A3F4}"/>
                </a:ext>
              </a:extLst>
            </xdr:cNvPr>
            <xdr:cNvSpPr txBox="1"/>
          </xdr:nvSpPr>
          <xdr:spPr>
            <a:xfrm>
              <a:off x="371474" y="409574"/>
              <a:ext cx="238125" cy="162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59773C9-7BDB-4530-ADC3-EDFEC7D4A3F4}"/>
                </a:ext>
              </a:extLst>
            </xdr:cNvPr>
            <xdr:cNvSpPr txBox="1"/>
          </xdr:nvSpPr>
          <xdr:spPr>
            <a:xfrm>
              <a:off x="371474" y="409574"/>
              <a:ext cx="238125" cy="162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875241</xdr:colOff>
      <xdr:row>1</xdr:row>
      <xdr:rowOff>171451</xdr:rowOff>
    </xdr:from>
    <xdr:ext cx="190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3CA3EB9-74D8-46FF-89D3-AF2E1A38ED53}"/>
                </a:ext>
              </a:extLst>
            </xdr:cNvPr>
            <xdr:cNvSpPr txBox="1"/>
          </xdr:nvSpPr>
          <xdr:spPr>
            <a:xfrm>
              <a:off x="5942541" y="381001"/>
              <a:ext cx="190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3CA3EB9-74D8-46FF-89D3-AF2E1A38ED53}"/>
                </a:ext>
              </a:extLst>
            </xdr:cNvPr>
            <xdr:cNvSpPr txBox="1"/>
          </xdr:nvSpPr>
          <xdr:spPr>
            <a:xfrm>
              <a:off x="5942541" y="381001"/>
              <a:ext cx="190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𝑆_𝑡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204788</xdr:colOff>
      <xdr:row>1</xdr:row>
      <xdr:rowOff>161925</xdr:rowOff>
    </xdr:from>
    <xdr:ext cx="43338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D38AA2-ED4E-41BA-BB45-58FDE21CC83C}"/>
                </a:ext>
              </a:extLst>
            </xdr:cNvPr>
            <xdr:cNvSpPr txBox="1"/>
          </xdr:nvSpPr>
          <xdr:spPr>
            <a:xfrm>
              <a:off x="4510088" y="371475"/>
              <a:ext cx="43338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𝞴</m:t>
                        </m:r>
                        <m:r>
                          <m:rPr>
                            <m:nor/>
                          </m:rPr>
                          <a:rPr lang="en-GB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D38AA2-ED4E-41BA-BB45-58FDE21CC83C}"/>
                </a:ext>
              </a:extLst>
            </xdr:cNvPr>
            <xdr:cNvSpPr txBox="1"/>
          </xdr:nvSpPr>
          <xdr:spPr>
            <a:xfrm>
              <a:off x="4510088" y="371475"/>
              <a:ext cx="43338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𝞴"</a:t>
              </a:r>
              <a:r>
                <a:rPr lang="en-GB" i="0">
                  <a:effectLst/>
                </a:rPr>
                <a:t> </a:t>
              </a:r>
              <a:r>
                <a:rPr lang="en-GB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GB" sz="1100" i="0">
                  <a:effectLst/>
                  <a:latin typeface="Cambria Math" panose="02040503050406030204" pitchFamily="18" charset="0"/>
                </a:rPr>
                <a:t>〗_</a:t>
              </a:r>
              <a:r>
                <a:rPr lang="en-GB" sz="1100" b="0" i="0">
                  <a:latin typeface="Cambria Math" panose="02040503050406030204" pitchFamily="18" charset="0"/>
                </a:rPr>
                <a:t>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725487</xdr:colOff>
      <xdr:row>1</xdr:row>
      <xdr:rowOff>183091</xdr:rowOff>
    </xdr:from>
    <xdr:ext cx="4004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9DF0801-76EC-43FE-9EBA-858B404E7349}"/>
                </a:ext>
              </a:extLst>
            </xdr:cNvPr>
            <xdr:cNvSpPr txBox="1"/>
          </xdr:nvSpPr>
          <xdr:spPr>
            <a:xfrm>
              <a:off x="7745412" y="392641"/>
              <a:ext cx="400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9DF0801-76EC-43FE-9EBA-858B404E7349}"/>
                </a:ext>
              </a:extLst>
            </xdr:cNvPr>
            <xdr:cNvSpPr txBox="1"/>
          </xdr:nvSpPr>
          <xdr:spPr>
            <a:xfrm>
              <a:off x="7745412" y="392641"/>
              <a:ext cx="400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1−𝑆_𝑡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5A67-09C5-4C23-8390-65D1E380F7C0}">
  <sheetPr>
    <tabColor rgb="FFFF0000"/>
  </sheetPr>
  <dimension ref="A1:K103"/>
  <sheetViews>
    <sheetView zoomScale="110" zoomScaleNormal="110" workbookViewId="0">
      <selection activeCell="E3" sqref="E3"/>
    </sheetView>
  </sheetViews>
  <sheetFormatPr defaultRowHeight="15" x14ac:dyDescent="0.25"/>
  <cols>
    <col min="1" max="1" width="14" bestFit="1" customWidth="1"/>
    <col min="11" max="12" width="13.28515625" bestFit="1" customWidth="1"/>
  </cols>
  <sheetData>
    <row r="1" spans="1:11" ht="16.5" thickTop="1" thickBot="1" x14ac:dyDescent="0.3">
      <c r="A1" s="48" t="s">
        <v>15</v>
      </c>
      <c r="B1" s="45" t="s">
        <v>12</v>
      </c>
      <c r="C1" s="46"/>
      <c r="D1" s="46" t="s">
        <v>11</v>
      </c>
      <c r="E1" s="47"/>
      <c r="H1" s="58" t="s">
        <v>16</v>
      </c>
      <c r="I1" s="59"/>
      <c r="K1" s="43" t="s">
        <v>20</v>
      </c>
    </row>
    <row r="2" spans="1:11" ht="16.5" thickTop="1" thickBot="1" x14ac:dyDescent="0.3">
      <c r="A2" s="49"/>
      <c r="B2" s="32" t="s">
        <v>10</v>
      </c>
      <c r="C2" s="33" t="s">
        <v>9</v>
      </c>
      <c r="D2" s="34" t="s">
        <v>10</v>
      </c>
      <c r="E2" s="35" t="s">
        <v>9</v>
      </c>
      <c r="H2" s="60" t="s">
        <v>17</v>
      </c>
      <c r="I2" s="61" t="s">
        <v>9</v>
      </c>
      <c r="K2" s="44"/>
    </row>
    <row r="3" spans="1:11" ht="16.5" thickTop="1" thickBot="1" x14ac:dyDescent="0.3">
      <c r="A3" s="15">
        <v>1</v>
      </c>
      <c r="B3" s="7"/>
      <c r="C3" s="1">
        <v>6</v>
      </c>
      <c r="D3" s="1">
        <v>4</v>
      </c>
      <c r="E3" s="2"/>
      <c r="H3" s="62">
        <f>COUNT(B3:B102)</f>
        <v>52</v>
      </c>
      <c r="I3" s="63">
        <f>COUNT(C3:C102)</f>
        <v>48</v>
      </c>
      <c r="K3" s="40">
        <f>I4+I9</f>
        <v>200</v>
      </c>
    </row>
    <row r="4" spans="1:11" ht="16.5" thickTop="1" thickBot="1" x14ac:dyDescent="0.3">
      <c r="A4" s="16">
        <v>2</v>
      </c>
      <c r="B4" s="8">
        <v>4</v>
      </c>
      <c r="C4" s="3"/>
      <c r="D4" s="3"/>
      <c r="E4" s="4">
        <v>19</v>
      </c>
      <c r="H4" s="26" t="s">
        <v>18</v>
      </c>
      <c r="I4" s="27">
        <f>H3+I3</f>
        <v>100</v>
      </c>
    </row>
    <row r="5" spans="1:11" ht="16.5" thickTop="1" thickBot="1" x14ac:dyDescent="0.3">
      <c r="A5" s="16">
        <v>3</v>
      </c>
      <c r="B5" s="8"/>
      <c r="C5" s="3">
        <v>10</v>
      </c>
      <c r="D5" s="3">
        <v>2</v>
      </c>
      <c r="E5" s="4"/>
    </row>
    <row r="6" spans="1:11" ht="16.5" thickTop="1" thickBot="1" x14ac:dyDescent="0.3">
      <c r="A6" s="16">
        <v>4</v>
      </c>
      <c r="B6" s="8"/>
      <c r="C6" s="3">
        <v>15</v>
      </c>
      <c r="D6" s="3"/>
      <c r="E6" s="4">
        <v>25</v>
      </c>
      <c r="H6" s="41" t="s">
        <v>19</v>
      </c>
      <c r="I6" s="42"/>
    </row>
    <row r="7" spans="1:11" ht="16.5" thickTop="1" thickBot="1" x14ac:dyDescent="0.3">
      <c r="A7" s="16">
        <v>5</v>
      </c>
      <c r="B7" s="8">
        <v>3</v>
      </c>
      <c r="C7" s="3"/>
      <c r="D7" s="3">
        <v>6</v>
      </c>
      <c r="E7" s="4"/>
      <c r="H7" s="36" t="s">
        <v>17</v>
      </c>
      <c r="I7" s="37" t="s">
        <v>9</v>
      </c>
    </row>
    <row r="8" spans="1:11" ht="15.75" thickBot="1" x14ac:dyDescent="0.3">
      <c r="A8" s="16">
        <v>6</v>
      </c>
      <c r="B8" s="8">
        <v>9</v>
      </c>
      <c r="C8" s="3"/>
      <c r="D8" s="3">
        <v>11</v>
      </c>
      <c r="E8" s="4"/>
      <c r="H8" s="38">
        <f>COUNT(D3:D102)</f>
        <v>57</v>
      </c>
      <c r="I8" s="39">
        <f>COUNT(E3:E102)</f>
        <v>43</v>
      </c>
    </row>
    <row r="9" spans="1:11" ht="16.5" thickTop="1" thickBot="1" x14ac:dyDescent="0.3">
      <c r="A9" s="16">
        <v>7</v>
      </c>
      <c r="B9" s="8">
        <v>7</v>
      </c>
      <c r="C9" s="3"/>
      <c r="D9" s="3">
        <v>5</v>
      </c>
      <c r="E9" s="4"/>
      <c r="H9" s="26" t="s">
        <v>18</v>
      </c>
      <c r="I9" s="27">
        <f>H8+I8</f>
        <v>100</v>
      </c>
    </row>
    <row r="10" spans="1:11" ht="15.75" thickTop="1" x14ac:dyDescent="0.25">
      <c r="A10" s="16">
        <v>8</v>
      </c>
      <c r="B10" s="8"/>
      <c r="C10" s="3">
        <v>17</v>
      </c>
      <c r="D10" s="3"/>
      <c r="E10" s="4">
        <v>13</v>
      </c>
    </row>
    <row r="11" spans="1:11" x14ac:dyDescent="0.25">
      <c r="A11" s="16">
        <v>9</v>
      </c>
      <c r="B11" s="8"/>
      <c r="C11" s="3">
        <v>21</v>
      </c>
      <c r="D11" s="3">
        <v>8</v>
      </c>
      <c r="E11" s="4"/>
    </row>
    <row r="12" spans="1:11" x14ac:dyDescent="0.25">
      <c r="A12" s="16">
        <v>10</v>
      </c>
      <c r="B12" s="8"/>
      <c r="C12" s="3">
        <v>4</v>
      </c>
      <c r="D12" s="3">
        <v>15</v>
      </c>
      <c r="E12" s="4"/>
      <c r="J12" t="s">
        <v>27</v>
      </c>
    </row>
    <row r="13" spans="1:11" x14ac:dyDescent="0.25">
      <c r="A13" s="16">
        <v>11</v>
      </c>
      <c r="B13" s="8"/>
      <c r="C13" s="3">
        <v>27</v>
      </c>
      <c r="D13" s="3">
        <v>8</v>
      </c>
      <c r="E13" s="4"/>
      <c r="I13" t="s">
        <v>27</v>
      </c>
    </row>
    <row r="14" spans="1:11" x14ac:dyDescent="0.25">
      <c r="A14" s="16">
        <v>12</v>
      </c>
      <c r="B14" s="8">
        <v>9</v>
      </c>
      <c r="C14" s="3"/>
      <c r="D14" s="3"/>
      <c r="E14" s="4">
        <v>20</v>
      </c>
      <c r="J14" t="s">
        <v>27</v>
      </c>
    </row>
    <row r="15" spans="1:11" x14ac:dyDescent="0.25">
      <c r="A15" s="16">
        <v>13</v>
      </c>
      <c r="B15" s="8"/>
      <c r="C15" s="3">
        <v>30</v>
      </c>
      <c r="D15" s="3"/>
      <c r="E15" s="4">
        <v>26</v>
      </c>
    </row>
    <row r="16" spans="1:11" x14ac:dyDescent="0.25">
      <c r="A16" s="16">
        <v>14</v>
      </c>
      <c r="B16" s="8">
        <v>22</v>
      </c>
      <c r="C16" s="3"/>
      <c r="D16" s="3">
        <v>7</v>
      </c>
      <c r="E16" s="4"/>
    </row>
    <row r="17" spans="1:5" x14ac:dyDescent="0.25">
      <c r="A17" s="16">
        <v>15</v>
      </c>
      <c r="B17" s="8">
        <v>3</v>
      </c>
      <c r="C17" s="3"/>
      <c r="D17" s="3"/>
      <c r="E17" s="4">
        <v>18</v>
      </c>
    </row>
    <row r="18" spans="1:5" x14ac:dyDescent="0.25">
      <c r="A18" s="16">
        <v>16</v>
      </c>
      <c r="B18" s="8">
        <v>15</v>
      </c>
      <c r="C18" s="3"/>
      <c r="D18" s="3">
        <v>12</v>
      </c>
      <c r="E18" s="4"/>
    </row>
    <row r="19" spans="1:5" x14ac:dyDescent="0.25">
      <c r="A19" s="16">
        <v>17</v>
      </c>
      <c r="B19" s="8">
        <v>28</v>
      </c>
      <c r="C19" s="3"/>
      <c r="D19" s="3"/>
      <c r="E19" s="4">
        <v>24</v>
      </c>
    </row>
    <row r="20" spans="1:5" x14ac:dyDescent="0.25">
      <c r="A20" s="16">
        <v>18</v>
      </c>
      <c r="B20" s="8">
        <v>14</v>
      </c>
      <c r="C20" s="3"/>
      <c r="D20" s="3">
        <v>16</v>
      </c>
      <c r="E20" s="4"/>
    </row>
    <row r="21" spans="1:5" x14ac:dyDescent="0.25">
      <c r="A21" s="16">
        <v>19</v>
      </c>
      <c r="B21" s="8"/>
      <c r="C21" s="3">
        <v>32</v>
      </c>
      <c r="D21" s="3">
        <v>19</v>
      </c>
      <c r="E21" s="4"/>
    </row>
    <row r="22" spans="1:5" x14ac:dyDescent="0.25">
      <c r="A22" s="16">
        <v>20</v>
      </c>
      <c r="B22" s="8"/>
      <c r="C22" s="3">
        <v>22</v>
      </c>
      <c r="D22" s="3">
        <v>10</v>
      </c>
      <c r="E22" s="4"/>
    </row>
    <row r="23" spans="1:5" x14ac:dyDescent="0.25">
      <c r="A23" s="16">
        <v>21</v>
      </c>
      <c r="B23" s="8">
        <v>15</v>
      </c>
      <c r="C23" s="3"/>
      <c r="D23" s="3">
        <v>7</v>
      </c>
      <c r="E23" s="4"/>
    </row>
    <row r="24" spans="1:5" x14ac:dyDescent="0.25">
      <c r="A24" s="16">
        <v>22</v>
      </c>
      <c r="B24" s="8">
        <v>9</v>
      </c>
      <c r="C24" s="3"/>
      <c r="D24" s="3"/>
      <c r="E24" s="4">
        <v>33</v>
      </c>
    </row>
    <row r="25" spans="1:5" x14ac:dyDescent="0.25">
      <c r="A25" s="16">
        <v>23</v>
      </c>
      <c r="B25" s="8"/>
      <c r="C25" s="3">
        <v>35</v>
      </c>
      <c r="D25" s="3"/>
      <c r="E25" s="4">
        <v>28</v>
      </c>
    </row>
    <row r="26" spans="1:5" x14ac:dyDescent="0.25">
      <c r="A26" s="16">
        <v>24</v>
      </c>
      <c r="B26" s="8">
        <v>6</v>
      </c>
      <c r="C26" s="3"/>
      <c r="D26" s="3">
        <v>12</v>
      </c>
      <c r="E26" s="4"/>
    </row>
    <row r="27" spans="1:5" x14ac:dyDescent="0.25">
      <c r="A27" s="16">
        <v>25</v>
      </c>
      <c r="B27" s="8">
        <v>5</v>
      </c>
      <c r="C27" s="3"/>
      <c r="D27" s="3">
        <v>19</v>
      </c>
      <c r="E27" s="4"/>
    </row>
    <row r="28" spans="1:5" x14ac:dyDescent="0.25">
      <c r="A28" s="16">
        <v>26</v>
      </c>
      <c r="B28" s="8"/>
      <c r="C28" s="3">
        <v>7</v>
      </c>
      <c r="D28" s="3"/>
      <c r="E28" s="4">
        <v>17</v>
      </c>
    </row>
    <row r="29" spans="1:5" x14ac:dyDescent="0.25">
      <c r="A29" s="16">
        <v>27</v>
      </c>
      <c r="B29" s="8"/>
      <c r="C29" s="3">
        <v>18</v>
      </c>
      <c r="D29" s="3">
        <v>23</v>
      </c>
      <c r="E29" s="4"/>
    </row>
    <row r="30" spans="1:5" x14ac:dyDescent="0.25">
      <c r="A30" s="16">
        <v>28</v>
      </c>
      <c r="B30" s="8">
        <v>6</v>
      </c>
      <c r="C30" s="3"/>
      <c r="D30" s="3"/>
      <c r="E30" s="4">
        <v>10</v>
      </c>
    </row>
    <row r="31" spans="1:5" x14ac:dyDescent="0.25">
      <c r="A31" s="16">
        <v>29</v>
      </c>
      <c r="B31" s="8">
        <v>20</v>
      </c>
      <c r="C31" s="3"/>
      <c r="D31" s="3">
        <v>12</v>
      </c>
      <c r="E31" s="4"/>
    </row>
    <row r="32" spans="1:5" x14ac:dyDescent="0.25">
      <c r="A32" s="16">
        <v>30</v>
      </c>
      <c r="B32" s="8"/>
      <c r="C32" s="3">
        <v>25</v>
      </c>
      <c r="D32" s="3">
        <v>8</v>
      </c>
      <c r="E32" s="4"/>
    </row>
    <row r="33" spans="1:5" x14ac:dyDescent="0.25">
      <c r="A33" s="16">
        <v>31</v>
      </c>
      <c r="B33" s="8">
        <v>30</v>
      </c>
      <c r="C33" s="3"/>
      <c r="D33" s="3"/>
      <c r="E33" s="4">
        <v>22</v>
      </c>
    </row>
    <row r="34" spans="1:5" x14ac:dyDescent="0.25">
      <c r="A34" s="16">
        <v>32</v>
      </c>
      <c r="B34" s="8">
        <v>26</v>
      </c>
      <c r="C34" s="3"/>
      <c r="D34" s="3">
        <v>15</v>
      </c>
      <c r="E34" s="4"/>
    </row>
    <row r="35" spans="1:5" x14ac:dyDescent="0.25">
      <c r="A35" s="16">
        <v>33</v>
      </c>
      <c r="B35" s="8">
        <v>7</v>
      </c>
      <c r="C35" s="3"/>
      <c r="D35" s="3"/>
      <c r="E35" s="4">
        <v>23</v>
      </c>
    </row>
    <row r="36" spans="1:5" x14ac:dyDescent="0.25">
      <c r="A36" s="16">
        <v>34</v>
      </c>
      <c r="B36" s="8"/>
      <c r="C36" s="3">
        <v>9</v>
      </c>
      <c r="D36" s="3"/>
      <c r="E36" s="4">
        <v>33</v>
      </c>
    </row>
    <row r="37" spans="1:5" x14ac:dyDescent="0.25">
      <c r="A37" s="16">
        <v>35</v>
      </c>
      <c r="B37" s="8"/>
      <c r="C37" s="3">
        <v>4</v>
      </c>
      <c r="D37" s="3">
        <v>30</v>
      </c>
      <c r="E37" s="4"/>
    </row>
    <row r="38" spans="1:5" x14ac:dyDescent="0.25">
      <c r="A38" s="16">
        <v>36</v>
      </c>
      <c r="B38" s="8">
        <v>6</v>
      </c>
      <c r="C38" s="3"/>
      <c r="D38" s="3">
        <v>24</v>
      </c>
      <c r="E38" s="4"/>
    </row>
    <row r="39" spans="1:5" x14ac:dyDescent="0.25">
      <c r="A39" s="16">
        <v>37</v>
      </c>
      <c r="B39" s="8">
        <v>8</v>
      </c>
      <c r="C39" s="3"/>
      <c r="D39" s="3"/>
      <c r="E39" s="4">
        <v>12</v>
      </c>
    </row>
    <row r="40" spans="1:5" x14ac:dyDescent="0.25">
      <c r="A40" s="16">
        <v>38</v>
      </c>
      <c r="B40" s="8"/>
      <c r="C40" s="3">
        <v>10</v>
      </c>
      <c r="D40" s="3">
        <v>11</v>
      </c>
      <c r="E40" s="4"/>
    </row>
    <row r="41" spans="1:5" x14ac:dyDescent="0.25">
      <c r="A41" s="16">
        <v>39</v>
      </c>
      <c r="B41" s="8"/>
      <c r="C41" s="3">
        <v>19</v>
      </c>
      <c r="D41" s="3"/>
      <c r="E41" s="4">
        <v>19</v>
      </c>
    </row>
    <row r="42" spans="1:5" x14ac:dyDescent="0.25">
      <c r="A42" s="16">
        <v>40</v>
      </c>
      <c r="B42" s="8"/>
      <c r="C42" s="3">
        <v>17</v>
      </c>
      <c r="D42" s="3"/>
      <c r="E42" s="4">
        <v>4</v>
      </c>
    </row>
    <row r="43" spans="1:5" x14ac:dyDescent="0.25">
      <c r="A43" s="16">
        <v>41</v>
      </c>
      <c r="B43" s="8">
        <v>15</v>
      </c>
      <c r="C43" s="3"/>
      <c r="D43" s="3">
        <v>23</v>
      </c>
      <c r="E43" s="4"/>
    </row>
    <row r="44" spans="1:5" x14ac:dyDescent="0.25">
      <c r="A44" s="16">
        <v>42</v>
      </c>
      <c r="B44" s="8">
        <v>11</v>
      </c>
      <c r="C44" s="3"/>
      <c r="D44" s="3"/>
      <c r="E44" s="4">
        <v>31</v>
      </c>
    </row>
    <row r="45" spans="1:5" x14ac:dyDescent="0.25">
      <c r="A45" s="16">
        <v>43</v>
      </c>
      <c r="B45" s="8">
        <v>19</v>
      </c>
      <c r="C45" s="3"/>
      <c r="D45" s="3"/>
      <c r="E45" s="4">
        <v>11</v>
      </c>
    </row>
    <row r="46" spans="1:5" x14ac:dyDescent="0.25">
      <c r="A46" s="16">
        <v>44</v>
      </c>
      <c r="B46" s="8"/>
      <c r="C46" s="3">
        <v>22</v>
      </c>
      <c r="D46" s="3">
        <v>17</v>
      </c>
      <c r="E46" s="4"/>
    </row>
    <row r="47" spans="1:5" x14ac:dyDescent="0.25">
      <c r="A47" s="16">
        <v>45</v>
      </c>
      <c r="B47" s="8"/>
      <c r="C47" s="3">
        <v>28</v>
      </c>
      <c r="D47" s="3"/>
      <c r="E47" s="4">
        <v>13</v>
      </c>
    </row>
    <row r="48" spans="1:5" x14ac:dyDescent="0.25">
      <c r="A48" s="16">
        <v>46</v>
      </c>
      <c r="B48" s="8">
        <v>16</v>
      </c>
      <c r="C48" s="3"/>
      <c r="D48" s="3"/>
      <c r="E48" s="4">
        <v>10</v>
      </c>
    </row>
    <row r="49" spans="1:5" x14ac:dyDescent="0.25">
      <c r="A49" s="16">
        <v>47</v>
      </c>
      <c r="B49" s="8"/>
      <c r="C49" s="3">
        <v>21</v>
      </c>
      <c r="D49" s="3"/>
      <c r="E49" s="4">
        <v>11</v>
      </c>
    </row>
    <row r="50" spans="1:5" x14ac:dyDescent="0.25">
      <c r="A50" s="16">
        <v>48</v>
      </c>
      <c r="B50" s="8"/>
      <c r="C50" s="3">
        <v>13</v>
      </c>
      <c r="D50" s="3">
        <v>15</v>
      </c>
      <c r="E50" s="4"/>
    </row>
    <row r="51" spans="1:5" x14ac:dyDescent="0.25">
      <c r="A51" s="16">
        <v>49</v>
      </c>
      <c r="B51" s="8">
        <v>11</v>
      </c>
      <c r="C51" s="3"/>
      <c r="D51" s="3">
        <v>33</v>
      </c>
      <c r="E51" s="4"/>
    </row>
    <row r="52" spans="1:5" x14ac:dyDescent="0.25">
      <c r="A52" s="16">
        <v>50</v>
      </c>
      <c r="B52" s="8"/>
      <c r="C52" s="3">
        <v>33</v>
      </c>
      <c r="D52" s="3">
        <v>17</v>
      </c>
      <c r="E52" s="4"/>
    </row>
    <row r="53" spans="1:5" x14ac:dyDescent="0.25">
      <c r="A53" s="16">
        <v>51</v>
      </c>
      <c r="B53" s="8"/>
      <c r="C53" s="3">
        <v>24</v>
      </c>
      <c r="D53" s="3">
        <v>23</v>
      </c>
      <c r="E53" s="4"/>
    </row>
    <row r="54" spans="1:5" x14ac:dyDescent="0.25">
      <c r="A54" s="16">
        <v>52</v>
      </c>
      <c r="B54" s="8"/>
      <c r="C54" s="3">
        <v>31</v>
      </c>
      <c r="D54" s="3"/>
      <c r="E54" s="4">
        <v>28</v>
      </c>
    </row>
    <row r="55" spans="1:5" x14ac:dyDescent="0.25">
      <c r="A55" s="16">
        <v>53</v>
      </c>
      <c r="B55" s="8"/>
      <c r="C55" s="3">
        <v>22</v>
      </c>
      <c r="D55" s="3"/>
      <c r="E55" s="4">
        <v>29</v>
      </c>
    </row>
    <row r="56" spans="1:5" x14ac:dyDescent="0.25">
      <c r="A56" s="16">
        <v>54</v>
      </c>
      <c r="B56" s="8">
        <v>9</v>
      </c>
      <c r="C56" s="3"/>
      <c r="D56" s="3"/>
      <c r="E56" s="4">
        <v>13</v>
      </c>
    </row>
    <row r="57" spans="1:5" x14ac:dyDescent="0.25">
      <c r="A57" s="16">
        <v>55</v>
      </c>
      <c r="B57" s="8">
        <v>16</v>
      </c>
      <c r="C57" s="3"/>
      <c r="D57" s="3">
        <v>18</v>
      </c>
      <c r="E57" s="4"/>
    </row>
    <row r="58" spans="1:5" x14ac:dyDescent="0.25">
      <c r="A58" s="16">
        <v>56</v>
      </c>
      <c r="B58" s="8">
        <v>11</v>
      </c>
      <c r="C58" s="3"/>
      <c r="D58" s="3">
        <v>14</v>
      </c>
      <c r="E58" s="4"/>
    </row>
    <row r="59" spans="1:5" x14ac:dyDescent="0.25">
      <c r="A59" s="16">
        <v>57</v>
      </c>
      <c r="B59" s="8">
        <v>7</v>
      </c>
      <c r="C59" s="3"/>
      <c r="D59" s="3"/>
      <c r="E59" s="4">
        <v>12</v>
      </c>
    </row>
    <row r="60" spans="1:5" x14ac:dyDescent="0.25">
      <c r="A60" s="16">
        <v>58</v>
      </c>
      <c r="B60" s="8">
        <v>5</v>
      </c>
      <c r="C60" s="3"/>
      <c r="D60" s="3">
        <v>10</v>
      </c>
      <c r="E60" s="4"/>
    </row>
    <row r="61" spans="1:5" x14ac:dyDescent="0.25">
      <c r="A61" s="16">
        <v>59</v>
      </c>
      <c r="B61" s="8"/>
      <c r="C61" s="3">
        <v>8</v>
      </c>
      <c r="D61" s="3">
        <v>5</v>
      </c>
      <c r="E61" s="4"/>
    </row>
    <row r="62" spans="1:5" x14ac:dyDescent="0.25">
      <c r="A62" s="16">
        <v>60</v>
      </c>
      <c r="B62" s="8"/>
      <c r="C62" s="3">
        <v>18</v>
      </c>
      <c r="D62" s="3">
        <v>27</v>
      </c>
      <c r="E62" s="4"/>
    </row>
    <row r="63" spans="1:5" x14ac:dyDescent="0.25">
      <c r="A63" s="16">
        <v>61</v>
      </c>
      <c r="B63" s="8"/>
      <c r="C63" s="3">
        <v>30</v>
      </c>
      <c r="D63" s="3"/>
      <c r="E63" s="4">
        <v>24</v>
      </c>
    </row>
    <row r="64" spans="1:5" x14ac:dyDescent="0.25">
      <c r="A64" s="16">
        <v>62</v>
      </c>
      <c r="B64" s="8">
        <v>27</v>
      </c>
      <c r="C64" s="3"/>
      <c r="D64" s="3"/>
      <c r="E64" s="4">
        <v>15</v>
      </c>
    </row>
    <row r="65" spans="1:5" x14ac:dyDescent="0.25">
      <c r="A65" s="16">
        <v>63</v>
      </c>
      <c r="B65" s="8">
        <v>31</v>
      </c>
      <c r="C65" s="3"/>
      <c r="D65" s="3">
        <v>12</v>
      </c>
      <c r="E65" s="4"/>
    </row>
    <row r="66" spans="1:5" x14ac:dyDescent="0.25">
      <c r="A66" s="16">
        <v>64</v>
      </c>
      <c r="B66" s="8">
        <v>24</v>
      </c>
      <c r="C66" s="3"/>
      <c r="D66" s="3"/>
      <c r="E66" s="4">
        <v>27</v>
      </c>
    </row>
    <row r="67" spans="1:5" x14ac:dyDescent="0.25">
      <c r="A67" s="16">
        <v>65</v>
      </c>
      <c r="B67" s="8">
        <v>12</v>
      </c>
      <c r="C67" s="3"/>
      <c r="D67" s="3">
        <v>35</v>
      </c>
      <c r="E67" s="4"/>
    </row>
    <row r="68" spans="1:5" x14ac:dyDescent="0.25">
      <c r="A68" s="16">
        <v>66</v>
      </c>
      <c r="B68" s="8"/>
      <c r="C68" s="3">
        <v>17</v>
      </c>
      <c r="D68" s="3"/>
      <c r="E68" s="4">
        <v>22</v>
      </c>
    </row>
    <row r="69" spans="1:5" x14ac:dyDescent="0.25">
      <c r="A69" s="16">
        <v>67</v>
      </c>
      <c r="B69" s="8">
        <v>13</v>
      </c>
      <c r="C69" s="3"/>
      <c r="D69" s="3">
        <v>29</v>
      </c>
      <c r="E69" s="4"/>
    </row>
    <row r="70" spans="1:5" x14ac:dyDescent="0.25">
      <c r="A70" s="16">
        <v>68</v>
      </c>
      <c r="B70" s="8">
        <v>10</v>
      </c>
      <c r="C70" s="3"/>
      <c r="D70" s="3">
        <v>33</v>
      </c>
      <c r="E70" s="4"/>
    </row>
    <row r="71" spans="1:5" x14ac:dyDescent="0.25">
      <c r="A71" s="16">
        <v>69</v>
      </c>
      <c r="B71" s="8"/>
      <c r="C71" s="3">
        <v>33</v>
      </c>
      <c r="D71" s="3"/>
      <c r="E71" s="4">
        <v>24</v>
      </c>
    </row>
    <row r="72" spans="1:5" x14ac:dyDescent="0.25">
      <c r="A72" s="16">
        <v>70</v>
      </c>
      <c r="B72" s="8">
        <v>29</v>
      </c>
      <c r="C72" s="3"/>
      <c r="D72" s="3"/>
      <c r="E72" s="4">
        <v>34</v>
      </c>
    </row>
    <row r="73" spans="1:5" x14ac:dyDescent="0.25">
      <c r="A73" s="16">
        <v>71</v>
      </c>
      <c r="B73" s="8"/>
      <c r="C73" s="3">
        <v>24</v>
      </c>
      <c r="D73" s="3">
        <v>31</v>
      </c>
      <c r="E73" s="4"/>
    </row>
    <row r="74" spans="1:5" x14ac:dyDescent="0.25">
      <c r="A74" s="16">
        <v>72</v>
      </c>
      <c r="B74" s="8"/>
      <c r="C74" s="3">
        <v>16</v>
      </c>
      <c r="D74" s="3">
        <v>26</v>
      </c>
      <c r="E74" s="4"/>
    </row>
    <row r="75" spans="1:5" x14ac:dyDescent="0.25">
      <c r="A75" s="16">
        <v>73</v>
      </c>
      <c r="B75" s="8">
        <v>22</v>
      </c>
      <c r="C75" s="3"/>
      <c r="D75" s="3">
        <v>28</v>
      </c>
      <c r="E75" s="4"/>
    </row>
    <row r="76" spans="1:5" x14ac:dyDescent="0.25">
      <c r="A76" s="16">
        <v>74</v>
      </c>
      <c r="B76" s="8"/>
      <c r="C76" s="3">
        <v>28</v>
      </c>
      <c r="D76" s="3"/>
      <c r="E76" s="4">
        <v>29</v>
      </c>
    </row>
    <row r="77" spans="1:5" x14ac:dyDescent="0.25">
      <c r="A77" s="16">
        <v>75</v>
      </c>
      <c r="B77" s="8"/>
      <c r="C77" s="3">
        <v>17</v>
      </c>
      <c r="D77" s="3"/>
      <c r="E77" s="4">
        <v>19</v>
      </c>
    </row>
    <row r="78" spans="1:5" x14ac:dyDescent="0.25">
      <c r="A78" s="16">
        <v>76</v>
      </c>
      <c r="B78" s="8">
        <v>10</v>
      </c>
      <c r="C78" s="3"/>
      <c r="D78" s="3">
        <v>20</v>
      </c>
      <c r="E78" s="4"/>
    </row>
    <row r="79" spans="1:5" x14ac:dyDescent="0.25">
      <c r="A79" s="16">
        <v>77</v>
      </c>
      <c r="B79" s="8"/>
      <c r="C79" s="3">
        <v>23</v>
      </c>
      <c r="D79" s="3">
        <v>17</v>
      </c>
      <c r="E79" s="4"/>
    </row>
    <row r="80" spans="1:5" x14ac:dyDescent="0.25">
      <c r="A80" s="16">
        <v>78</v>
      </c>
      <c r="B80" s="8"/>
      <c r="C80" s="3">
        <v>11</v>
      </c>
      <c r="D80" s="3">
        <v>28</v>
      </c>
      <c r="E80" s="4"/>
    </row>
    <row r="81" spans="1:5" x14ac:dyDescent="0.25">
      <c r="A81" s="16">
        <v>79</v>
      </c>
      <c r="B81" s="8">
        <v>27</v>
      </c>
      <c r="C81" s="3"/>
      <c r="D81" s="3"/>
      <c r="E81" s="4">
        <v>22</v>
      </c>
    </row>
    <row r="82" spans="1:5" x14ac:dyDescent="0.25">
      <c r="A82" s="16">
        <v>80</v>
      </c>
      <c r="B82" s="8">
        <v>12</v>
      </c>
      <c r="C82" s="3"/>
      <c r="D82" s="3">
        <v>34</v>
      </c>
      <c r="E82" s="4"/>
    </row>
    <row r="83" spans="1:5" x14ac:dyDescent="0.25">
      <c r="A83" s="16">
        <v>81</v>
      </c>
      <c r="B83" s="8"/>
      <c r="C83" s="3">
        <v>19</v>
      </c>
      <c r="D83" s="3"/>
      <c r="E83" s="4">
        <v>30</v>
      </c>
    </row>
    <row r="84" spans="1:5" x14ac:dyDescent="0.25">
      <c r="A84" s="16">
        <v>82</v>
      </c>
      <c r="B84" s="8">
        <v>29</v>
      </c>
      <c r="C84" s="3"/>
      <c r="D84" s="3"/>
      <c r="E84" s="4">
        <v>21</v>
      </c>
    </row>
    <row r="85" spans="1:5" x14ac:dyDescent="0.25">
      <c r="A85" s="16">
        <v>83</v>
      </c>
      <c r="B85" s="8"/>
      <c r="C85" s="3">
        <v>26</v>
      </c>
      <c r="D85" s="3">
        <v>15</v>
      </c>
      <c r="E85" s="4"/>
    </row>
    <row r="86" spans="1:5" x14ac:dyDescent="0.25">
      <c r="A86" s="16">
        <v>84</v>
      </c>
      <c r="B86" s="8"/>
      <c r="C86" s="3">
        <v>35</v>
      </c>
      <c r="D86" s="3">
        <v>21</v>
      </c>
      <c r="E86" s="4"/>
    </row>
    <row r="87" spans="1:5" x14ac:dyDescent="0.25">
      <c r="A87" s="16">
        <v>85</v>
      </c>
      <c r="B87" s="8">
        <v>24</v>
      </c>
      <c r="C87" s="3"/>
      <c r="D87" s="3">
        <v>12</v>
      </c>
      <c r="E87" s="4"/>
    </row>
    <row r="88" spans="1:5" x14ac:dyDescent="0.25">
      <c r="A88" s="16">
        <v>86</v>
      </c>
      <c r="B88" s="8">
        <v>21</v>
      </c>
      <c r="C88" s="3"/>
      <c r="D88" s="3">
        <v>29</v>
      </c>
      <c r="E88" s="4"/>
    </row>
    <row r="89" spans="1:5" x14ac:dyDescent="0.25">
      <c r="A89" s="16">
        <v>87</v>
      </c>
      <c r="B89" s="8"/>
      <c r="C89" s="3">
        <v>7</v>
      </c>
      <c r="D89" s="3">
        <v>31</v>
      </c>
      <c r="E89" s="4"/>
    </row>
    <row r="90" spans="1:5" x14ac:dyDescent="0.25">
      <c r="A90" s="16">
        <v>88</v>
      </c>
      <c r="B90" s="8"/>
      <c r="C90" s="3">
        <v>23</v>
      </c>
      <c r="D90" s="3"/>
      <c r="E90" s="4">
        <v>11</v>
      </c>
    </row>
    <row r="91" spans="1:5" x14ac:dyDescent="0.25">
      <c r="A91" s="16">
        <v>89</v>
      </c>
      <c r="B91" s="8">
        <v>17</v>
      </c>
      <c r="C91" s="3"/>
      <c r="D91" s="3">
        <v>17</v>
      </c>
      <c r="E91" s="4"/>
    </row>
    <row r="92" spans="1:5" x14ac:dyDescent="0.25">
      <c r="A92" s="16">
        <v>90</v>
      </c>
      <c r="B92" s="8"/>
      <c r="C92" s="3">
        <v>12</v>
      </c>
      <c r="D92" s="3"/>
      <c r="E92" s="4">
        <v>22</v>
      </c>
    </row>
    <row r="93" spans="1:5" x14ac:dyDescent="0.25">
      <c r="A93" s="16">
        <v>91</v>
      </c>
      <c r="B93" s="8">
        <v>5</v>
      </c>
      <c r="C93" s="3"/>
      <c r="D93" s="3">
        <v>29</v>
      </c>
      <c r="E93" s="4"/>
    </row>
    <row r="94" spans="1:5" x14ac:dyDescent="0.25">
      <c r="A94" s="16">
        <v>92</v>
      </c>
      <c r="B94" s="8">
        <v>8</v>
      </c>
      <c r="C94" s="3"/>
      <c r="D94" s="3">
        <v>10</v>
      </c>
      <c r="E94" s="4"/>
    </row>
    <row r="95" spans="1:5" x14ac:dyDescent="0.25">
      <c r="A95" s="16">
        <v>93</v>
      </c>
      <c r="B95" s="8">
        <v>19</v>
      </c>
      <c r="C95" s="3"/>
      <c r="D95" s="3">
        <v>7</v>
      </c>
      <c r="E95" s="4"/>
    </row>
    <row r="96" spans="1:5" x14ac:dyDescent="0.25">
      <c r="A96" s="16">
        <v>94</v>
      </c>
      <c r="B96" s="8"/>
      <c r="C96" s="3">
        <v>20</v>
      </c>
      <c r="D96" s="3"/>
      <c r="E96" s="4">
        <v>8</v>
      </c>
    </row>
    <row r="97" spans="1:5" x14ac:dyDescent="0.25">
      <c r="A97" s="16">
        <v>95</v>
      </c>
      <c r="B97" s="8"/>
      <c r="C97" s="3">
        <v>13</v>
      </c>
      <c r="D97" s="3"/>
      <c r="E97" s="4">
        <v>14</v>
      </c>
    </row>
    <row r="98" spans="1:5" x14ac:dyDescent="0.25">
      <c r="A98" s="16">
        <v>96</v>
      </c>
      <c r="B98" s="8">
        <v>22</v>
      </c>
      <c r="C98" s="3"/>
      <c r="D98" s="3">
        <v>28</v>
      </c>
      <c r="E98" s="4"/>
    </row>
    <row r="99" spans="1:5" x14ac:dyDescent="0.25">
      <c r="A99" s="16">
        <v>97</v>
      </c>
      <c r="B99" s="8">
        <v>11</v>
      </c>
      <c r="C99" s="3"/>
      <c r="D99" s="3">
        <v>16</v>
      </c>
      <c r="E99" s="4"/>
    </row>
    <row r="100" spans="1:5" x14ac:dyDescent="0.25">
      <c r="A100" s="16">
        <v>98</v>
      </c>
      <c r="B100" s="8">
        <v>9</v>
      </c>
      <c r="C100" s="3"/>
      <c r="D100" s="3"/>
      <c r="E100" s="4">
        <v>10</v>
      </c>
    </row>
    <row r="101" spans="1:5" x14ac:dyDescent="0.25">
      <c r="A101" s="16">
        <v>99</v>
      </c>
      <c r="B101" s="8"/>
      <c r="C101" s="3">
        <v>16</v>
      </c>
      <c r="D101" s="3">
        <v>17</v>
      </c>
      <c r="E101" s="4"/>
    </row>
    <row r="102" spans="1:5" ht="15.75" thickBot="1" x14ac:dyDescent="0.3">
      <c r="A102" s="17">
        <v>100</v>
      </c>
      <c r="B102" s="9"/>
      <c r="C102" s="5">
        <v>18</v>
      </c>
      <c r="D102" s="5"/>
      <c r="E102" s="6">
        <v>33</v>
      </c>
    </row>
    <row r="103" spans="1:5" ht="15.75" thickTop="1" x14ac:dyDescent="0.25"/>
  </sheetData>
  <mergeCells count="6">
    <mergeCell ref="H6:I6"/>
    <mergeCell ref="K1:K2"/>
    <mergeCell ref="B1:C1"/>
    <mergeCell ref="D1:E1"/>
    <mergeCell ref="A1:A2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9BAA-7A7A-4B77-9FEE-8A232DCA5CDF}">
  <sheetPr>
    <tabColor rgb="FF00B0F0"/>
  </sheetPr>
  <dimension ref="A1:C102"/>
  <sheetViews>
    <sheetView zoomScaleNormal="100" workbookViewId="0">
      <selection activeCell="E11" sqref="E11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3" ht="31.5" customHeight="1" thickTop="1" thickBot="1" x14ac:dyDescent="0.3">
      <c r="A1" s="28" t="s">
        <v>21</v>
      </c>
      <c r="B1" s="31" t="s">
        <v>23</v>
      </c>
      <c r="C1" s="30" t="s">
        <v>24</v>
      </c>
    </row>
    <row r="2" spans="1:3" ht="15.75" thickTop="1" x14ac:dyDescent="0.25">
      <c r="A2" s="15">
        <v>3</v>
      </c>
      <c r="B2" s="12">
        <v>1</v>
      </c>
      <c r="C2" s="10">
        <v>1</v>
      </c>
    </row>
    <row r="3" spans="1:3" x14ac:dyDescent="0.25">
      <c r="A3" s="16">
        <v>3</v>
      </c>
      <c r="B3" s="13">
        <v>1</v>
      </c>
      <c r="C3" s="11">
        <v>1</v>
      </c>
    </row>
    <row r="4" spans="1:3" x14ac:dyDescent="0.25">
      <c r="A4" s="16">
        <v>4</v>
      </c>
      <c r="B4" s="13">
        <v>1</v>
      </c>
      <c r="C4" s="11">
        <v>1</v>
      </c>
    </row>
    <row r="5" spans="1:3" x14ac:dyDescent="0.25">
      <c r="A5" s="16">
        <v>4</v>
      </c>
      <c r="B5" s="13">
        <v>0</v>
      </c>
      <c r="C5" s="11">
        <v>1</v>
      </c>
    </row>
    <row r="6" spans="1:3" x14ac:dyDescent="0.25">
      <c r="A6" s="16">
        <v>4</v>
      </c>
      <c r="B6" s="13">
        <v>0</v>
      </c>
      <c r="C6" s="11">
        <v>1</v>
      </c>
    </row>
    <row r="7" spans="1:3" x14ac:dyDescent="0.25">
      <c r="A7" s="16">
        <v>5</v>
      </c>
      <c r="B7" s="13">
        <v>1</v>
      </c>
      <c r="C7" s="11">
        <v>1</v>
      </c>
    </row>
    <row r="8" spans="1:3" x14ac:dyDescent="0.25">
      <c r="A8" s="16">
        <v>5</v>
      </c>
      <c r="B8" s="13">
        <v>1</v>
      </c>
      <c r="C8" s="11">
        <v>1</v>
      </c>
    </row>
    <row r="9" spans="1:3" x14ac:dyDescent="0.25">
      <c r="A9" s="16">
        <v>5</v>
      </c>
      <c r="B9" s="13">
        <v>1</v>
      </c>
      <c r="C9" s="11">
        <v>1</v>
      </c>
    </row>
    <row r="10" spans="1:3" x14ac:dyDescent="0.25">
      <c r="A10" s="16">
        <v>6</v>
      </c>
      <c r="B10" s="13">
        <v>1</v>
      </c>
      <c r="C10" s="11">
        <v>1</v>
      </c>
    </row>
    <row r="11" spans="1:3" x14ac:dyDescent="0.25">
      <c r="A11" s="16">
        <v>6</v>
      </c>
      <c r="B11" s="13">
        <v>1</v>
      </c>
      <c r="C11" s="11">
        <v>1</v>
      </c>
    </row>
    <row r="12" spans="1:3" x14ac:dyDescent="0.25">
      <c r="A12" s="16">
        <v>6</v>
      </c>
      <c r="B12" s="13">
        <v>0</v>
      </c>
      <c r="C12" s="11">
        <v>1</v>
      </c>
    </row>
    <row r="13" spans="1:3" x14ac:dyDescent="0.25">
      <c r="A13" s="16">
        <v>6</v>
      </c>
      <c r="B13" s="13">
        <v>1</v>
      </c>
      <c r="C13" s="11">
        <v>1</v>
      </c>
    </row>
    <row r="14" spans="1:3" x14ac:dyDescent="0.25">
      <c r="A14" s="16">
        <v>7</v>
      </c>
      <c r="B14" s="13">
        <v>1</v>
      </c>
      <c r="C14" s="11">
        <v>1</v>
      </c>
    </row>
    <row r="15" spans="1:3" x14ac:dyDescent="0.25">
      <c r="A15" s="16">
        <v>7</v>
      </c>
      <c r="B15" s="13">
        <v>1</v>
      </c>
      <c r="C15" s="11">
        <v>1</v>
      </c>
    </row>
    <row r="16" spans="1:3" x14ac:dyDescent="0.25">
      <c r="A16" s="16">
        <v>7</v>
      </c>
      <c r="B16" s="13">
        <v>1</v>
      </c>
      <c r="C16" s="11">
        <v>1</v>
      </c>
    </row>
    <row r="17" spans="1:3" x14ac:dyDescent="0.25">
      <c r="A17" s="16">
        <v>7</v>
      </c>
      <c r="B17" s="13">
        <v>0</v>
      </c>
      <c r="C17" s="11">
        <v>1</v>
      </c>
    </row>
    <row r="18" spans="1:3" x14ac:dyDescent="0.25">
      <c r="A18" s="16">
        <v>7</v>
      </c>
      <c r="B18" s="13">
        <v>0</v>
      </c>
      <c r="C18" s="11">
        <v>1</v>
      </c>
    </row>
    <row r="19" spans="1:3" x14ac:dyDescent="0.25">
      <c r="A19" s="16">
        <v>8</v>
      </c>
      <c r="B19" s="13">
        <v>1</v>
      </c>
      <c r="C19" s="11">
        <v>1</v>
      </c>
    </row>
    <row r="20" spans="1:3" x14ac:dyDescent="0.25">
      <c r="A20" s="16">
        <v>8</v>
      </c>
      <c r="B20" s="13">
        <v>1</v>
      </c>
      <c r="C20" s="11">
        <v>1</v>
      </c>
    </row>
    <row r="21" spans="1:3" x14ac:dyDescent="0.25">
      <c r="A21" s="16">
        <v>8</v>
      </c>
      <c r="B21" s="13">
        <v>0</v>
      </c>
      <c r="C21" s="11">
        <v>1</v>
      </c>
    </row>
    <row r="22" spans="1:3" x14ac:dyDescent="0.25">
      <c r="A22" s="16">
        <v>9</v>
      </c>
      <c r="B22" s="13">
        <v>1</v>
      </c>
      <c r="C22" s="11">
        <v>1</v>
      </c>
    </row>
    <row r="23" spans="1:3" x14ac:dyDescent="0.25">
      <c r="A23" s="16">
        <v>9</v>
      </c>
      <c r="B23" s="13">
        <v>1</v>
      </c>
      <c r="C23" s="11">
        <v>1</v>
      </c>
    </row>
    <row r="24" spans="1:3" x14ac:dyDescent="0.25">
      <c r="A24" s="16">
        <v>9</v>
      </c>
      <c r="B24" s="13">
        <v>1</v>
      </c>
      <c r="C24" s="11">
        <v>1</v>
      </c>
    </row>
    <row r="25" spans="1:3" x14ac:dyDescent="0.25">
      <c r="A25" s="16">
        <v>9</v>
      </c>
      <c r="B25" s="13">
        <v>1</v>
      </c>
      <c r="C25" s="11">
        <v>1</v>
      </c>
    </row>
    <row r="26" spans="1:3" x14ac:dyDescent="0.25">
      <c r="A26" s="16">
        <v>9</v>
      </c>
      <c r="B26" s="13">
        <v>1</v>
      </c>
      <c r="C26" s="11">
        <v>1</v>
      </c>
    </row>
    <row r="27" spans="1:3" x14ac:dyDescent="0.25">
      <c r="A27" s="16">
        <v>9</v>
      </c>
      <c r="B27" s="13">
        <v>0</v>
      </c>
      <c r="C27" s="11">
        <v>1</v>
      </c>
    </row>
    <row r="28" spans="1:3" x14ac:dyDescent="0.25">
      <c r="A28" s="16">
        <v>10</v>
      </c>
      <c r="B28" s="13">
        <v>1</v>
      </c>
      <c r="C28" s="11">
        <v>1</v>
      </c>
    </row>
    <row r="29" spans="1:3" x14ac:dyDescent="0.25">
      <c r="A29" s="16">
        <v>10</v>
      </c>
      <c r="B29" s="13">
        <v>1</v>
      </c>
      <c r="C29" s="11">
        <v>1</v>
      </c>
    </row>
    <row r="30" spans="1:3" x14ac:dyDescent="0.25">
      <c r="A30" s="16">
        <v>10</v>
      </c>
      <c r="B30" s="13">
        <v>0</v>
      </c>
      <c r="C30" s="11">
        <v>1</v>
      </c>
    </row>
    <row r="31" spans="1:3" x14ac:dyDescent="0.25">
      <c r="A31" s="16">
        <v>10</v>
      </c>
      <c r="B31" s="13">
        <v>0</v>
      </c>
      <c r="C31" s="4">
        <v>1</v>
      </c>
    </row>
    <row r="32" spans="1:3" x14ac:dyDescent="0.25">
      <c r="A32" s="16">
        <v>11</v>
      </c>
      <c r="B32" s="13">
        <v>1</v>
      </c>
      <c r="C32" s="4">
        <v>1</v>
      </c>
    </row>
    <row r="33" spans="1:3" x14ac:dyDescent="0.25">
      <c r="A33" s="16">
        <v>11</v>
      </c>
      <c r="B33" s="13">
        <v>1</v>
      </c>
      <c r="C33" s="4">
        <v>1</v>
      </c>
    </row>
    <row r="34" spans="1:3" x14ac:dyDescent="0.25">
      <c r="A34" s="16">
        <v>11</v>
      </c>
      <c r="B34" s="13">
        <v>0</v>
      </c>
      <c r="C34" s="4">
        <v>1</v>
      </c>
    </row>
    <row r="35" spans="1:3" x14ac:dyDescent="0.25">
      <c r="A35" s="16">
        <v>11</v>
      </c>
      <c r="B35" s="13">
        <v>1</v>
      </c>
      <c r="C35" s="4">
        <v>1</v>
      </c>
    </row>
    <row r="36" spans="1:3" x14ac:dyDescent="0.25">
      <c r="A36" s="16">
        <v>11</v>
      </c>
      <c r="B36" s="13">
        <v>1</v>
      </c>
      <c r="C36" s="4">
        <v>1</v>
      </c>
    </row>
    <row r="37" spans="1:3" x14ac:dyDescent="0.25">
      <c r="A37" s="16">
        <v>12</v>
      </c>
      <c r="B37" s="13">
        <v>1</v>
      </c>
      <c r="C37" s="4">
        <v>1</v>
      </c>
    </row>
    <row r="38" spans="1:3" x14ac:dyDescent="0.25">
      <c r="A38" s="16">
        <v>12</v>
      </c>
      <c r="B38" s="13">
        <v>0</v>
      </c>
      <c r="C38" s="4">
        <v>1</v>
      </c>
    </row>
    <row r="39" spans="1:3" x14ac:dyDescent="0.25">
      <c r="A39" s="16">
        <v>12</v>
      </c>
      <c r="B39" s="13">
        <v>1</v>
      </c>
      <c r="C39" s="4">
        <v>1</v>
      </c>
    </row>
    <row r="40" spans="1:3" x14ac:dyDescent="0.25">
      <c r="A40" s="16">
        <v>13</v>
      </c>
      <c r="B40" s="13">
        <v>1</v>
      </c>
      <c r="C40" s="4">
        <v>1</v>
      </c>
    </row>
    <row r="41" spans="1:3" x14ac:dyDescent="0.25">
      <c r="A41" s="16">
        <v>13</v>
      </c>
      <c r="B41" s="13">
        <v>0</v>
      </c>
      <c r="C41" s="4">
        <v>1</v>
      </c>
    </row>
    <row r="42" spans="1:3" x14ac:dyDescent="0.25">
      <c r="A42" s="16">
        <v>13</v>
      </c>
      <c r="B42" s="13">
        <v>0</v>
      </c>
      <c r="C42" s="4">
        <v>1</v>
      </c>
    </row>
    <row r="43" spans="1:3" x14ac:dyDescent="0.25">
      <c r="A43" s="16">
        <v>14</v>
      </c>
      <c r="B43" s="13">
        <v>1</v>
      </c>
      <c r="C43" s="4">
        <v>1</v>
      </c>
    </row>
    <row r="44" spans="1:3" x14ac:dyDescent="0.25">
      <c r="A44" s="16">
        <v>15</v>
      </c>
      <c r="B44" s="13">
        <v>1</v>
      </c>
      <c r="C44" s="4">
        <v>1</v>
      </c>
    </row>
    <row r="45" spans="1:3" x14ac:dyDescent="0.25">
      <c r="A45" s="16">
        <v>15</v>
      </c>
      <c r="B45" s="13">
        <v>1</v>
      </c>
      <c r="C45" s="4">
        <v>1</v>
      </c>
    </row>
    <row r="46" spans="1:3" x14ac:dyDescent="0.25">
      <c r="A46" s="16">
        <v>15</v>
      </c>
      <c r="B46" s="13">
        <v>1</v>
      </c>
      <c r="C46" s="4">
        <v>1</v>
      </c>
    </row>
    <row r="47" spans="1:3" x14ac:dyDescent="0.25">
      <c r="A47" s="16">
        <v>15</v>
      </c>
      <c r="B47" s="13">
        <v>0</v>
      </c>
      <c r="C47" s="4">
        <v>1</v>
      </c>
    </row>
    <row r="48" spans="1:3" x14ac:dyDescent="0.25">
      <c r="A48" s="16">
        <v>16</v>
      </c>
      <c r="B48" s="13">
        <v>1</v>
      </c>
      <c r="C48" s="4">
        <v>1</v>
      </c>
    </row>
    <row r="49" spans="1:3" x14ac:dyDescent="0.25">
      <c r="A49" s="16">
        <v>16</v>
      </c>
      <c r="B49" s="13">
        <v>1</v>
      </c>
      <c r="C49" s="4">
        <v>1</v>
      </c>
    </row>
    <row r="50" spans="1:3" x14ac:dyDescent="0.25">
      <c r="A50" s="16">
        <v>16</v>
      </c>
      <c r="B50" s="13">
        <v>0</v>
      </c>
      <c r="C50" s="4">
        <v>1</v>
      </c>
    </row>
    <row r="51" spans="1:3" x14ac:dyDescent="0.25">
      <c r="A51" s="16">
        <v>16</v>
      </c>
      <c r="B51" s="13">
        <v>0</v>
      </c>
      <c r="C51" s="4">
        <v>1</v>
      </c>
    </row>
    <row r="52" spans="1:3" x14ac:dyDescent="0.25">
      <c r="A52" s="16">
        <v>17</v>
      </c>
      <c r="B52" s="13">
        <v>1</v>
      </c>
      <c r="C52" s="4">
        <v>1</v>
      </c>
    </row>
    <row r="53" spans="1:3" ht="15.75" thickBot="1" x14ac:dyDescent="0.3">
      <c r="A53" s="16">
        <v>17</v>
      </c>
      <c r="B53" s="13">
        <v>0</v>
      </c>
      <c r="C53" s="4">
        <v>1</v>
      </c>
    </row>
    <row r="54" spans="1:3" ht="15.75" thickTop="1" x14ac:dyDescent="0.25">
      <c r="A54" s="15">
        <v>17</v>
      </c>
      <c r="B54" s="13">
        <v>0</v>
      </c>
      <c r="C54" s="4">
        <v>1</v>
      </c>
    </row>
    <row r="55" spans="1:3" x14ac:dyDescent="0.25">
      <c r="A55" s="16">
        <v>17</v>
      </c>
      <c r="B55" s="13">
        <v>0</v>
      </c>
      <c r="C55" s="4">
        <v>1</v>
      </c>
    </row>
    <row r="56" spans="1:3" x14ac:dyDescent="0.25">
      <c r="A56" s="16">
        <v>17</v>
      </c>
      <c r="B56" s="13">
        <v>0</v>
      </c>
      <c r="C56" s="4">
        <v>1</v>
      </c>
    </row>
    <row r="57" spans="1:3" x14ac:dyDescent="0.25">
      <c r="A57" s="16">
        <v>18</v>
      </c>
      <c r="B57" s="13">
        <v>0</v>
      </c>
      <c r="C57" s="4">
        <v>1</v>
      </c>
    </row>
    <row r="58" spans="1:3" x14ac:dyDescent="0.25">
      <c r="A58" s="16">
        <v>18</v>
      </c>
      <c r="B58" s="13">
        <v>0</v>
      </c>
      <c r="C58" s="4">
        <v>1</v>
      </c>
    </row>
    <row r="59" spans="1:3" x14ac:dyDescent="0.25">
      <c r="A59" s="16">
        <v>18</v>
      </c>
      <c r="B59" s="13">
        <v>0</v>
      </c>
      <c r="C59" s="4">
        <v>1</v>
      </c>
    </row>
    <row r="60" spans="1:3" x14ac:dyDescent="0.25">
      <c r="A60" s="16">
        <v>19</v>
      </c>
      <c r="B60" s="13">
        <v>1</v>
      </c>
      <c r="C60" s="4">
        <v>1</v>
      </c>
    </row>
    <row r="61" spans="1:3" x14ac:dyDescent="0.25">
      <c r="A61" s="16">
        <v>19</v>
      </c>
      <c r="B61" s="13">
        <v>1</v>
      </c>
      <c r="C61" s="4">
        <v>1</v>
      </c>
    </row>
    <row r="62" spans="1:3" x14ac:dyDescent="0.25">
      <c r="A62" s="16">
        <v>19</v>
      </c>
      <c r="B62" s="13">
        <v>0</v>
      </c>
      <c r="C62" s="4">
        <v>1</v>
      </c>
    </row>
    <row r="63" spans="1:3" x14ac:dyDescent="0.25">
      <c r="A63" s="16">
        <v>19</v>
      </c>
      <c r="B63" s="13">
        <v>0</v>
      </c>
      <c r="C63" s="4">
        <v>1</v>
      </c>
    </row>
    <row r="64" spans="1:3" x14ac:dyDescent="0.25">
      <c r="A64" s="16">
        <v>20</v>
      </c>
      <c r="B64" s="13">
        <v>1</v>
      </c>
      <c r="C64" s="4">
        <v>1</v>
      </c>
    </row>
    <row r="65" spans="1:3" x14ac:dyDescent="0.25">
      <c r="A65" s="16">
        <v>20</v>
      </c>
      <c r="B65" s="13">
        <v>0</v>
      </c>
      <c r="C65" s="4">
        <v>1</v>
      </c>
    </row>
    <row r="66" spans="1:3" x14ac:dyDescent="0.25">
      <c r="A66" s="16">
        <v>21</v>
      </c>
      <c r="B66" s="13">
        <v>1</v>
      </c>
      <c r="C66" s="4">
        <v>1</v>
      </c>
    </row>
    <row r="67" spans="1:3" x14ac:dyDescent="0.25">
      <c r="A67" s="16">
        <v>21</v>
      </c>
      <c r="B67" s="13">
        <v>0</v>
      </c>
      <c r="C67" s="4">
        <v>1</v>
      </c>
    </row>
    <row r="68" spans="1:3" x14ac:dyDescent="0.25">
      <c r="A68" s="16">
        <v>21</v>
      </c>
      <c r="B68" s="13">
        <v>0</v>
      </c>
      <c r="C68" s="4">
        <v>1</v>
      </c>
    </row>
    <row r="69" spans="1:3" x14ac:dyDescent="0.25">
      <c r="A69" s="16">
        <v>22</v>
      </c>
      <c r="B69" s="13">
        <v>1</v>
      </c>
      <c r="C69" s="4">
        <v>1</v>
      </c>
    </row>
    <row r="70" spans="1:3" x14ac:dyDescent="0.25">
      <c r="A70" s="16">
        <v>22</v>
      </c>
      <c r="B70" s="13">
        <v>1</v>
      </c>
      <c r="C70" s="4">
        <v>1</v>
      </c>
    </row>
    <row r="71" spans="1:3" x14ac:dyDescent="0.25">
      <c r="A71" s="16">
        <v>22</v>
      </c>
      <c r="B71" s="13">
        <v>1</v>
      </c>
      <c r="C71" s="4">
        <v>1</v>
      </c>
    </row>
    <row r="72" spans="1:3" x14ac:dyDescent="0.25">
      <c r="A72" s="16">
        <v>22</v>
      </c>
      <c r="B72" s="13">
        <v>0</v>
      </c>
      <c r="C72" s="4">
        <v>1</v>
      </c>
    </row>
    <row r="73" spans="1:3" x14ac:dyDescent="0.25">
      <c r="A73" s="16">
        <v>22</v>
      </c>
      <c r="B73" s="13">
        <v>0</v>
      </c>
      <c r="C73" s="4">
        <v>1</v>
      </c>
    </row>
    <row r="74" spans="1:3" x14ac:dyDescent="0.25">
      <c r="A74" s="16">
        <v>22</v>
      </c>
      <c r="B74" s="13">
        <v>0</v>
      </c>
      <c r="C74" s="4">
        <v>1</v>
      </c>
    </row>
    <row r="75" spans="1:3" x14ac:dyDescent="0.25">
      <c r="A75" s="16">
        <v>23</v>
      </c>
      <c r="B75" s="13">
        <v>0</v>
      </c>
      <c r="C75" s="4">
        <v>1</v>
      </c>
    </row>
    <row r="76" spans="1:3" x14ac:dyDescent="0.25">
      <c r="A76" s="16">
        <v>23</v>
      </c>
      <c r="B76" s="13">
        <v>0</v>
      </c>
      <c r="C76" s="4">
        <v>1</v>
      </c>
    </row>
    <row r="77" spans="1:3" x14ac:dyDescent="0.25">
      <c r="A77" s="16">
        <v>24</v>
      </c>
      <c r="B77" s="13">
        <v>1</v>
      </c>
      <c r="C77" s="4">
        <v>1</v>
      </c>
    </row>
    <row r="78" spans="1:3" x14ac:dyDescent="0.25">
      <c r="A78" s="16">
        <v>24</v>
      </c>
      <c r="B78" s="13">
        <v>1</v>
      </c>
      <c r="C78" s="4">
        <v>1</v>
      </c>
    </row>
    <row r="79" spans="1:3" x14ac:dyDescent="0.25">
      <c r="A79" s="16">
        <v>24</v>
      </c>
      <c r="B79" s="13">
        <v>0</v>
      </c>
      <c r="C79" s="4">
        <v>1</v>
      </c>
    </row>
    <row r="80" spans="1:3" x14ac:dyDescent="0.25">
      <c r="A80" s="16">
        <v>24</v>
      </c>
      <c r="B80" s="13">
        <v>0</v>
      </c>
      <c r="C80" s="4">
        <v>1</v>
      </c>
    </row>
    <row r="81" spans="1:3" x14ac:dyDescent="0.25">
      <c r="A81" s="16">
        <v>25</v>
      </c>
      <c r="B81" s="13">
        <v>0</v>
      </c>
      <c r="C81" s="4">
        <v>1</v>
      </c>
    </row>
    <row r="82" spans="1:3" x14ac:dyDescent="0.25">
      <c r="A82" s="16">
        <v>26</v>
      </c>
      <c r="B82" s="13">
        <v>1</v>
      </c>
      <c r="C82" s="4">
        <v>1</v>
      </c>
    </row>
    <row r="83" spans="1:3" x14ac:dyDescent="0.25">
      <c r="A83" s="16">
        <v>26</v>
      </c>
      <c r="B83" s="13">
        <v>0</v>
      </c>
      <c r="C83" s="4">
        <v>1</v>
      </c>
    </row>
    <row r="84" spans="1:3" x14ac:dyDescent="0.25">
      <c r="A84" s="16">
        <v>27</v>
      </c>
      <c r="B84" s="13">
        <v>1</v>
      </c>
      <c r="C84" s="4">
        <v>1</v>
      </c>
    </row>
    <row r="85" spans="1:3" x14ac:dyDescent="0.25">
      <c r="A85" s="16">
        <v>27</v>
      </c>
      <c r="B85" s="13">
        <v>1</v>
      </c>
      <c r="C85" s="4">
        <v>1</v>
      </c>
    </row>
    <row r="86" spans="1:3" x14ac:dyDescent="0.25">
      <c r="A86" s="16">
        <v>27</v>
      </c>
      <c r="B86" s="13">
        <v>0</v>
      </c>
      <c r="C86" s="4">
        <v>1</v>
      </c>
    </row>
    <row r="87" spans="1:3" x14ac:dyDescent="0.25">
      <c r="A87" s="16">
        <v>28</v>
      </c>
      <c r="B87" s="13">
        <v>1</v>
      </c>
      <c r="C87" s="4">
        <v>1</v>
      </c>
    </row>
    <row r="88" spans="1:3" x14ac:dyDescent="0.25">
      <c r="A88" s="16">
        <v>28</v>
      </c>
      <c r="B88" s="13">
        <v>0</v>
      </c>
      <c r="C88" s="4">
        <v>1</v>
      </c>
    </row>
    <row r="89" spans="1:3" x14ac:dyDescent="0.25">
      <c r="A89" s="16">
        <v>28</v>
      </c>
      <c r="B89" s="13">
        <v>0</v>
      </c>
      <c r="C89" s="4">
        <v>1</v>
      </c>
    </row>
    <row r="90" spans="1:3" x14ac:dyDescent="0.25">
      <c r="A90" s="16">
        <v>29</v>
      </c>
      <c r="B90" s="13">
        <v>1</v>
      </c>
      <c r="C90" s="4">
        <v>1</v>
      </c>
    </row>
    <row r="91" spans="1:3" x14ac:dyDescent="0.25">
      <c r="A91" s="16">
        <v>29</v>
      </c>
      <c r="B91" s="13">
        <v>1</v>
      </c>
      <c r="C91" s="4">
        <v>1</v>
      </c>
    </row>
    <row r="92" spans="1:3" x14ac:dyDescent="0.25">
      <c r="A92" s="16">
        <v>30</v>
      </c>
      <c r="B92" s="13">
        <v>0</v>
      </c>
      <c r="C92" s="4">
        <v>1</v>
      </c>
    </row>
    <row r="93" spans="1:3" x14ac:dyDescent="0.25">
      <c r="A93" s="16">
        <v>30</v>
      </c>
      <c r="B93" s="13">
        <v>1</v>
      </c>
      <c r="C93" s="4">
        <v>1</v>
      </c>
    </row>
    <row r="94" spans="1:3" x14ac:dyDescent="0.25">
      <c r="A94" s="16">
        <v>30</v>
      </c>
      <c r="B94" s="13">
        <v>0</v>
      </c>
      <c r="C94" s="4">
        <v>1</v>
      </c>
    </row>
    <row r="95" spans="1:3" x14ac:dyDescent="0.25">
      <c r="A95" s="16">
        <v>31</v>
      </c>
      <c r="B95" s="13">
        <v>0</v>
      </c>
      <c r="C95" s="4">
        <v>1</v>
      </c>
    </row>
    <row r="96" spans="1:3" x14ac:dyDescent="0.25">
      <c r="A96" s="16">
        <v>31</v>
      </c>
      <c r="B96" s="13">
        <v>1</v>
      </c>
      <c r="C96" s="4">
        <v>1</v>
      </c>
    </row>
    <row r="97" spans="1:3" x14ac:dyDescent="0.25">
      <c r="A97" s="16">
        <v>32</v>
      </c>
      <c r="B97" s="13">
        <v>0</v>
      </c>
      <c r="C97" s="4">
        <v>1</v>
      </c>
    </row>
    <row r="98" spans="1:3" x14ac:dyDescent="0.25">
      <c r="A98" s="16">
        <v>33</v>
      </c>
      <c r="B98" s="13">
        <v>0</v>
      </c>
      <c r="C98" s="4">
        <v>1</v>
      </c>
    </row>
    <row r="99" spans="1:3" x14ac:dyDescent="0.25">
      <c r="A99" s="16">
        <v>33</v>
      </c>
      <c r="B99" s="13">
        <v>0</v>
      </c>
      <c r="C99" s="4">
        <v>1</v>
      </c>
    </row>
    <row r="100" spans="1:3" x14ac:dyDescent="0.25">
      <c r="A100" s="16">
        <v>35</v>
      </c>
      <c r="B100" s="13">
        <v>0</v>
      </c>
      <c r="C100" s="4">
        <v>1</v>
      </c>
    </row>
    <row r="101" spans="1:3" ht="15.75" thickBot="1" x14ac:dyDescent="0.3">
      <c r="A101" s="17">
        <v>35</v>
      </c>
      <c r="B101" s="14">
        <v>0</v>
      </c>
      <c r="C101" s="6">
        <v>1</v>
      </c>
    </row>
    <row r="102" spans="1:3" ht="15.75" thickTop="1" x14ac:dyDescent="0.25"/>
  </sheetData>
  <sortState xmlns:xlrd2="http://schemas.microsoft.com/office/spreadsheetml/2017/richdata2" ref="F3:F101">
    <sortCondition ref="F2:F10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D629-A620-4543-B453-190E649946F6}">
  <sheetPr>
    <tabColor rgb="FF00B0F0"/>
  </sheetPr>
  <dimension ref="A1:G36"/>
  <sheetViews>
    <sheetView workbookViewId="0">
      <selection activeCell="I4" sqref="I4"/>
    </sheetView>
  </sheetViews>
  <sheetFormatPr defaultRowHeight="15" x14ac:dyDescent="0.25"/>
  <cols>
    <col min="1" max="1" width="14.85546875" bestFit="1" customWidth="1"/>
    <col min="2" max="2" width="14.140625" bestFit="1" customWidth="1"/>
    <col min="3" max="3" width="18.5703125" bestFit="1" customWidth="1"/>
    <col min="4" max="4" width="17" bestFit="1" customWidth="1"/>
    <col min="5" max="5" width="11" bestFit="1" customWidth="1"/>
    <col min="6" max="6" width="29.28515625" bestFit="1" customWidth="1"/>
    <col min="7" max="7" width="28.42578125" bestFit="1" customWidth="1"/>
  </cols>
  <sheetData>
    <row r="1" spans="1:7" ht="16.5" thickTop="1" thickBot="1" x14ac:dyDescent="0.3">
      <c r="A1" s="50" t="s">
        <v>0</v>
      </c>
      <c r="B1" s="51"/>
      <c r="C1" s="51"/>
      <c r="D1" s="51"/>
      <c r="E1" s="51"/>
      <c r="F1" s="51"/>
      <c r="G1" s="52"/>
    </row>
    <row r="2" spans="1:7" ht="31.5" customHeight="1" thickBot="1" x14ac:dyDescent="0.3">
      <c r="A2" s="22" t="s">
        <v>2</v>
      </c>
      <c r="B2" s="23" t="s">
        <v>3</v>
      </c>
      <c r="C2" s="23" t="s">
        <v>4</v>
      </c>
      <c r="D2" s="23" t="s">
        <v>5</v>
      </c>
      <c r="E2" s="23" t="s">
        <v>7</v>
      </c>
      <c r="F2" s="23" t="s">
        <v>13</v>
      </c>
      <c r="G2" s="24" t="s">
        <v>14</v>
      </c>
    </row>
    <row r="3" spans="1:7" ht="15.75" thickTop="1" x14ac:dyDescent="0.25">
      <c r="A3" s="15">
        <v>0</v>
      </c>
      <c r="B3" s="1">
        <v>100</v>
      </c>
      <c r="C3" s="1">
        <v>0</v>
      </c>
      <c r="D3" s="1">
        <v>0</v>
      </c>
      <c r="E3" s="1"/>
      <c r="F3" s="1">
        <v>1</v>
      </c>
      <c r="G3" s="18">
        <v>0</v>
      </c>
    </row>
    <row r="4" spans="1:7" x14ac:dyDescent="0.25">
      <c r="A4" s="16">
        <v>3</v>
      </c>
      <c r="B4" s="3">
        <v>100</v>
      </c>
      <c r="C4" s="3">
        <v>2</v>
      </c>
      <c r="D4" s="3">
        <v>0</v>
      </c>
      <c r="E4" s="19">
        <f>C4/B4</f>
        <v>0.02</v>
      </c>
      <c r="F4" s="19">
        <f t="shared" ref="F4:F23" si="0">(F3*(B4-C4)/B4)</f>
        <v>0.98</v>
      </c>
      <c r="G4" s="20">
        <f t="shared" ref="G4:G23" si="1">(1-F4)</f>
        <v>2.0000000000000018E-2</v>
      </c>
    </row>
    <row r="5" spans="1:7" x14ac:dyDescent="0.25">
      <c r="A5" s="16">
        <v>4</v>
      </c>
      <c r="B5" s="3">
        <f>B4-(C5+D5)</f>
        <v>97</v>
      </c>
      <c r="C5" s="3">
        <v>1</v>
      </c>
      <c r="D5" s="3">
        <v>2</v>
      </c>
      <c r="E5" s="19">
        <f t="shared" ref="E5:E32" si="2">C5/B5</f>
        <v>1.0309278350515464E-2</v>
      </c>
      <c r="F5" s="19">
        <f t="shared" si="0"/>
        <v>0.9698969072164948</v>
      </c>
      <c r="G5" s="20">
        <f t="shared" si="1"/>
        <v>3.0103092783505203E-2</v>
      </c>
    </row>
    <row r="6" spans="1:7" x14ac:dyDescent="0.25">
      <c r="A6" s="16">
        <v>5</v>
      </c>
      <c r="B6" s="3">
        <f>B5-(C6+D6)</f>
        <v>94</v>
      </c>
      <c r="C6" s="3">
        <v>3</v>
      </c>
      <c r="D6" s="3">
        <v>0</v>
      </c>
      <c r="E6" s="19">
        <f t="shared" si="2"/>
        <v>3.1914893617021274E-2</v>
      </c>
      <c r="F6" s="19">
        <f t="shared" si="0"/>
        <v>0.93894275060320243</v>
      </c>
      <c r="G6" s="20">
        <f t="shared" si="1"/>
        <v>6.1057249396797575E-2</v>
      </c>
    </row>
    <row r="7" spans="1:7" x14ac:dyDescent="0.25">
      <c r="A7" s="16">
        <v>6</v>
      </c>
      <c r="B7" s="3">
        <f t="shared" ref="B7:B35" si="3">B6-(C7+D7)</f>
        <v>90</v>
      </c>
      <c r="C7" s="3">
        <v>3</v>
      </c>
      <c r="D7" s="3">
        <v>1</v>
      </c>
      <c r="E7" s="19">
        <f t="shared" si="2"/>
        <v>3.3333333333333333E-2</v>
      </c>
      <c r="F7" s="19">
        <f t="shared" si="0"/>
        <v>0.90764465891642898</v>
      </c>
      <c r="G7" s="20">
        <f t="shared" si="1"/>
        <v>9.2355341083571019E-2</v>
      </c>
    </row>
    <row r="8" spans="1:7" x14ac:dyDescent="0.25">
      <c r="A8" s="16">
        <v>7</v>
      </c>
      <c r="B8" s="3">
        <f t="shared" si="3"/>
        <v>85</v>
      </c>
      <c r="C8" s="3">
        <v>3</v>
      </c>
      <c r="D8" s="3">
        <v>2</v>
      </c>
      <c r="E8" s="19">
        <f t="shared" si="2"/>
        <v>3.5294117647058823E-2</v>
      </c>
      <c r="F8" s="19">
        <f t="shared" si="0"/>
        <v>0.87561014154290806</v>
      </c>
      <c r="G8" s="20">
        <f t="shared" si="1"/>
        <v>0.12438985845709194</v>
      </c>
    </row>
    <row r="9" spans="1:7" x14ac:dyDescent="0.25">
      <c r="A9" s="16">
        <v>8</v>
      </c>
      <c r="B9" s="3">
        <f t="shared" si="3"/>
        <v>82</v>
      </c>
      <c r="C9" s="3">
        <v>2</v>
      </c>
      <c r="D9" s="3">
        <v>1</v>
      </c>
      <c r="E9" s="19">
        <f t="shared" si="2"/>
        <v>2.4390243902439025E-2</v>
      </c>
      <c r="F9" s="19">
        <f t="shared" si="0"/>
        <v>0.85425379662722734</v>
      </c>
      <c r="G9" s="20">
        <f t="shared" si="1"/>
        <v>0.14574620337277266</v>
      </c>
    </row>
    <row r="10" spans="1:7" x14ac:dyDescent="0.25">
      <c r="A10" s="16">
        <v>9</v>
      </c>
      <c r="B10" s="3">
        <f t="shared" si="3"/>
        <v>76</v>
      </c>
      <c r="C10" s="3">
        <v>5</v>
      </c>
      <c r="D10" s="3">
        <v>1</v>
      </c>
      <c r="E10" s="19">
        <f t="shared" si="2"/>
        <v>6.5789473684210523E-2</v>
      </c>
      <c r="F10" s="19">
        <f t="shared" si="0"/>
        <v>0.79805288895438342</v>
      </c>
      <c r="G10" s="20">
        <f t="shared" si="1"/>
        <v>0.20194711104561658</v>
      </c>
    </row>
    <row r="11" spans="1:7" x14ac:dyDescent="0.25">
      <c r="A11" s="16">
        <v>10</v>
      </c>
      <c r="B11" s="3">
        <f t="shared" si="3"/>
        <v>72</v>
      </c>
      <c r="C11" s="3">
        <v>2</v>
      </c>
      <c r="D11" s="3">
        <v>2</v>
      </c>
      <c r="E11" s="19">
        <f t="shared" si="2"/>
        <v>2.7777777777777776E-2</v>
      </c>
      <c r="F11" s="19">
        <f t="shared" si="0"/>
        <v>0.77588475315009497</v>
      </c>
      <c r="G11" s="20">
        <f t="shared" si="1"/>
        <v>0.22411524684990503</v>
      </c>
    </row>
    <row r="12" spans="1:7" x14ac:dyDescent="0.25">
      <c r="A12" s="16">
        <v>11</v>
      </c>
      <c r="B12" s="3">
        <f t="shared" si="3"/>
        <v>67</v>
      </c>
      <c r="C12" s="3">
        <v>4</v>
      </c>
      <c r="D12" s="3">
        <v>1</v>
      </c>
      <c r="E12" s="19">
        <f t="shared" si="2"/>
        <v>5.9701492537313432E-2</v>
      </c>
      <c r="F12" s="19">
        <f t="shared" si="0"/>
        <v>0.72956327535008936</v>
      </c>
      <c r="G12" s="20">
        <f t="shared" si="1"/>
        <v>0.27043672464991064</v>
      </c>
    </row>
    <row r="13" spans="1:7" x14ac:dyDescent="0.25">
      <c r="A13" s="16">
        <v>12</v>
      </c>
      <c r="B13" s="3">
        <f t="shared" si="3"/>
        <v>64</v>
      </c>
      <c r="C13" s="3">
        <v>2</v>
      </c>
      <c r="D13" s="3">
        <v>1</v>
      </c>
      <c r="E13" s="19">
        <f t="shared" si="2"/>
        <v>3.125E-2</v>
      </c>
      <c r="F13" s="19">
        <f t="shared" si="0"/>
        <v>0.7067644229953991</v>
      </c>
      <c r="G13" s="20">
        <f t="shared" si="1"/>
        <v>0.2932355770046009</v>
      </c>
    </row>
    <row r="14" spans="1:7" x14ac:dyDescent="0.25">
      <c r="A14" s="16">
        <v>13</v>
      </c>
      <c r="B14" s="3">
        <f t="shared" si="3"/>
        <v>61</v>
      </c>
      <c r="C14" s="3">
        <v>1</v>
      </c>
      <c r="D14" s="3">
        <v>2</v>
      </c>
      <c r="E14" s="19">
        <f t="shared" si="2"/>
        <v>1.6393442622950821E-2</v>
      </c>
      <c r="F14" s="19">
        <f t="shared" si="0"/>
        <v>0.69517812097908116</v>
      </c>
      <c r="G14" s="20">
        <f t="shared" si="1"/>
        <v>0.30482187902091884</v>
      </c>
    </row>
    <row r="15" spans="1:7" x14ac:dyDescent="0.25">
      <c r="A15" s="16">
        <v>14</v>
      </c>
      <c r="B15" s="3">
        <f t="shared" si="3"/>
        <v>60</v>
      </c>
      <c r="C15" s="3">
        <v>1</v>
      </c>
      <c r="D15" s="3">
        <v>0</v>
      </c>
      <c r="E15" s="19">
        <f t="shared" si="2"/>
        <v>1.6666666666666666E-2</v>
      </c>
      <c r="F15" s="19">
        <f t="shared" si="0"/>
        <v>0.68359181896276311</v>
      </c>
      <c r="G15" s="20">
        <f t="shared" si="1"/>
        <v>0.31640818103723689</v>
      </c>
    </row>
    <row r="16" spans="1:7" x14ac:dyDescent="0.25">
      <c r="A16" s="16">
        <v>15</v>
      </c>
      <c r="B16" s="3">
        <f t="shared" si="3"/>
        <v>56</v>
      </c>
      <c r="C16" s="3">
        <v>3</v>
      </c>
      <c r="D16" s="3">
        <v>1</v>
      </c>
      <c r="E16" s="19">
        <f t="shared" si="2"/>
        <v>5.3571428571428568E-2</v>
      </c>
      <c r="F16" s="19">
        <f t="shared" si="0"/>
        <v>0.64697082866118649</v>
      </c>
      <c r="G16" s="20">
        <f t="shared" si="1"/>
        <v>0.35302917133881351</v>
      </c>
    </row>
    <row r="17" spans="1:7" x14ac:dyDescent="0.25">
      <c r="A17" s="16">
        <v>16</v>
      </c>
      <c r="B17" s="3">
        <f t="shared" si="3"/>
        <v>52</v>
      </c>
      <c r="C17" s="3">
        <v>2</v>
      </c>
      <c r="D17" s="3">
        <v>2</v>
      </c>
      <c r="E17" s="19">
        <f t="shared" si="2"/>
        <v>3.8461538461538464E-2</v>
      </c>
      <c r="F17" s="19">
        <f t="shared" si="0"/>
        <v>0.6220873352511409</v>
      </c>
      <c r="G17" s="20">
        <f t="shared" si="1"/>
        <v>0.3779126647488591</v>
      </c>
    </row>
    <row r="18" spans="1:7" x14ac:dyDescent="0.25">
      <c r="A18" s="16">
        <v>17</v>
      </c>
      <c r="B18" s="3">
        <f t="shared" si="3"/>
        <v>47</v>
      </c>
      <c r="C18" s="3">
        <v>1</v>
      </c>
      <c r="D18" s="3">
        <v>4</v>
      </c>
      <c r="E18" s="19">
        <f t="shared" si="2"/>
        <v>2.1276595744680851E-2</v>
      </c>
      <c r="F18" s="19">
        <f t="shared" si="0"/>
        <v>0.60885143450111667</v>
      </c>
      <c r="G18" s="20">
        <f t="shared" si="1"/>
        <v>0.39114856549888333</v>
      </c>
    </row>
    <row r="19" spans="1:7" x14ac:dyDescent="0.25">
      <c r="A19" s="16">
        <v>18</v>
      </c>
      <c r="B19" s="3">
        <f t="shared" si="3"/>
        <v>44</v>
      </c>
      <c r="C19" s="3">
        <v>0</v>
      </c>
      <c r="D19" s="3">
        <v>3</v>
      </c>
      <c r="E19" s="19"/>
      <c r="F19" s="19">
        <f t="shared" si="0"/>
        <v>0.60885143450111667</v>
      </c>
      <c r="G19" s="20">
        <f t="shared" si="1"/>
        <v>0.39114856549888333</v>
      </c>
    </row>
    <row r="20" spans="1:7" x14ac:dyDescent="0.25">
      <c r="A20" s="16">
        <v>19</v>
      </c>
      <c r="B20" s="3">
        <f t="shared" si="3"/>
        <v>40</v>
      </c>
      <c r="C20" s="3">
        <v>2</v>
      </c>
      <c r="D20" s="3">
        <v>2</v>
      </c>
      <c r="E20" s="19">
        <f t="shared" si="2"/>
        <v>0.05</v>
      </c>
      <c r="F20" s="19">
        <f t="shared" si="0"/>
        <v>0.57840886277606085</v>
      </c>
      <c r="G20" s="20">
        <f t="shared" si="1"/>
        <v>0.42159113722393915</v>
      </c>
    </row>
    <row r="21" spans="1:7" x14ac:dyDescent="0.25">
      <c r="A21" s="16">
        <v>20</v>
      </c>
      <c r="B21" s="3">
        <f t="shared" si="3"/>
        <v>38</v>
      </c>
      <c r="C21" s="3">
        <v>1</v>
      </c>
      <c r="D21" s="3">
        <v>1</v>
      </c>
      <c r="E21" s="19">
        <f t="shared" si="2"/>
        <v>2.6315789473684209E-2</v>
      </c>
      <c r="F21" s="19">
        <f t="shared" si="0"/>
        <v>0.56318757691353294</v>
      </c>
      <c r="G21" s="20">
        <f t="shared" si="1"/>
        <v>0.43681242308646706</v>
      </c>
    </row>
    <row r="22" spans="1:7" x14ac:dyDescent="0.25">
      <c r="A22" s="16">
        <v>21</v>
      </c>
      <c r="B22" s="3">
        <f t="shared" si="3"/>
        <v>35</v>
      </c>
      <c r="C22" s="3">
        <v>1</v>
      </c>
      <c r="D22" s="3">
        <v>2</v>
      </c>
      <c r="E22" s="19">
        <f t="shared" si="2"/>
        <v>2.8571428571428571E-2</v>
      </c>
      <c r="F22" s="19">
        <f t="shared" si="0"/>
        <v>0.54709650328743198</v>
      </c>
      <c r="G22" s="20">
        <f t="shared" si="1"/>
        <v>0.45290349671256802</v>
      </c>
    </row>
    <row r="23" spans="1:7" x14ac:dyDescent="0.25">
      <c r="A23" s="16">
        <v>22</v>
      </c>
      <c r="B23" s="3">
        <f t="shared" si="3"/>
        <v>29</v>
      </c>
      <c r="C23" s="3">
        <v>3</v>
      </c>
      <c r="D23" s="3">
        <v>3</v>
      </c>
      <c r="E23" s="19">
        <f t="shared" si="2"/>
        <v>0.10344827586206896</v>
      </c>
      <c r="F23" s="19">
        <f t="shared" si="0"/>
        <v>0.49050031329218041</v>
      </c>
      <c r="G23" s="20">
        <f t="shared" si="1"/>
        <v>0.50949968670781964</v>
      </c>
    </row>
    <row r="24" spans="1:7" x14ac:dyDescent="0.25">
      <c r="A24" s="16">
        <v>23</v>
      </c>
      <c r="B24" s="3">
        <f t="shared" si="3"/>
        <v>27</v>
      </c>
      <c r="C24" s="13">
        <v>0</v>
      </c>
      <c r="D24" s="13">
        <v>2</v>
      </c>
      <c r="E24" s="19"/>
      <c r="F24" s="19">
        <f t="shared" ref="F24:F35" si="4">(F23*(B24-C24)/B24)</f>
        <v>0.49050031329218036</v>
      </c>
      <c r="G24" s="20">
        <f t="shared" ref="G24:G35" si="5">(1-F24)</f>
        <v>0.50949968670781964</v>
      </c>
    </row>
    <row r="25" spans="1:7" x14ac:dyDescent="0.25">
      <c r="A25" s="16">
        <v>24</v>
      </c>
      <c r="B25" s="3">
        <f t="shared" si="3"/>
        <v>23</v>
      </c>
      <c r="C25" s="13">
        <v>2</v>
      </c>
      <c r="D25" s="13">
        <v>2</v>
      </c>
      <c r="E25" s="19">
        <f t="shared" si="2"/>
        <v>8.6956521739130432E-2</v>
      </c>
      <c r="F25" s="19">
        <f t="shared" si="4"/>
        <v>0.44784811213633857</v>
      </c>
      <c r="G25" s="20">
        <f t="shared" si="5"/>
        <v>0.55215188786366143</v>
      </c>
    </row>
    <row r="26" spans="1:7" x14ac:dyDescent="0.25">
      <c r="A26" s="16">
        <v>25</v>
      </c>
      <c r="B26" s="3">
        <f t="shared" si="3"/>
        <v>22</v>
      </c>
      <c r="C26" s="13">
        <v>0</v>
      </c>
      <c r="D26" s="13">
        <v>1</v>
      </c>
      <c r="E26" s="19"/>
      <c r="F26" s="19">
        <f t="shared" si="4"/>
        <v>0.44784811213633857</v>
      </c>
      <c r="G26" s="20">
        <f t="shared" si="5"/>
        <v>0.55215188786366143</v>
      </c>
    </row>
    <row r="27" spans="1:7" x14ac:dyDescent="0.25">
      <c r="A27" s="16">
        <v>26</v>
      </c>
      <c r="B27" s="3">
        <f t="shared" si="3"/>
        <v>20</v>
      </c>
      <c r="C27" s="13">
        <v>1</v>
      </c>
      <c r="D27" s="13">
        <v>1</v>
      </c>
      <c r="E27" s="19">
        <f t="shared" si="2"/>
        <v>0.05</v>
      </c>
      <c r="F27" s="19">
        <f t="shared" si="4"/>
        <v>0.42545570652952164</v>
      </c>
      <c r="G27" s="20">
        <f t="shared" si="5"/>
        <v>0.57454429347047831</v>
      </c>
    </row>
    <row r="28" spans="1:7" x14ac:dyDescent="0.25">
      <c r="A28" s="16">
        <v>27</v>
      </c>
      <c r="B28" s="3">
        <f t="shared" si="3"/>
        <v>17</v>
      </c>
      <c r="C28" s="13">
        <v>2</v>
      </c>
      <c r="D28" s="13">
        <v>1</v>
      </c>
      <c r="E28" s="19">
        <f t="shared" si="2"/>
        <v>0.11764705882352941</v>
      </c>
      <c r="F28" s="19">
        <f t="shared" si="4"/>
        <v>0.37540209399663677</v>
      </c>
      <c r="G28" s="20">
        <f t="shared" si="5"/>
        <v>0.62459790600336329</v>
      </c>
    </row>
    <row r="29" spans="1:7" x14ac:dyDescent="0.25">
      <c r="A29" s="16">
        <v>28</v>
      </c>
      <c r="B29" s="3">
        <f t="shared" si="3"/>
        <v>14</v>
      </c>
      <c r="C29" s="13">
        <v>1</v>
      </c>
      <c r="D29" s="13">
        <v>2</v>
      </c>
      <c r="E29" s="19">
        <f t="shared" si="2"/>
        <v>7.1428571428571425E-2</v>
      </c>
      <c r="F29" s="19">
        <f t="shared" si="4"/>
        <v>0.34858765871116271</v>
      </c>
      <c r="G29" s="20">
        <f t="shared" si="5"/>
        <v>0.65141234128883729</v>
      </c>
    </row>
    <row r="30" spans="1:7" x14ac:dyDescent="0.25">
      <c r="A30" s="16">
        <v>29</v>
      </c>
      <c r="B30" s="3">
        <f t="shared" si="3"/>
        <v>12</v>
      </c>
      <c r="C30" s="13">
        <v>2</v>
      </c>
      <c r="D30" s="13">
        <v>0</v>
      </c>
      <c r="E30" s="19">
        <f t="shared" si="2"/>
        <v>0.16666666666666666</v>
      </c>
      <c r="F30" s="19">
        <f t="shared" si="4"/>
        <v>0.29048971559263559</v>
      </c>
      <c r="G30" s="20">
        <f t="shared" si="5"/>
        <v>0.70951028440736441</v>
      </c>
    </row>
    <row r="31" spans="1:7" x14ac:dyDescent="0.25">
      <c r="A31" s="16">
        <v>30</v>
      </c>
      <c r="B31" s="3">
        <f t="shared" si="3"/>
        <v>9</v>
      </c>
      <c r="C31" s="13">
        <v>1</v>
      </c>
      <c r="D31" s="13">
        <v>2</v>
      </c>
      <c r="E31" s="19">
        <f t="shared" si="2"/>
        <v>0.1111111111111111</v>
      </c>
      <c r="F31" s="19">
        <f t="shared" si="4"/>
        <v>0.25821308052678721</v>
      </c>
      <c r="G31" s="20">
        <f t="shared" si="5"/>
        <v>0.74178691947321274</v>
      </c>
    </row>
    <row r="32" spans="1:7" x14ac:dyDescent="0.25">
      <c r="A32" s="16">
        <v>31</v>
      </c>
      <c r="B32" s="3">
        <f t="shared" si="3"/>
        <v>7</v>
      </c>
      <c r="C32" s="13">
        <v>1</v>
      </c>
      <c r="D32" s="13">
        <v>1</v>
      </c>
      <c r="E32" s="19">
        <f t="shared" si="2"/>
        <v>0.14285714285714285</v>
      </c>
      <c r="F32" s="19">
        <f t="shared" si="4"/>
        <v>0.22132549759438902</v>
      </c>
      <c r="G32" s="20">
        <f t="shared" si="5"/>
        <v>0.77867450240561098</v>
      </c>
    </row>
    <row r="33" spans="1:7" x14ac:dyDescent="0.25">
      <c r="A33" s="16">
        <v>32</v>
      </c>
      <c r="B33" s="3">
        <f t="shared" si="3"/>
        <v>6</v>
      </c>
      <c r="C33" s="13">
        <v>0</v>
      </c>
      <c r="D33" s="13">
        <v>1</v>
      </c>
      <c r="E33" s="19"/>
      <c r="F33" s="19">
        <f t="shared" si="4"/>
        <v>0.22132549759438902</v>
      </c>
      <c r="G33" s="20">
        <f t="shared" si="5"/>
        <v>0.77867450240561098</v>
      </c>
    </row>
    <row r="34" spans="1:7" x14ac:dyDescent="0.25">
      <c r="A34" s="16">
        <v>33</v>
      </c>
      <c r="B34" s="3">
        <f t="shared" si="3"/>
        <v>4</v>
      </c>
      <c r="C34" s="13">
        <v>0</v>
      </c>
      <c r="D34" s="13">
        <v>2</v>
      </c>
      <c r="E34" s="19"/>
      <c r="F34" s="19">
        <f t="shared" si="4"/>
        <v>0.22132549759438902</v>
      </c>
      <c r="G34" s="20">
        <f t="shared" si="5"/>
        <v>0.77867450240561098</v>
      </c>
    </row>
    <row r="35" spans="1:7" ht="15.75" thickBot="1" x14ac:dyDescent="0.3">
      <c r="A35" s="17">
        <v>35</v>
      </c>
      <c r="B35" s="5">
        <f t="shared" si="3"/>
        <v>2</v>
      </c>
      <c r="C35" s="5">
        <v>0</v>
      </c>
      <c r="D35" s="14">
        <v>2</v>
      </c>
      <c r="E35" s="21"/>
      <c r="F35" s="21">
        <f t="shared" si="4"/>
        <v>0.22132549759438902</v>
      </c>
      <c r="G35" s="25">
        <f t="shared" si="5"/>
        <v>0.77867450240561098</v>
      </c>
    </row>
    <row r="36" spans="1:7" ht="15.75" thickTop="1" x14ac:dyDescent="0.25"/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DCCC-F4B5-4877-AE6E-B11E98EFE5B1}">
  <sheetPr>
    <tabColor rgb="FFFFC000"/>
  </sheetPr>
  <dimension ref="A1:C102"/>
  <sheetViews>
    <sheetView tabSelected="1" workbookViewId="0">
      <selection activeCell="C1" sqref="C1"/>
    </sheetView>
  </sheetViews>
  <sheetFormatPr defaultRowHeight="15" x14ac:dyDescent="0.25"/>
  <cols>
    <col min="1" max="1" width="11.7109375" customWidth="1"/>
  </cols>
  <sheetData>
    <row r="1" spans="1:3" ht="31.5" thickTop="1" thickBot="1" x14ac:dyDescent="0.3">
      <c r="A1" s="28" t="s">
        <v>22</v>
      </c>
      <c r="B1" s="29" t="s">
        <v>25</v>
      </c>
      <c r="C1" s="30" t="s">
        <v>26</v>
      </c>
    </row>
    <row r="2" spans="1:3" ht="15.75" thickTop="1" x14ac:dyDescent="0.25">
      <c r="A2" s="15">
        <v>2</v>
      </c>
      <c r="B2" s="12">
        <v>1</v>
      </c>
      <c r="C2" s="10">
        <v>2</v>
      </c>
    </row>
    <row r="3" spans="1:3" x14ac:dyDescent="0.25">
      <c r="A3" s="16">
        <v>4</v>
      </c>
      <c r="B3" s="13">
        <v>1</v>
      </c>
      <c r="C3" s="11">
        <v>2</v>
      </c>
    </row>
    <row r="4" spans="1:3" x14ac:dyDescent="0.25">
      <c r="A4" s="16">
        <v>4</v>
      </c>
      <c r="B4" s="13">
        <v>0</v>
      </c>
      <c r="C4" s="11">
        <v>2</v>
      </c>
    </row>
    <row r="5" spans="1:3" x14ac:dyDescent="0.25">
      <c r="A5" s="16">
        <v>5</v>
      </c>
      <c r="B5" s="13">
        <v>1</v>
      </c>
      <c r="C5" s="11">
        <v>2</v>
      </c>
    </row>
    <row r="6" spans="1:3" x14ac:dyDescent="0.25">
      <c r="A6" s="16">
        <v>5</v>
      </c>
      <c r="B6" s="13">
        <v>1</v>
      </c>
      <c r="C6" s="11">
        <v>2</v>
      </c>
    </row>
    <row r="7" spans="1:3" x14ac:dyDescent="0.25">
      <c r="A7" s="16">
        <v>6</v>
      </c>
      <c r="B7" s="13">
        <v>1</v>
      </c>
      <c r="C7" s="11">
        <v>2</v>
      </c>
    </row>
    <row r="8" spans="1:3" x14ac:dyDescent="0.25">
      <c r="A8" s="16">
        <v>7</v>
      </c>
      <c r="B8" s="13">
        <v>1</v>
      </c>
      <c r="C8" s="11">
        <v>2</v>
      </c>
    </row>
    <row r="9" spans="1:3" x14ac:dyDescent="0.25">
      <c r="A9" s="16">
        <v>7</v>
      </c>
      <c r="B9" s="13">
        <v>1</v>
      </c>
      <c r="C9" s="11">
        <v>2</v>
      </c>
    </row>
    <row r="10" spans="1:3" x14ac:dyDescent="0.25">
      <c r="A10" s="16">
        <v>7</v>
      </c>
      <c r="B10" s="13">
        <v>1</v>
      </c>
      <c r="C10" s="11">
        <v>2</v>
      </c>
    </row>
    <row r="11" spans="1:3" x14ac:dyDescent="0.25">
      <c r="A11" s="16">
        <v>8</v>
      </c>
      <c r="B11" s="13">
        <v>1</v>
      </c>
      <c r="C11" s="11">
        <v>2</v>
      </c>
    </row>
    <row r="12" spans="1:3" x14ac:dyDescent="0.25">
      <c r="A12" s="16">
        <v>8</v>
      </c>
      <c r="B12" s="13">
        <v>1</v>
      </c>
      <c r="C12" s="11">
        <v>2</v>
      </c>
    </row>
    <row r="13" spans="1:3" x14ac:dyDescent="0.25">
      <c r="A13" s="16">
        <v>8</v>
      </c>
      <c r="B13" s="13">
        <v>0</v>
      </c>
      <c r="C13" s="11">
        <v>2</v>
      </c>
    </row>
    <row r="14" spans="1:3" x14ac:dyDescent="0.25">
      <c r="A14" s="16">
        <v>8</v>
      </c>
      <c r="B14" s="13">
        <v>1</v>
      </c>
      <c r="C14" s="11">
        <v>2</v>
      </c>
    </row>
    <row r="15" spans="1:3" x14ac:dyDescent="0.25">
      <c r="A15" s="16">
        <v>10</v>
      </c>
      <c r="B15" s="13">
        <v>1</v>
      </c>
      <c r="C15" s="11">
        <v>2</v>
      </c>
    </row>
    <row r="16" spans="1:3" x14ac:dyDescent="0.25">
      <c r="A16" s="16">
        <v>10</v>
      </c>
      <c r="B16" s="13">
        <v>1</v>
      </c>
      <c r="C16" s="11">
        <v>2</v>
      </c>
    </row>
    <row r="17" spans="1:3" x14ac:dyDescent="0.25">
      <c r="A17" s="16">
        <v>10</v>
      </c>
      <c r="B17" s="13">
        <v>0</v>
      </c>
      <c r="C17" s="11">
        <v>2</v>
      </c>
    </row>
    <row r="18" spans="1:3" x14ac:dyDescent="0.25">
      <c r="A18" s="16">
        <v>10</v>
      </c>
      <c r="B18" s="13">
        <v>0</v>
      </c>
      <c r="C18" s="11">
        <v>2</v>
      </c>
    </row>
    <row r="19" spans="1:3" x14ac:dyDescent="0.25">
      <c r="A19" s="16">
        <v>10</v>
      </c>
      <c r="B19" s="13">
        <v>1</v>
      </c>
      <c r="C19" s="11">
        <v>2</v>
      </c>
    </row>
    <row r="20" spans="1:3" x14ac:dyDescent="0.25">
      <c r="A20" s="16">
        <v>10</v>
      </c>
      <c r="B20" s="13">
        <v>1</v>
      </c>
      <c r="C20" s="11">
        <v>2</v>
      </c>
    </row>
    <row r="21" spans="1:3" x14ac:dyDescent="0.25">
      <c r="A21" s="16">
        <v>11</v>
      </c>
      <c r="B21" s="13">
        <v>1</v>
      </c>
      <c r="C21" s="11">
        <v>2</v>
      </c>
    </row>
    <row r="22" spans="1:3" x14ac:dyDescent="0.25">
      <c r="A22" s="16">
        <v>11</v>
      </c>
      <c r="B22" s="13">
        <v>0</v>
      </c>
      <c r="C22" s="11">
        <v>2</v>
      </c>
    </row>
    <row r="23" spans="1:3" x14ac:dyDescent="0.25">
      <c r="A23" s="16">
        <v>11</v>
      </c>
      <c r="B23" s="13">
        <v>0</v>
      </c>
      <c r="C23" s="11">
        <v>2</v>
      </c>
    </row>
    <row r="24" spans="1:3" x14ac:dyDescent="0.25">
      <c r="A24" s="16">
        <v>11</v>
      </c>
      <c r="B24" s="13">
        <v>1</v>
      </c>
      <c r="C24" s="11">
        <v>2</v>
      </c>
    </row>
    <row r="25" spans="1:3" x14ac:dyDescent="0.25">
      <c r="A25" s="16">
        <v>11</v>
      </c>
      <c r="B25" s="13">
        <v>0</v>
      </c>
      <c r="C25" s="11">
        <v>2</v>
      </c>
    </row>
    <row r="26" spans="1:3" x14ac:dyDescent="0.25">
      <c r="A26" s="16">
        <v>12</v>
      </c>
      <c r="B26" s="13">
        <v>1</v>
      </c>
      <c r="C26" s="11">
        <v>2</v>
      </c>
    </row>
    <row r="27" spans="1:3" x14ac:dyDescent="0.25">
      <c r="A27" s="16">
        <v>12</v>
      </c>
      <c r="B27" s="13">
        <v>1</v>
      </c>
      <c r="C27" s="11">
        <v>2</v>
      </c>
    </row>
    <row r="28" spans="1:3" x14ac:dyDescent="0.25">
      <c r="A28" s="16">
        <v>12</v>
      </c>
      <c r="B28" s="13">
        <v>0</v>
      </c>
      <c r="C28" s="11">
        <v>2</v>
      </c>
    </row>
    <row r="29" spans="1:3" x14ac:dyDescent="0.25">
      <c r="A29" s="16">
        <v>12</v>
      </c>
      <c r="B29" s="13">
        <v>1</v>
      </c>
      <c r="C29" s="11">
        <v>2</v>
      </c>
    </row>
    <row r="30" spans="1:3" x14ac:dyDescent="0.25">
      <c r="A30" s="16">
        <v>12</v>
      </c>
      <c r="B30" s="13">
        <v>1</v>
      </c>
      <c r="C30" s="11">
        <v>2</v>
      </c>
    </row>
    <row r="31" spans="1:3" x14ac:dyDescent="0.25">
      <c r="A31" s="16">
        <v>12</v>
      </c>
      <c r="B31" s="13">
        <v>0</v>
      </c>
      <c r="C31" s="4">
        <v>2</v>
      </c>
    </row>
    <row r="32" spans="1:3" x14ac:dyDescent="0.25">
      <c r="A32" s="16">
        <v>12</v>
      </c>
      <c r="B32" s="13">
        <v>1</v>
      </c>
      <c r="C32" s="4">
        <v>2</v>
      </c>
    </row>
    <row r="33" spans="1:3" x14ac:dyDescent="0.25">
      <c r="A33" s="16">
        <v>13</v>
      </c>
      <c r="B33" s="13">
        <v>0</v>
      </c>
      <c r="C33" s="4">
        <v>2</v>
      </c>
    </row>
    <row r="34" spans="1:3" x14ac:dyDescent="0.25">
      <c r="A34" s="16">
        <v>13</v>
      </c>
      <c r="B34" s="13">
        <v>0</v>
      </c>
      <c r="C34" s="4">
        <v>2</v>
      </c>
    </row>
    <row r="35" spans="1:3" x14ac:dyDescent="0.25">
      <c r="A35" s="16">
        <v>13</v>
      </c>
      <c r="B35" s="13">
        <v>0</v>
      </c>
      <c r="C35" s="4">
        <v>2</v>
      </c>
    </row>
    <row r="36" spans="1:3" x14ac:dyDescent="0.25">
      <c r="A36" s="16">
        <v>14</v>
      </c>
      <c r="B36" s="13">
        <v>1</v>
      </c>
      <c r="C36" s="4">
        <v>2</v>
      </c>
    </row>
    <row r="37" spans="1:3" x14ac:dyDescent="0.25">
      <c r="A37" s="16">
        <v>14</v>
      </c>
      <c r="B37" s="13">
        <v>0</v>
      </c>
      <c r="C37" s="4">
        <v>2</v>
      </c>
    </row>
    <row r="38" spans="1:3" x14ac:dyDescent="0.25">
      <c r="A38" s="16">
        <v>15</v>
      </c>
      <c r="B38" s="13">
        <v>1</v>
      </c>
      <c r="C38" s="4">
        <v>2</v>
      </c>
    </row>
    <row r="39" spans="1:3" x14ac:dyDescent="0.25">
      <c r="A39" s="16">
        <v>15</v>
      </c>
      <c r="B39" s="13">
        <v>1</v>
      </c>
      <c r="C39" s="4">
        <v>2</v>
      </c>
    </row>
    <row r="40" spans="1:3" x14ac:dyDescent="0.25">
      <c r="A40" s="16">
        <v>15</v>
      </c>
      <c r="B40" s="13">
        <v>0</v>
      </c>
      <c r="C40" s="4">
        <v>2</v>
      </c>
    </row>
    <row r="41" spans="1:3" x14ac:dyDescent="0.25">
      <c r="A41" s="16">
        <v>15</v>
      </c>
      <c r="B41" s="13">
        <v>1</v>
      </c>
      <c r="C41" s="4">
        <v>2</v>
      </c>
    </row>
    <row r="42" spans="1:3" x14ac:dyDescent="0.25">
      <c r="A42" s="16">
        <v>15</v>
      </c>
      <c r="B42" s="13">
        <v>1</v>
      </c>
      <c r="C42" s="4">
        <v>2</v>
      </c>
    </row>
    <row r="43" spans="1:3" x14ac:dyDescent="0.25">
      <c r="A43" s="16">
        <v>16</v>
      </c>
      <c r="B43" s="13">
        <v>1</v>
      </c>
      <c r="C43" s="4">
        <v>2</v>
      </c>
    </row>
    <row r="44" spans="1:3" x14ac:dyDescent="0.25">
      <c r="A44" s="16">
        <v>16</v>
      </c>
      <c r="B44" s="13">
        <v>1</v>
      </c>
      <c r="C44" s="4">
        <v>2</v>
      </c>
    </row>
    <row r="45" spans="1:3" x14ac:dyDescent="0.25">
      <c r="A45" s="16">
        <v>17</v>
      </c>
      <c r="B45" s="13">
        <v>1</v>
      </c>
      <c r="C45" s="4">
        <v>2</v>
      </c>
    </row>
    <row r="46" spans="1:3" x14ac:dyDescent="0.25">
      <c r="A46" s="16">
        <v>17</v>
      </c>
      <c r="B46" s="13">
        <v>1</v>
      </c>
      <c r="C46" s="4">
        <v>2</v>
      </c>
    </row>
    <row r="47" spans="1:3" x14ac:dyDescent="0.25">
      <c r="A47" s="16">
        <v>17</v>
      </c>
      <c r="B47" s="13">
        <v>0</v>
      </c>
      <c r="C47" s="4">
        <v>2</v>
      </c>
    </row>
    <row r="48" spans="1:3" x14ac:dyDescent="0.25">
      <c r="A48" s="16">
        <v>17</v>
      </c>
      <c r="B48" s="13">
        <v>1</v>
      </c>
      <c r="C48" s="4">
        <v>2</v>
      </c>
    </row>
    <row r="49" spans="1:3" x14ac:dyDescent="0.25">
      <c r="A49" s="16">
        <v>17</v>
      </c>
      <c r="B49" s="13">
        <v>1</v>
      </c>
      <c r="C49" s="4">
        <v>2</v>
      </c>
    </row>
    <row r="50" spans="1:3" x14ac:dyDescent="0.25">
      <c r="A50" s="16">
        <v>17</v>
      </c>
      <c r="B50" s="13">
        <v>1</v>
      </c>
      <c r="C50" s="4">
        <v>2</v>
      </c>
    </row>
    <row r="51" spans="1:3" x14ac:dyDescent="0.25">
      <c r="A51" s="16">
        <v>18</v>
      </c>
      <c r="B51" s="13">
        <v>1</v>
      </c>
      <c r="C51" s="4">
        <v>2</v>
      </c>
    </row>
    <row r="52" spans="1:3" x14ac:dyDescent="0.25">
      <c r="A52" s="16">
        <v>18</v>
      </c>
      <c r="B52" s="13">
        <v>0</v>
      </c>
      <c r="C52" s="4">
        <v>2</v>
      </c>
    </row>
    <row r="53" spans="1:3" x14ac:dyDescent="0.25">
      <c r="A53" s="16">
        <v>19</v>
      </c>
      <c r="B53" s="13">
        <v>1</v>
      </c>
      <c r="C53" s="4">
        <v>2</v>
      </c>
    </row>
    <row r="54" spans="1:3" x14ac:dyDescent="0.25">
      <c r="A54" s="16">
        <v>19</v>
      </c>
      <c r="B54" s="13">
        <v>0</v>
      </c>
      <c r="C54" s="4">
        <v>2</v>
      </c>
    </row>
    <row r="55" spans="1:3" x14ac:dyDescent="0.25">
      <c r="A55" s="16">
        <v>19</v>
      </c>
      <c r="B55" s="13">
        <v>0</v>
      </c>
      <c r="C55" s="4">
        <v>2</v>
      </c>
    </row>
    <row r="56" spans="1:3" x14ac:dyDescent="0.25">
      <c r="A56" s="16">
        <v>19</v>
      </c>
      <c r="B56" s="13">
        <v>1</v>
      </c>
      <c r="C56" s="4">
        <v>2</v>
      </c>
    </row>
    <row r="57" spans="1:3" x14ac:dyDescent="0.25">
      <c r="A57" s="16">
        <v>19</v>
      </c>
      <c r="B57" s="13">
        <v>0</v>
      </c>
      <c r="C57" s="4">
        <v>2</v>
      </c>
    </row>
    <row r="58" spans="1:3" x14ac:dyDescent="0.25">
      <c r="A58" s="16">
        <v>20</v>
      </c>
      <c r="B58" s="13">
        <v>1</v>
      </c>
      <c r="C58" s="4">
        <v>2</v>
      </c>
    </row>
    <row r="59" spans="1:3" x14ac:dyDescent="0.25">
      <c r="A59" s="16">
        <v>20</v>
      </c>
      <c r="B59" s="13">
        <v>0</v>
      </c>
      <c r="C59" s="4">
        <v>2</v>
      </c>
    </row>
    <row r="60" spans="1:3" x14ac:dyDescent="0.25">
      <c r="A60" s="16">
        <v>21</v>
      </c>
      <c r="B60" s="13">
        <v>1</v>
      </c>
      <c r="C60" s="4">
        <v>2</v>
      </c>
    </row>
    <row r="61" spans="1:3" x14ac:dyDescent="0.25">
      <c r="A61" s="16">
        <v>21</v>
      </c>
      <c r="B61" s="13">
        <v>0</v>
      </c>
      <c r="C61" s="4">
        <v>2</v>
      </c>
    </row>
    <row r="62" spans="1:3" x14ac:dyDescent="0.25">
      <c r="A62" s="16">
        <v>22</v>
      </c>
      <c r="B62" s="13">
        <v>0</v>
      </c>
      <c r="C62" s="4">
        <v>2</v>
      </c>
    </row>
    <row r="63" spans="1:3" x14ac:dyDescent="0.25">
      <c r="A63" s="16">
        <v>22</v>
      </c>
      <c r="B63" s="13">
        <v>0</v>
      </c>
      <c r="C63" s="4">
        <v>2</v>
      </c>
    </row>
    <row r="64" spans="1:3" x14ac:dyDescent="0.25">
      <c r="A64" s="16">
        <v>22</v>
      </c>
      <c r="B64" s="13">
        <v>0</v>
      </c>
      <c r="C64" s="4">
        <v>2</v>
      </c>
    </row>
    <row r="65" spans="1:3" x14ac:dyDescent="0.25">
      <c r="A65" s="16">
        <v>22</v>
      </c>
      <c r="B65" s="13">
        <v>0</v>
      </c>
      <c r="C65" s="4">
        <v>2</v>
      </c>
    </row>
    <row r="66" spans="1:3" x14ac:dyDescent="0.25">
      <c r="A66" s="16">
        <v>23</v>
      </c>
      <c r="B66" s="13">
        <v>1</v>
      </c>
      <c r="C66" s="4">
        <v>2</v>
      </c>
    </row>
    <row r="67" spans="1:3" x14ac:dyDescent="0.25">
      <c r="A67" s="16">
        <v>23</v>
      </c>
      <c r="B67" s="13">
        <v>1</v>
      </c>
      <c r="C67" s="4">
        <v>2</v>
      </c>
    </row>
    <row r="68" spans="1:3" x14ac:dyDescent="0.25">
      <c r="A68" s="16">
        <v>23</v>
      </c>
      <c r="B68" s="13">
        <v>1</v>
      </c>
      <c r="C68" s="4">
        <v>2</v>
      </c>
    </row>
    <row r="69" spans="1:3" x14ac:dyDescent="0.25">
      <c r="A69" s="16">
        <v>23</v>
      </c>
      <c r="B69" s="13">
        <v>0</v>
      </c>
      <c r="C69" s="4">
        <v>2</v>
      </c>
    </row>
    <row r="70" spans="1:3" x14ac:dyDescent="0.25">
      <c r="A70" s="16">
        <v>24</v>
      </c>
      <c r="B70" s="13">
        <v>1</v>
      </c>
      <c r="C70" s="4">
        <v>2</v>
      </c>
    </row>
    <row r="71" spans="1:3" x14ac:dyDescent="0.25">
      <c r="A71" s="16">
        <v>24</v>
      </c>
      <c r="B71" s="13">
        <v>0</v>
      </c>
      <c r="C71" s="4">
        <v>2</v>
      </c>
    </row>
    <row r="72" spans="1:3" x14ac:dyDescent="0.25">
      <c r="A72" s="16">
        <v>24</v>
      </c>
      <c r="B72" s="13">
        <v>0</v>
      </c>
      <c r="C72" s="4">
        <v>2</v>
      </c>
    </row>
    <row r="73" spans="1:3" x14ac:dyDescent="0.25">
      <c r="A73" s="16">
        <v>24</v>
      </c>
      <c r="B73" s="13">
        <v>0</v>
      </c>
      <c r="C73" s="4">
        <v>2</v>
      </c>
    </row>
    <row r="74" spans="1:3" x14ac:dyDescent="0.25">
      <c r="A74" s="16">
        <v>25</v>
      </c>
      <c r="B74" s="13">
        <v>0</v>
      </c>
      <c r="C74" s="4">
        <v>2</v>
      </c>
    </row>
    <row r="75" spans="1:3" x14ac:dyDescent="0.25">
      <c r="A75" s="16">
        <v>26</v>
      </c>
      <c r="B75" s="13">
        <v>1</v>
      </c>
      <c r="C75" s="4">
        <v>2</v>
      </c>
    </row>
    <row r="76" spans="1:3" x14ac:dyDescent="0.25">
      <c r="A76" s="16">
        <v>26</v>
      </c>
      <c r="B76" s="13">
        <v>0</v>
      </c>
      <c r="C76" s="4">
        <v>2</v>
      </c>
    </row>
    <row r="77" spans="1:3" x14ac:dyDescent="0.25">
      <c r="A77" s="16">
        <v>27</v>
      </c>
      <c r="B77" s="13">
        <v>1</v>
      </c>
      <c r="C77" s="4">
        <v>2</v>
      </c>
    </row>
    <row r="78" spans="1:3" x14ac:dyDescent="0.25">
      <c r="A78" s="16">
        <v>27</v>
      </c>
      <c r="B78" s="13">
        <v>0</v>
      </c>
      <c r="C78" s="4">
        <v>2</v>
      </c>
    </row>
    <row r="79" spans="1:3" x14ac:dyDescent="0.25">
      <c r="A79" s="16">
        <v>28</v>
      </c>
      <c r="B79" s="13">
        <v>1</v>
      </c>
      <c r="C79" s="4">
        <v>2</v>
      </c>
    </row>
    <row r="80" spans="1:3" x14ac:dyDescent="0.25">
      <c r="A80" s="16">
        <v>28</v>
      </c>
      <c r="B80" s="13">
        <v>1</v>
      </c>
      <c r="C80" s="4">
        <v>2</v>
      </c>
    </row>
    <row r="81" spans="1:3" x14ac:dyDescent="0.25">
      <c r="A81" s="16">
        <v>28</v>
      </c>
      <c r="B81" s="13">
        <v>1</v>
      </c>
      <c r="C81" s="4">
        <v>2</v>
      </c>
    </row>
    <row r="82" spans="1:3" x14ac:dyDescent="0.25">
      <c r="A82" s="16">
        <v>28</v>
      </c>
      <c r="B82" s="13">
        <v>0</v>
      </c>
      <c r="C82" s="4">
        <v>2</v>
      </c>
    </row>
    <row r="83" spans="1:3" x14ac:dyDescent="0.25">
      <c r="A83" s="16">
        <v>28</v>
      </c>
      <c r="B83" s="13">
        <v>0</v>
      </c>
      <c r="C83" s="4">
        <v>2</v>
      </c>
    </row>
    <row r="84" spans="1:3" x14ac:dyDescent="0.25">
      <c r="A84" s="16">
        <v>29</v>
      </c>
      <c r="B84" s="13">
        <v>1</v>
      </c>
      <c r="C84" s="4">
        <v>2</v>
      </c>
    </row>
    <row r="85" spans="1:3" x14ac:dyDescent="0.25">
      <c r="A85" s="16">
        <v>29</v>
      </c>
      <c r="B85" s="13">
        <v>1</v>
      </c>
      <c r="C85" s="4">
        <v>2</v>
      </c>
    </row>
    <row r="86" spans="1:3" x14ac:dyDescent="0.25">
      <c r="A86" s="16">
        <v>29</v>
      </c>
      <c r="B86" s="13">
        <v>1</v>
      </c>
      <c r="C86" s="4">
        <v>2</v>
      </c>
    </row>
    <row r="87" spans="1:3" x14ac:dyDescent="0.25">
      <c r="A87" s="16">
        <v>29</v>
      </c>
      <c r="B87" s="13">
        <v>0</v>
      </c>
      <c r="C87" s="4">
        <v>2</v>
      </c>
    </row>
    <row r="88" spans="1:3" x14ac:dyDescent="0.25">
      <c r="A88" s="16">
        <v>29</v>
      </c>
      <c r="B88" s="13">
        <v>0</v>
      </c>
      <c r="C88" s="4">
        <v>2</v>
      </c>
    </row>
    <row r="89" spans="1:3" x14ac:dyDescent="0.25">
      <c r="A89" s="16">
        <v>30</v>
      </c>
      <c r="B89" s="13">
        <v>1</v>
      </c>
      <c r="C89" s="4">
        <v>2</v>
      </c>
    </row>
    <row r="90" spans="1:3" x14ac:dyDescent="0.25">
      <c r="A90" s="16">
        <v>30</v>
      </c>
      <c r="B90" s="13">
        <v>0</v>
      </c>
      <c r="C90" s="4">
        <v>2</v>
      </c>
    </row>
    <row r="91" spans="1:3" x14ac:dyDescent="0.25">
      <c r="A91" s="16">
        <v>31</v>
      </c>
      <c r="B91" s="13">
        <v>1</v>
      </c>
      <c r="C91" s="4">
        <v>2</v>
      </c>
    </row>
    <row r="92" spans="1:3" x14ac:dyDescent="0.25">
      <c r="A92" s="16">
        <v>31</v>
      </c>
      <c r="B92" s="13">
        <v>1</v>
      </c>
      <c r="C92" s="4">
        <v>2</v>
      </c>
    </row>
    <row r="93" spans="1:3" x14ac:dyDescent="0.25">
      <c r="A93" s="16">
        <v>31</v>
      </c>
      <c r="B93" s="13">
        <v>0</v>
      </c>
      <c r="C93" s="4">
        <v>2</v>
      </c>
    </row>
    <row r="94" spans="1:3" x14ac:dyDescent="0.25">
      <c r="A94" s="16">
        <v>32</v>
      </c>
      <c r="B94" s="13">
        <v>1</v>
      </c>
      <c r="C94" s="4">
        <v>2</v>
      </c>
    </row>
    <row r="95" spans="1:3" x14ac:dyDescent="0.25">
      <c r="A95" s="16">
        <v>33</v>
      </c>
      <c r="B95" s="13">
        <v>1</v>
      </c>
      <c r="C95" s="4">
        <v>2</v>
      </c>
    </row>
    <row r="96" spans="1:3" x14ac:dyDescent="0.25">
      <c r="A96" s="16">
        <v>33</v>
      </c>
      <c r="B96" s="13">
        <v>0</v>
      </c>
      <c r="C96" s="4">
        <v>2</v>
      </c>
    </row>
    <row r="97" spans="1:3" x14ac:dyDescent="0.25">
      <c r="A97" s="16">
        <v>33</v>
      </c>
      <c r="B97" s="13">
        <v>0</v>
      </c>
      <c r="C97" s="4">
        <v>2</v>
      </c>
    </row>
    <row r="98" spans="1:3" x14ac:dyDescent="0.25">
      <c r="A98" s="16">
        <v>33</v>
      </c>
      <c r="B98" s="13">
        <v>0</v>
      </c>
      <c r="C98" s="4">
        <v>2</v>
      </c>
    </row>
    <row r="99" spans="1:3" x14ac:dyDescent="0.25">
      <c r="A99" s="16">
        <v>34</v>
      </c>
      <c r="B99" s="13">
        <v>1</v>
      </c>
      <c r="C99" s="4">
        <v>2</v>
      </c>
    </row>
    <row r="100" spans="1:3" x14ac:dyDescent="0.25">
      <c r="A100" s="16">
        <v>34</v>
      </c>
      <c r="B100" s="13">
        <v>0</v>
      </c>
      <c r="C100" s="4">
        <v>2</v>
      </c>
    </row>
    <row r="101" spans="1:3" ht="15.75" thickBot="1" x14ac:dyDescent="0.3">
      <c r="A101" s="17">
        <v>35</v>
      </c>
      <c r="B101" s="14">
        <v>0</v>
      </c>
      <c r="C101" s="6">
        <v>2</v>
      </c>
    </row>
    <row r="102" spans="1:3" ht="15.75" thickTop="1" x14ac:dyDescent="0.25"/>
  </sheetData>
  <sortState xmlns:xlrd2="http://schemas.microsoft.com/office/spreadsheetml/2017/richdata2" ref="F3:F101">
    <sortCondition ref="F2:F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CFCE-3551-454E-B5F5-108DBCBBA45F}">
  <sheetPr>
    <tabColor rgb="FFFFC000"/>
  </sheetPr>
  <dimension ref="A1:G36"/>
  <sheetViews>
    <sheetView workbookViewId="0">
      <selection activeCell="J7" sqref="J7"/>
    </sheetView>
  </sheetViews>
  <sheetFormatPr defaultRowHeight="15" x14ac:dyDescent="0.25"/>
  <cols>
    <col min="1" max="1" width="14.85546875" bestFit="1" customWidth="1"/>
    <col min="2" max="2" width="14.140625" bestFit="1" customWidth="1"/>
    <col min="3" max="3" width="18.5703125" bestFit="1" customWidth="1"/>
    <col min="4" max="4" width="17" bestFit="1" customWidth="1"/>
    <col min="5" max="5" width="11.42578125" bestFit="1" customWidth="1"/>
    <col min="6" max="6" width="29.28515625" bestFit="1" customWidth="1"/>
    <col min="7" max="7" width="28.42578125" bestFit="1" customWidth="1"/>
  </cols>
  <sheetData>
    <row r="1" spans="1:7" ht="16.5" thickTop="1" thickBot="1" x14ac:dyDescent="0.3">
      <c r="A1" s="50" t="s">
        <v>1</v>
      </c>
      <c r="B1" s="51"/>
      <c r="C1" s="51"/>
      <c r="D1" s="51"/>
      <c r="E1" s="51"/>
      <c r="F1" s="51"/>
      <c r="G1" s="52"/>
    </row>
    <row r="2" spans="1:7" ht="30" customHeight="1" thickBot="1" x14ac:dyDescent="0.3">
      <c r="A2" s="22" t="s">
        <v>6</v>
      </c>
      <c r="B2" s="23" t="s">
        <v>3</v>
      </c>
      <c r="C2" s="23" t="s">
        <v>4</v>
      </c>
      <c r="D2" s="23" t="s">
        <v>5</v>
      </c>
      <c r="E2" s="23" t="s">
        <v>8</v>
      </c>
      <c r="F2" s="23" t="s">
        <v>13</v>
      </c>
      <c r="G2" s="24" t="s">
        <v>14</v>
      </c>
    </row>
    <row r="3" spans="1:7" ht="15.75" thickTop="1" x14ac:dyDescent="0.25">
      <c r="A3" s="15">
        <v>0</v>
      </c>
      <c r="B3" s="1">
        <v>100</v>
      </c>
      <c r="C3" s="1">
        <v>0</v>
      </c>
      <c r="D3" s="1">
        <v>0</v>
      </c>
      <c r="E3" s="1"/>
      <c r="F3" s="1">
        <v>1</v>
      </c>
      <c r="G3" s="18">
        <f>(1-F3)</f>
        <v>0</v>
      </c>
    </row>
    <row r="4" spans="1:7" x14ac:dyDescent="0.25">
      <c r="A4" s="16">
        <v>2</v>
      </c>
      <c r="B4" s="3">
        <v>100</v>
      </c>
      <c r="C4" s="3">
        <v>1</v>
      </c>
      <c r="D4" s="3">
        <v>0</v>
      </c>
      <c r="E4" s="19">
        <f>C4/B4</f>
        <v>0.01</v>
      </c>
      <c r="F4" s="19">
        <f>(F3*(B4-C4)/B4)</f>
        <v>0.99</v>
      </c>
      <c r="G4" s="20">
        <f>(1-F4)</f>
        <v>1.0000000000000009E-2</v>
      </c>
    </row>
    <row r="5" spans="1:7" x14ac:dyDescent="0.25">
      <c r="A5" s="16">
        <v>4</v>
      </c>
      <c r="B5" s="3">
        <f>B4-(C4+D4)</f>
        <v>99</v>
      </c>
      <c r="C5" s="3">
        <v>1</v>
      </c>
      <c r="D5" s="3">
        <v>1</v>
      </c>
      <c r="E5" s="19">
        <f t="shared" ref="E5:E34" si="0">C5/B5</f>
        <v>1.0101010101010102E-2</v>
      </c>
      <c r="F5" s="19">
        <f t="shared" ref="F5:F35" si="1">(F4*(B5-C5)/B5)</f>
        <v>0.98</v>
      </c>
      <c r="G5" s="20">
        <f>(1-F5)</f>
        <v>2.0000000000000018E-2</v>
      </c>
    </row>
    <row r="6" spans="1:7" x14ac:dyDescent="0.25">
      <c r="A6" s="16">
        <v>5</v>
      </c>
      <c r="B6" s="3">
        <f t="shared" ref="B6:B35" si="2">B5-(C5+D5)</f>
        <v>97</v>
      </c>
      <c r="C6" s="3">
        <v>2</v>
      </c>
      <c r="D6" s="3">
        <v>0</v>
      </c>
      <c r="E6" s="19">
        <f t="shared" si="0"/>
        <v>2.0618556701030927E-2</v>
      </c>
      <c r="F6" s="19">
        <f t="shared" si="1"/>
        <v>0.95979381443298961</v>
      </c>
      <c r="G6" s="20">
        <f t="shared" ref="G6:G7" si="3">(1-F6)</f>
        <v>4.0206185567010388E-2</v>
      </c>
    </row>
    <row r="7" spans="1:7" x14ac:dyDescent="0.25">
      <c r="A7" s="16">
        <v>6</v>
      </c>
      <c r="B7" s="3">
        <f t="shared" si="2"/>
        <v>95</v>
      </c>
      <c r="C7" s="3">
        <v>1</v>
      </c>
      <c r="D7" s="3">
        <v>0</v>
      </c>
      <c r="E7" s="19">
        <f t="shared" si="0"/>
        <v>1.0526315789473684E-2</v>
      </c>
      <c r="F7" s="19">
        <f t="shared" si="1"/>
        <v>0.94969072164948454</v>
      </c>
      <c r="G7" s="20">
        <f t="shared" si="3"/>
        <v>5.0309278350515463E-2</v>
      </c>
    </row>
    <row r="8" spans="1:7" x14ac:dyDescent="0.25">
      <c r="A8" s="16">
        <v>7</v>
      </c>
      <c r="B8" s="3">
        <f t="shared" si="2"/>
        <v>94</v>
      </c>
      <c r="C8" s="3">
        <v>3</v>
      </c>
      <c r="D8" s="3">
        <v>0</v>
      </c>
      <c r="E8" s="19">
        <f t="shared" si="0"/>
        <v>3.1914893617021274E-2</v>
      </c>
      <c r="F8" s="19">
        <f t="shared" si="1"/>
        <v>0.91938144329896909</v>
      </c>
      <c r="G8" s="20">
        <f t="shared" ref="G8:G25" si="4">(1-F8)</f>
        <v>8.0618556701030908E-2</v>
      </c>
    </row>
    <row r="9" spans="1:7" x14ac:dyDescent="0.25">
      <c r="A9" s="16">
        <v>8</v>
      </c>
      <c r="B9" s="3">
        <f t="shared" si="2"/>
        <v>91</v>
      </c>
      <c r="C9" s="3">
        <v>3</v>
      </c>
      <c r="D9" s="3">
        <v>1</v>
      </c>
      <c r="E9" s="19">
        <f t="shared" si="0"/>
        <v>3.2967032967032968E-2</v>
      </c>
      <c r="F9" s="19">
        <f t="shared" si="1"/>
        <v>0.88907216494845365</v>
      </c>
      <c r="G9" s="20">
        <f t="shared" si="4"/>
        <v>0.11092783505154635</v>
      </c>
    </row>
    <row r="10" spans="1:7" x14ac:dyDescent="0.25">
      <c r="A10" s="16">
        <v>10</v>
      </c>
      <c r="B10" s="3">
        <f t="shared" si="2"/>
        <v>87</v>
      </c>
      <c r="C10" s="3">
        <v>4</v>
      </c>
      <c r="D10" s="3">
        <v>2</v>
      </c>
      <c r="E10" s="19">
        <f t="shared" si="0"/>
        <v>4.5977011494252873E-2</v>
      </c>
      <c r="F10" s="19">
        <f t="shared" si="1"/>
        <v>0.8481952838013983</v>
      </c>
      <c r="G10" s="20">
        <f t="shared" si="4"/>
        <v>0.1518047161986017</v>
      </c>
    </row>
    <row r="11" spans="1:7" x14ac:dyDescent="0.25">
      <c r="A11" s="16">
        <v>11</v>
      </c>
      <c r="B11" s="3">
        <f t="shared" si="2"/>
        <v>81</v>
      </c>
      <c r="C11" s="3">
        <v>2</v>
      </c>
      <c r="D11" s="3">
        <v>3</v>
      </c>
      <c r="E11" s="19">
        <f t="shared" si="0"/>
        <v>2.4691358024691357E-2</v>
      </c>
      <c r="F11" s="19">
        <f t="shared" si="1"/>
        <v>0.82725219037420328</v>
      </c>
      <c r="G11" s="20">
        <f t="shared" si="4"/>
        <v>0.17274780962579672</v>
      </c>
    </row>
    <row r="12" spans="1:7" x14ac:dyDescent="0.25">
      <c r="A12" s="16">
        <v>12</v>
      </c>
      <c r="B12" s="3">
        <f t="shared" si="2"/>
        <v>76</v>
      </c>
      <c r="C12" s="3">
        <v>5</v>
      </c>
      <c r="D12" s="3">
        <v>2</v>
      </c>
      <c r="E12" s="19">
        <f t="shared" si="0"/>
        <v>6.5789473684210523E-2</v>
      </c>
      <c r="F12" s="19">
        <f t="shared" si="1"/>
        <v>0.77282770416537405</v>
      </c>
      <c r="G12" s="20">
        <f t="shared" si="4"/>
        <v>0.22717229583462595</v>
      </c>
    </row>
    <row r="13" spans="1:7" x14ac:dyDescent="0.25">
      <c r="A13" s="16">
        <v>13</v>
      </c>
      <c r="B13" s="3">
        <f t="shared" si="2"/>
        <v>69</v>
      </c>
      <c r="C13" s="3">
        <v>0</v>
      </c>
      <c r="D13" s="3">
        <v>3</v>
      </c>
      <c r="E13" s="19"/>
      <c r="F13" s="19">
        <f t="shared" si="1"/>
        <v>0.77282770416537405</v>
      </c>
      <c r="G13" s="20">
        <f t="shared" si="4"/>
        <v>0.22717229583462595</v>
      </c>
    </row>
    <row r="14" spans="1:7" x14ac:dyDescent="0.25">
      <c r="A14" s="16">
        <v>14</v>
      </c>
      <c r="B14" s="3">
        <f t="shared" si="2"/>
        <v>66</v>
      </c>
      <c r="C14" s="3">
        <v>1</v>
      </c>
      <c r="D14" s="3">
        <v>1</v>
      </c>
      <c r="E14" s="19">
        <f t="shared" si="0"/>
        <v>1.5151515151515152E-2</v>
      </c>
      <c r="F14" s="19">
        <f t="shared" si="1"/>
        <v>0.76111819349620169</v>
      </c>
      <c r="G14" s="20">
        <f t="shared" si="4"/>
        <v>0.23888180650379831</v>
      </c>
    </row>
    <row r="15" spans="1:7" x14ac:dyDescent="0.25">
      <c r="A15" s="16">
        <v>15</v>
      </c>
      <c r="B15" s="3">
        <f t="shared" si="2"/>
        <v>64</v>
      </c>
      <c r="C15" s="3">
        <v>4</v>
      </c>
      <c r="D15" s="3">
        <v>1</v>
      </c>
      <c r="E15" s="19">
        <f t="shared" si="0"/>
        <v>6.25E-2</v>
      </c>
      <c r="F15" s="19">
        <f t="shared" si="1"/>
        <v>0.71354830640268907</v>
      </c>
      <c r="G15" s="20">
        <f t="shared" si="4"/>
        <v>0.28645169359731093</v>
      </c>
    </row>
    <row r="16" spans="1:7" x14ac:dyDescent="0.25">
      <c r="A16" s="16">
        <v>16</v>
      </c>
      <c r="B16" s="3">
        <f t="shared" si="2"/>
        <v>59</v>
      </c>
      <c r="C16" s="3">
        <v>2</v>
      </c>
      <c r="D16" s="3">
        <v>0</v>
      </c>
      <c r="E16" s="19">
        <f t="shared" si="0"/>
        <v>3.3898305084745763E-2</v>
      </c>
      <c r="F16" s="19">
        <f t="shared" si="1"/>
        <v>0.68936022821954712</v>
      </c>
      <c r="G16" s="20">
        <f t="shared" si="4"/>
        <v>0.31063977178045288</v>
      </c>
    </row>
    <row r="17" spans="1:7" x14ac:dyDescent="0.25">
      <c r="A17" s="16">
        <v>17</v>
      </c>
      <c r="B17" s="3">
        <f t="shared" si="2"/>
        <v>57</v>
      </c>
      <c r="C17" s="3">
        <v>5</v>
      </c>
      <c r="D17" s="3">
        <v>1</v>
      </c>
      <c r="E17" s="19">
        <f t="shared" si="0"/>
        <v>8.771929824561403E-2</v>
      </c>
      <c r="F17" s="19">
        <f t="shared" si="1"/>
        <v>0.62889003276169209</v>
      </c>
      <c r="G17" s="20">
        <f t="shared" si="4"/>
        <v>0.37110996723830791</v>
      </c>
    </row>
    <row r="18" spans="1:7" x14ac:dyDescent="0.25">
      <c r="A18" s="16">
        <v>18</v>
      </c>
      <c r="B18" s="3">
        <f t="shared" si="2"/>
        <v>51</v>
      </c>
      <c r="C18" s="3">
        <v>1</v>
      </c>
      <c r="D18" s="3">
        <v>1</v>
      </c>
      <c r="E18" s="19">
        <f t="shared" si="0"/>
        <v>1.9607843137254902E-2</v>
      </c>
      <c r="F18" s="19">
        <f t="shared" si="1"/>
        <v>0.61655885564871771</v>
      </c>
      <c r="G18" s="20">
        <f t="shared" si="4"/>
        <v>0.38344114435128229</v>
      </c>
    </row>
    <row r="19" spans="1:7" x14ac:dyDescent="0.25">
      <c r="A19" s="16">
        <v>19</v>
      </c>
      <c r="B19" s="3">
        <f t="shared" si="2"/>
        <v>49</v>
      </c>
      <c r="C19" s="3">
        <v>2</v>
      </c>
      <c r="D19" s="3">
        <v>3</v>
      </c>
      <c r="E19" s="19">
        <f t="shared" si="0"/>
        <v>4.0816326530612242E-2</v>
      </c>
      <c r="F19" s="19">
        <f t="shared" si="1"/>
        <v>0.59139318807121899</v>
      </c>
      <c r="G19" s="20">
        <f t="shared" si="4"/>
        <v>0.40860681192878101</v>
      </c>
    </row>
    <row r="20" spans="1:7" x14ac:dyDescent="0.25">
      <c r="A20" s="16">
        <v>20</v>
      </c>
      <c r="B20" s="3">
        <f t="shared" si="2"/>
        <v>44</v>
      </c>
      <c r="C20" s="3">
        <v>1</v>
      </c>
      <c r="D20" s="3">
        <v>1</v>
      </c>
      <c r="E20" s="19">
        <f t="shared" si="0"/>
        <v>2.2727272727272728E-2</v>
      </c>
      <c r="F20" s="19">
        <f t="shared" si="1"/>
        <v>0.57795243379687311</v>
      </c>
      <c r="G20" s="20">
        <f t="shared" si="4"/>
        <v>0.42204756620312689</v>
      </c>
    </row>
    <row r="21" spans="1:7" x14ac:dyDescent="0.25">
      <c r="A21" s="16">
        <v>21</v>
      </c>
      <c r="B21" s="3">
        <f t="shared" si="2"/>
        <v>42</v>
      </c>
      <c r="C21" s="3">
        <v>1</v>
      </c>
      <c r="D21" s="3">
        <v>1</v>
      </c>
      <c r="E21" s="19">
        <f t="shared" si="0"/>
        <v>2.3809523809523808E-2</v>
      </c>
      <c r="F21" s="19">
        <f t="shared" si="1"/>
        <v>0.56419166156361422</v>
      </c>
      <c r="G21" s="20">
        <f t="shared" si="4"/>
        <v>0.43580833843638578</v>
      </c>
    </row>
    <row r="22" spans="1:7" x14ac:dyDescent="0.25">
      <c r="A22" s="16">
        <v>22</v>
      </c>
      <c r="B22" s="3">
        <f t="shared" si="2"/>
        <v>40</v>
      </c>
      <c r="C22" s="3">
        <v>0</v>
      </c>
      <c r="D22" s="3">
        <v>4</v>
      </c>
      <c r="E22" s="19"/>
      <c r="F22" s="19">
        <f t="shared" si="1"/>
        <v>0.56419166156361422</v>
      </c>
      <c r="G22" s="20">
        <f t="shared" si="4"/>
        <v>0.43580833843638578</v>
      </c>
    </row>
    <row r="23" spans="1:7" x14ac:dyDescent="0.25">
      <c r="A23" s="16">
        <v>23</v>
      </c>
      <c r="B23" s="3">
        <f t="shared" si="2"/>
        <v>36</v>
      </c>
      <c r="C23" s="3">
        <v>3</v>
      </c>
      <c r="D23" s="3">
        <v>1</v>
      </c>
      <c r="E23" s="19">
        <f t="shared" si="0"/>
        <v>8.3333333333333329E-2</v>
      </c>
      <c r="F23" s="19">
        <f t="shared" si="1"/>
        <v>0.51717568976664641</v>
      </c>
      <c r="G23" s="20">
        <f t="shared" si="4"/>
        <v>0.48282431023335359</v>
      </c>
    </row>
    <row r="24" spans="1:7" x14ac:dyDescent="0.25">
      <c r="A24" s="16">
        <v>24</v>
      </c>
      <c r="B24" s="3">
        <f t="shared" si="2"/>
        <v>32</v>
      </c>
      <c r="C24" s="3">
        <v>1</v>
      </c>
      <c r="D24" s="3">
        <v>3</v>
      </c>
      <c r="E24" s="19">
        <f t="shared" si="0"/>
        <v>3.125E-2</v>
      </c>
      <c r="F24" s="19">
        <f t="shared" si="1"/>
        <v>0.50101394946143873</v>
      </c>
      <c r="G24" s="20">
        <f t="shared" si="4"/>
        <v>0.49898605053856127</v>
      </c>
    </row>
    <row r="25" spans="1:7" x14ac:dyDescent="0.25">
      <c r="A25" s="16">
        <v>25</v>
      </c>
      <c r="B25" s="3">
        <f t="shared" si="2"/>
        <v>28</v>
      </c>
      <c r="C25" s="3">
        <v>0</v>
      </c>
      <c r="D25" s="3">
        <v>1</v>
      </c>
      <c r="E25" s="19"/>
      <c r="F25" s="19">
        <f t="shared" si="1"/>
        <v>0.50101394946143873</v>
      </c>
      <c r="G25" s="20">
        <f t="shared" si="4"/>
        <v>0.49898605053856127</v>
      </c>
    </row>
    <row r="26" spans="1:7" x14ac:dyDescent="0.25">
      <c r="A26" s="16">
        <v>26</v>
      </c>
      <c r="B26" s="3">
        <f t="shared" si="2"/>
        <v>27</v>
      </c>
      <c r="C26" s="13">
        <v>1</v>
      </c>
      <c r="D26" s="13">
        <v>1</v>
      </c>
      <c r="E26" s="19">
        <f t="shared" si="0"/>
        <v>3.7037037037037035E-2</v>
      </c>
      <c r="F26" s="19">
        <f t="shared" si="1"/>
        <v>0.48245787725916323</v>
      </c>
      <c r="G26" s="20">
        <f t="shared" ref="G26:G35" si="5">(1-F26)</f>
        <v>0.51754212274083677</v>
      </c>
    </row>
    <row r="27" spans="1:7" x14ac:dyDescent="0.25">
      <c r="A27" s="16">
        <v>27</v>
      </c>
      <c r="B27" s="3">
        <f t="shared" si="2"/>
        <v>25</v>
      </c>
      <c r="C27" s="13">
        <v>1</v>
      </c>
      <c r="D27" s="13">
        <v>1</v>
      </c>
      <c r="E27" s="19">
        <f t="shared" si="0"/>
        <v>0.04</v>
      </c>
      <c r="F27" s="19">
        <f t="shared" si="1"/>
        <v>0.46315956216879672</v>
      </c>
      <c r="G27" s="20">
        <f t="shared" si="5"/>
        <v>0.53684043783120328</v>
      </c>
    </row>
    <row r="28" spans="1:7" x14ac:dyDescent="0.25">
      <c r="A28" s="16">
        <v>28</v>
      </c>
      <c r="B28" s="3">
        <f t="shared" si="2"/>
        <v>23</v>
      </c>
      <c r="C28" s="13">
        <v>3</v>
      </c>
      <c r="D28" s="13">
        <v>2</v>
      </c>
      <c r="E28" s="19">
        <f t="shared" si="0"/>
        <v>0.13043478260869565</v>
      </c>
      <c r="F28" s="19">
        <f t="shared" si="1"/>
        <v>0.40274744536417112</v>
      </c>
      <c r="G28" s="20">
        <f t="shared" si="5"/>
        <v>0.59725255463582894</v>
      </c>
    </row>
    <row r="29" spans="1:7" x14ac:dyDescent="0.25">
      <c r="A29" s="16">
        <v>29</v>
      </c>
      <c r="B29" s="3">
        <f t="shared" si="2"/>
        <v>18</v>
      </c>
      <c r="C29" s="13">
        <v>3</v>
      </c>
      <c r="D29" s="13">
        <v>2</v>
      </c>
      <c r="E29" s="19">
        <f t="shared" si="0"/>
        <v>0.16666666666666666</v>
      </c>
      <c r="F29" s="19">
        <f t="shared" si="1"/>
        <v>0.33562287113680928</v>
      </c>
      <c r="G29" s="20">
        <f t="shared" si="5"/>
        <v>0.66437712886319078</v>
      </c>
    </row>
    <row r="30" spans="1:7" x14ac:dyDescent="0.25">
      <c r="A30" s="16">
        <v>30</v>
      </c>
      <c r="B30" s="3">
        <f t="shared" si="2"/>
        <v>13</v>
      </c>
      <c r="C30" s="13">
        <v>1</v>
      </c>
      <c r="D30" s="13">
        <v>1</v>
      </c>
      <c r="E30" s="19">
        <f t="shared" si="0"/>
        <v>7.6923076923076927E-2</v>
      </c>
      <c r="F30" s="19">
        <f t="shared" si="1"/>
        <v>0.30980572720320859</v>
      </c>
      <c r="G30" s="20">
        <f t="shared" si="5"/>
        <v>0.69019427279679135</v>
      </c>
    </row>
    <row r="31" spans="1:7" x14ac:dyDescent="0.25">
      <c r="A31" s="16">
        <v>31</v>
      </c>
      <c r="B31" s="3">
        <f t="shared" si="2"/>
        <v>11</v>
      </c>
      <c r="C31" s="13">
        <v>2</v>
      </c>
      <c r="D31" s="13">
        <v>1</v>
      </c>
      <c r="E31" s="19">
        <f t="shared" si="0"/>
        <v>0.18181818181818182</v>
      </c>
      <c r="F31" s="19">
        <f t="shared" si="1"/>
        <v>0.2534774131662616</v>
      </c>
      <c r="G31" s="20">
        <f t="shared" si="5"/>
        <v>0.7465225868337384</v>
      </c>
    </row>
    <row r="32" spans="1:7" x14ac:dyDescent="0.25">
      <c r="A32" s="16">
        <v>32</v>
      </c>
      <c r="B32" s="3">
        <f t="shared" si="2"/>
        <v>8</v>
      </c>
      <c r="C32" s="13">
        <v>1</v>
      </c>
      <c r="D32" s="13">
        <v>0</v>
      </c>
      <c r="E32" s="19">
        <f t="shared" si="0"/>
        <v>0.125</v>
      </c>
      <c r="F32" s="19">
        <f t="shared" si="1"/>
        <v>0.2217927365204789</v>
      </c>
      <c r="G32" s="20">
        <f t="shared" si="5"/>
        <v>0.77820726347952107</v>
      </c>
    </row>
    <row r="33" spans="1:7" x14ac:dyDescent="0.25">
      <c r="A33" s="16">
        <v>33</v>
      </c>
      <c r="B33" s="3">
        <f t="shared" si="2"/>
        <v>7</v>
      </c>
      <c r="C33" s="13">
        <v>1</v>
      </c>
      <c r="D33" s="13">
        <v>3</v>
      </c>
      <c r="E33" s="19">
        <f t="shared" si="0"/>
        <v>0.14285714285714285</v>
      </c>
      <c r="F33" s="19">
        <f t="shared" si="1"/>
        <v>0.1901080598746962</v>
      </c>
      <c r="G33" s="20">
        <f t="shared" si="5"/>
        <v>0.80989194012530374</v>
      </c>
    </row>
    <row r="34" spans="1:7" x14ac:dyDescent="0.25">
      <c r="A34" s="16">
        <v>34</v>
      </c>
      <c r="B34" s="3">
        <f t="shared" si="2"/>
        <v>3</v>
      </c>
      <c r="C34" s="13">
        <v>1</v>
      </c>
      <c r="D34" s="13">
        <v>1</v>
      </c>
      <c r="E34" s="19">
        <f t="shared" si="0"/>
        <v>0.33333333333333331</v>
      </c>
      <c r="F34" s="19">
        <f t="shared" si="1"/>
        <v>0.1267387065831308</v>
      </c>
      <c r="G34" s="20">
        <f t="shared" si="5"/>
        <v>0.8732612934168692</v>
      </c>
    </row>
    <row r="35" spans="1:7" ht="15.75" thickBot="1" x14ac:dyDescent="0.3">
      <c r="A35" s="17">
        <v>35</v>
      </c>
      <c r="B35" s="5">
        <f t="shared" si="2"/>
        <v>1</v>
      </c>
      <c r="C35" s="14">
        <v>0</v>
      </c>
      <c r="D35" s="14">
        <v>1</v>
      </c>
      <c r="E35" s="21"/>
      <c r="F35" s="21">
        <f t="shared" si="1"/>
        <v>0.1267387065831308</v>
      </c>
      <c r="G35" s="25">
        <f t="shared" si="5"/>
        <v>0.8732612934168692</v>
      </c>
    </row>
    <row r="36" spans="1:7" ht="15.75" thickTop="1" x14ac:dyDescent="0.25"/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72A9-D8E1-4206-B66A-1C55B0B6B2B4}">
  <sheetPr>
    <tabColor rgb="FF00B0F0"/>
  </sheetPr>
  <dimension ref="A1:FY9"/>
  <sheetViews>
    <sheetView workbookViewId="0">
      <selection activeCell="F20" sqref="F20"/>
    </sheetView>
  </sheetViews>
  <sheetFormatPr defaultRowHeight="15" x14ac:dyDescent="0.25"/>
  <sheetData>
    <row r="1" spans="1:181" ht="45" x14ac:dyDescent="0.25">
      <c r="A1" s="53" t="s">
        <v>21</v>
      </c>
      <c r="B1" s="54">
        <v>3</v>
      </c>
      <c r="C1" s="54">
        <v>3</v>
      </c>
      <c r="D1" s="54">
        <v>4</v>
      </c>
      <c r="E1" s="54">
        <v>4</v>
      </c>
      <c r="F1" s="54">
        <v>4</v>
      </c>
      <c r="G1" s="54">
        <v>5</v>
      </c>
      <c r="H1" s="54">
        <v>5</v>
      </c>
      <c r="I1" s="54">
        <v>5</v>
      </c>
      <c r="J1" s="54">
        <v>6</v>
      </c>
      <c r="K1" s="54">
        <v>6</v>
      </c>
      <c r="L1" s="54">
        <v>6</v>
      </c>
      <c r="M1" s="54">
        <v>6</v>
      </c>
      <c r="N1" s="54">
        <v>7</v>
      </c>
      <c r="O1" s="54">
        <v>7</v>
      </c>
      <c r="P1" s="54">
        <v>7</v>
      </c>
      <c r="Q1" s="54">
        <v>7</v>
      </c>
      <c r="R1" s="54">
        <v>7</v>
      </c>
      <c r="S1" s="54">
        <v>8</v>
      </c>
      <c r="T1" s="54">
        <v>8</v>
      </c>
      <c r="U1" s="54">
        <v>8</v>
      </c>
      <c r="V1" s="54">
        <v>9</v>
      </c>
      <c r="W1" s="54">
        <v>9</v>
      </c>
      <c r="X1" s="54">
        <v>9</v>
      </c>
      <c r="Y1" s="54">
        <v>9</v>
      </c>
      <c r="Z1" s="54">
        <v>9</v>
      </c>
      <c r="AA1" s="54">
        <v>9</v>
      </c>
      <c r="AB1" s="54">
        <v>10</v>
      </c>
      <c r="AC1" s="54">
        <v>10</v>
      </c>
      <c r="AD1" s="54">
        <v>10</v>
      </c>
      <c r="AE1" s="54">
        <v>10</v>
      </c>
      <c r="AF1" s="54">
        <v>11</v>
      </c>
      <c r="AG1" s="54">
        <v>11</v>
      </c>
      <c r="AH1" s="54">
        <v>11</v>
      </c>
      <c r="AI1" s="54">
        <v>11</v>
      </c>
      <c r="AJ1" s="54">
        <v>11</v>
      </c>
      <c r="AK1" s="54">
        <v>12</v>
      </c>
      <c r="AL1" s="54">
        <v>12</v>
      </c>
      <c r="AM1" s="54">
        <v>12</v>
      </c>
      <c r="AN1" s="54">
        <v>13</v>
      </c>
      <c r="AO1" s="54">
        <v>13</v>
      </c>
      <c r="AP1" s="54">
        <v>13</v>
      </c>
      <c r="AQ1" s="54">
        <v>14</v>
      </c>
      <c r="AR1" s="54">
        <v>15</v>
      </c>
      <c r="AS1" s="54">
        <v>15</v>
      </c>
      <c r="AT1" s="54">
        <v>15</v>
      </c>
      <c r="AU1" s="54">
        <v>15</v>
      </c>
      <c r="AV1" s="54">
        <v>16</v>
      </c>
      <c r="AW1" s="54">
        <v>16</v>
      </c>
      <c r="AX1" s="54">
        <v>16</v>
      </c>
      <c r="AY1" s="54">
        <v>16</v>
      </c>
      <c r="AZ1" s="54">
        <v>17</v>
      </c>
      <c r="BA1" s="54">
        <v>17</v>
      </c>
      <c r="BB1" s="54">
        <v>17</v>
      </c>
      <c r="BC1" s="54">
        <v>17</v>
      </c>
      <c r="BD1" s="54">
        <v>17</v>
      </c>
      <c r="BE1" s="54">
        <v>18</v>
      </c>
      <c r="BF1" s="54">
        <v>18</v>
      </c>
      <c r="BG1" s="54">
        <v>18</v>
      </c>
      <c r="BH1" s="54">
        <v>19</v>
      </c>
      <c r="BI1" s="54">
        <v>19</v>
      </c>
      <c r="BJ1" s="54">
        <v>19</v>
      </c>
      <c r="BK1" s="54">
        <v>19</v>
      </c>
      <c r="BL1" s="54">
        <v>20</v>
      </c>
      <c r="BM1" s="54">
        <v>20</v>
      </c>
      <c r="BN1" s="54">
        <v>21</v>
      </c>
      <c r="BO1" s="54">
        <v>21</v>
      </c>
      <c r="BP1" s="54">
        <v>21</v>
      </c>
      <c r="BQ1" s="54">
        <v>22</v>
      </c>
      <c r="BR1" s="54">
        <v>22</v>
      </c>
      <c r="BS1" s="54">
        <v>22</v>
      </c>
      <c r="BT1" s="54">
        <v>22</v>
      </c>
      <c r="BU1" s="54">
        <v>22</v>
      </c>
      <c r="BV1" s="54">
        <v>22</v>
      </c>
      <c r="BW1" s="54">
        <v>23</v>
      </c>
      <c r="BX1" s="54">
        <v>23</v>
      </c>
      <c r="BY1" s="54">
        <v>24</v>
      </c>
      <c r="BZ1" s="54">
        <v>24</v>
      </c>
      <c r="CA1" s="54">
        <v>24</v>
      </c>
      <c r="CB1" s="54">
        <v>24</v>
      </c>
      <c r="CC1" s="54">
        <v>25</v>
      </c>
      <c r="CD1" s="54">
        <v>26</v>
      </c>
      <c r="CE1" s="54">
        <v>26</v>
      </c>
      <c r="CF1" s="54">
        <v>27</v>
      </c>
      <c r="CG1" s="54">
        <v>27</v>
      </c>
      <c r="CH1" s="54">
        <v>27</v>
      </c>
      <c r="CI1" s="54">
        <v>28</v>
      </c>
      <c r="CJ1" s="54">
        <v>28</v>
      </c>
      <c r="CK1" s="54">
        <v>28</v>
      </c>
      <c r="CL1" s="54">
        <v>29</v>
      </c>
      <c r="CM1" s="54">
        <v>29</v>
      </c>
      <c r="CN1" s="54">
        <v>30</v>
      </c>
      <c r="CO1" s="54">
        <v>30</v>
      </c>
      <c r="CP1" s="54">
        <v>30</v>
      </c>
      <c r="CQ1" s="54">
        <v>31</v>
      </c>
      <c r="CR1" s="54">
        <v>31</v>
      </c>
      <c r="CS1" s="54">
        <v>32</v>
      </c>
      <c r="CT1" s="54">
        <v>33</v>
      </c>
      <c r="CU1" s="54">
        <v>33</v>
      </c>
      <c r="CV1" s="54">
        <v>35</v>
      </c>
      <c r="CW1" s="54">
        <v>35</v>
      </c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</row>
    <row r="2" spans="1:181" x14ac:dyDescent="0.25">
      <c r="A2" s="55" t="s">
        <v>23</v>
      </c>
      <c r="B2" s="56">
        <v>1</v>
      </c>
      <c r="C2" s="56">
        <v>1</v>
      </c>
      <c r="D2" s="56">
        <v>1</v>
      </c>
      <c r="E2" s="56">
        <v>0</v>
      </c>
      <c r="F2" s="56">
        <v>0</v>
      </c>
      <c r="G2" s="56">
        <v>1</v>
      </c>
      <c r="H2" s="56">
        <v>1</v>
      </c>
      <c r="I2" s="56">
        <v>1</v>
      </c>
      <c r="J2" s="56">
        <v>1</v>
      </c>
      <c r="K2" s="56">
        <v>1</v>
      </c>
      <c r="L2" s="56">
        <v>0</v>
      </c>
      <c r="M2" s="56">
        <v>1</v>
      </c>
      <c r="N2" s="56">
        <v>1</v>
      </c>
      <c r="O2" s="56">
        <v>1</v>
      </c>
      <c r="P2" s="56">
        <v>1</v>
      </c>
      <c r="Q2" s="56">
        <v>0</v>
      </c>
      <c r="R2" s="56">
        <v>0</v>
      </c>
      <c r="S2" s="56">
        <v>1</v>
      </c>
      <c r="T2" s="56">
        <v>1</v>
      </c>
      <c r="U2" s="56">
        <v>0</v>
      </c>
      <c r="V2" s="56">
        <v>1</v>
      </c>
      <c r="W2" s="56">
        <v>1</v>
      </c>
      <c r="X2" s="56">
        <v>1</v>
      </c>
      <c r="Y2" s="56">
        <v>1</v>
      </c>
      <c r="Z2" s="56">
        <v>1</v>
      </c>
      <c r="AA2" s="56">
        <v>0</v>
      </c>
      <c r="AB2" s="56">
        <v>1</v>
      </c>
      <c r="AC2" s="56">
        <v>1</v>
      </c>
      <c r="AD2" s="56">
        <v>0</v>
      </c>
      <c r="AE2" s="56">
        <v>0</v>
      </c>
      <c r="AF2" s="56">
        <v>1</v>
      </c>
      <c r="AG2" s="56">
        <v>1</v>
      </c>
      <c r="AH2" s="56">
        <v>0</v>
      </c>
      <c r="AI2" s="56">
        <v>1</v>
      </c>
      <c r="AJ2" s="56">
        <v>1</v>
      </c>
      <c r="AK2" s="56">
        <v>1</v>
      </c>
      <c r="AL2" s="56">
        <v>0</v>
      </c>
      <c r="AM2" s="56">
        <v>1</v>
      </c>
      <c r="AN2" s="56">
        <v>1</v>
      </c>
      <c r="AO2" s="56">
        <v>0</v>
      </c>
      <c r="AP2" s="56">
        <v>0</v>
      </c>
      <c r="AQ2" s="56">
        <v>1</v>
      </c>
      <c r="AR2" s="56">
        <v>1</v>
      </c>
      <c r="AS2" s="56">
        <v>1</v>
      </c>
      <c r="AT2" s="56">
        <v>1</v>
      </c>
      <c r="AU2" s="56">
        <v>0</v>
      </c>
      <c r="AV2" s="56">
        <v>1</v>
      </c>
      <c r="AW2" s="56">
        <v>1</v>
      </c>
      <c r="AX2" s="56">
        <v>0</v>
      </c>
      <c r="AY2" s="56">
        <v>0</v>
      </c>
      <c r="AZ2" s="56">
        <v>1</v>
      </c>
      <c r="BA2" s="56">
        <v>0</v>
      </c>
      <c r="BB2" s="56">
        <v>0</v>
      </c>
      <c r="BC2" s="56">
        <v>0</v>
      </c>
      <c r="BD2" s="56">
        <v>0</v>
      </c>
      <c r="BE2" s="56">
        <v>0</v>
      </c>
      <c r="BF2" s="56">
        <v>0</v>
      </c>
      <c r="BG2" s="56">
        <v>0</v>
      </c>
      <c r="BH2" s="56">
        <v>1</v>
      </c>
      <c r="BI2" s="56">
        <v>1</v>
      </c>
      <c r="BJ2" s="56">
        <v>0</v>
      </c>
      <c r="BK2" s="56">
        <v>0</v>
      </c>
      <c r="BL2" s="56">
        <v>1</v>
      </c>
      <c r="BM2" s="56">
        <v>0</v>
      </c>
      <c r="BN2" s="56">
        <v>1</v>
      </c>
      <c r="BO2" s="56">
        <v>0</v>
      </c>
      <c r="BP2" s="56">
        <v>0</v>
      </c>
      <c r="BQ2" s="56">
        <v>1</v>
      </c>
      <c r="BR2" s="56">
        <v>1</v>
      </c>
      <c r="BS2" s="56">
        <v>1</v>
      </c>
      <c r="BT2" s="56">
        <v>0</v>
      </c>
      <c r="BU2" s="56">
        <v>0</v>
      </c>
      <c r="BV2" s="56">
        <v>0</v>
      </c>
      <c r="BW2" s="56">
        <v>0</v>
      </c>
      <c r="BX2" s="56">
        <v>0</v>
      </c>
      <c r="BY2" s="56">
        <v>1</v>
      </c>
      <c r="BZ2" s="56">
        <v>1</v>
      </c>
      <c r="CA2" s="56">
        <v>0</v>
      </c>
      <c r="CB2" s="56">
        <v>0</v>
      </c>
      <c r="CC2" s="56">
        <v>0</v>
      </c>
      <c r="CD2" s="56">
        <v>1</v>
      </c>
      <c r="CE2" s="56">
        <v>0</v>
      </c>
      <c r="CF2" s="56">
        <v>1</v>
      </c>
      <c r="CG2" s="56">
        <v>1</v>
      </c>
      <c r="CH2" s="56">
        <v>0</v>
      </c>
      <c r="CI2" s="56">
        <v>1</v>
      </c>
      <c r="CJ2" s="56">
        <v>0</v>
      </c>
      <c r="CK2" s="56">
        <v>0</v>
      </c>
      <c r="CL2" s="56">
        <v>1</v>
      </c>
      <c r="CM2" s="56">
        <v>1</v>
      </c>
      <c r="CN2" s="56">
        <v>0</v>
      </c>
      <c r="CO2" s="56">
        <v>1</v>
      </c>
      <c r="CP2" s="56">
        <v>0</v>
      </c>
      <c r="CQ2" s="56">
        <v>0</v>
      </c>
      <c r="CR2" s="56">
        <v>1</v>
      </c>
      <c r="CS2" s="56">
        <v>0</v>
      </c>
      <c r="CT2" s="56">
        <v>0</v>
      </c>
      <c r="CU2" s="56">
        <v>0</v>
      </c>
      <c r="CV2" s="56">
        <v>0</v>
      </c>
      <c r="CW2" s="56">
        <v>0</v>
      </c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</row>
    <row r="3" spans="1:181" x14ac:dyDescent="0.25">
      <c r="A3" s="57" t="s">
        <v>24</v>
      </c>
      <c r="B3" s="54">
        <v>1</v>
      </c>
      <c r="C3" s="54">
        <v>1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I3" s="54">
        <v>1</v>
      </c>
      <c r="J3" s="54">
        <v>1</v>
      </c>
      <c r="K3" s="54">
        <v>1</v>
      </c>
      <c r="L3" s="54">
        <v>1</v>
      </c>
      <c r="M3" s="54">
        <v>1</v>
      </c>
      <c r="N3" s="54">
        <v>1</v>
      </c>
      <c r="O3" s="54">
        <v>1</v>
      </c>
      <c r="P3" s="54">
        <v>1</v>
      </c>
      <c r="Q3" s="54">
        <v>1</v>
      </c>
      <c r="R3" s="54">
        <v>1</v>
      </c>
      <c r="S3" s="54">
        <v>1</v>
      </c>
      <c r="T3" s="54">
        <v>1</v>
      </c>
      <c r="U3" s="54">
        <v>1</v>
      </c>
      <c r="V3" s="54">
        <v>1</v>
      </c>
      <c r="W3" s="54">
        <v>1</v>
      </c>
      <c r="X3" s="54">
        <v>1</v>
      </c>
      <c r="Y3" s="54">
        <v>1</v>
      </c>
      <c r="Z3" s="54">
        <v>1</v>
      </c>
      <c r="AA3" s="54">
        <v>1</v>
      </c>
      <c r="AB3" s="54">
        <v>1</v>
      </c>
      <c r="AC3" s="54">
        <v>1</v>
      </c>
      <c r="AD3" s="54">
        <v>1</v>
      </c>
      <c r="AE3" s="54">
        <v>1</v>
      </c>
      <c r="AF3" s="54">
        <v>1</v>
      </c>
      <c r="AG3" s="54">
        <v>1</v>
      </c>
      <c r="AH3" s="54">
        <v>1</v>
      </c>
      <c r="AI3" s="54">
        <v>1</v>
      </c>
      <c r="AJ3" s="54">
        <v>1</v>
      </c>
      <c r="AK3" s="54">
        <v>1</v>
      </c>
      <c r="AL3" s="54">
        <v>1</v>
      </c>
      <c r="AM3" s="54">
        <v>1</v>
      </c>
      <c r="AN3" s="54">
        <v>1</v>
      </c>
      <c r="AO3" s="54">
        <v>1</v>
      </c>
      <c r="AP3" s="54">
        <v>1</v>
      </c>
      <c r="AQ3" s="54">
        <v>1</v>
      </c>
      <c r="AR3" s="54">
        <v>1</v>
      </c>
      <c r="AS3" s="54">
        <v>1</v>
      </c>
      <c r="AT3" s="54">
        <v>1</v>
      </c>
      <c r="AU3" s="54">
        <v>1</v>
      </c>
      <c r="AV3" s="54">
        <v>1</v>
      </c>
      <c r="AW3" s="54">
        <v>1</v>
      </c>
      <c r="AX3" s="54">
        <v>1</v>
      </c>
      <c r="AY3" s="54">
        <v>1</v>
      </c>
      <c r="AZ3" s="54">
        <v>1</v>
      </c>
      <c r="BA3" s="54">
        <v>1</v>
      </c>
      <c r="BB3" s="54">
        <v>1</v>
      </c>
      <c r="BC3" s="54">
        <v>1</v>
      </c>
      <c r="BD3" s="54">
        <v>1</v>
      </c>
      <c r="BE3" s="54">
        <v>1</v>
      </c>
      <c r="BF3" s="54">
        <v>1</v>
      </c>
      <c r="BG3" s="54">
        <v>1</v>
      </c>
      <c r="BH3" s="54">
        <v>1</v>
      </c>
      <c r="BI3" s="54">
        <v>1</v>
      </c>
      <c r="BJ3" s="54">
        <v>1</v>
      </c>
      <c r="BK3" s="54">
        <v>1</v>
      </c>
      <c r="BL3" s="54">
        <v>1</v>
      </c>
      <c r="BM3" s="54">
        <v>1</v>
      </c>
      <c r="BN3" s="54">
        <v>1</v>
      </c>
      <c r="BO3" s="54">
        <v>1</v>
      </c>
      <c r="BP3" s="54">
        <v>1</v>
      </c>
      <c r="BQ3" s="54">
        <v>1</v>
      </c>
      <c r="BR3" s="54">
        <v>1</v>
      </c>
      <c r="BS3" s="54">
        <v>1</v>
      </c>
      <c r="BT3" s="54">
        <v>1</v>
      </c>
      <c r="BU3" s="54">
        <v>1</v>
      </c>
      <c r="BV3" s="54">
        <v>1</v>
      </c>
      <c r="BW3" s="54">
        <v>1</v>
      </c>
      <c r="BX3" s="54">
        <v>1</v>
      </c>
      <c r="BY3" s="54">
        <v>1</v>
      </c>
      <c r="BZ3" s="54">
        <v>1</v>
      </c>
      <c r="CA3" s="54">
        <v>1</v>
      </c>
      <c r="CB3" s="54">
        <v>1</v>
      </c>
      <c r="CC3" s="54">
        <v>1</v>
      </c>
      <c r="CD3" s="54">
        <v>1</v>
      </c>
      <c r="CE3" s="54">
        <v>1</v>
      </c>
      <c r="CF3" s="54">
        <v>1</v>
      </c>
      <c r="CG3" s="54">
        <v>1</v>
      </c>
      <c r="CH3" s="54">
        <v>1</v>
      </c>
      <c r="CI3" s="54">
        <v>1</v>
      </c>
      <c r="CJ3" s="54">
        <v>1</v>
      </c>
      <c r="CK3" s="54">
        <v>1</v>
      </c>
      <c r="CL3" s="54">
        <v>1</v>
      </c>
      <c r="CM3" s="54">
        <v>1</v>
      </c>
      <c r="CN3" s="54">
        <v>1</v>
      </c>
      <c r="CO3" s="54">
        <v>1</v>
      </c>
      <c r="CP3" s="54">
        <v>1</v>
      </c>
      <c r="CQ3" s="54">
        <v>1</v>
      </c>
      <c r="CR3" s="54">
        <v>1</v>
      </c>
      <c r="CS3" s="54">
        <v>1</v>
      </c>
      <c r="CT3" s="54">
        <v>1</v>
      </c>
      <c r="CU3" s="54">
        <v>1</v>
      </c>
      <c r="CV3" s="54">
        <v>1</v>
      </c>
      <c r="CW3" s="54">
        <v>1</v>
      </c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</row>
    <row r="4" spans="1:18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</row>
    <row r="5" spans="1:181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</row>
    <row r="6" spans="1:181" x14ac:dyDescent="0.25">
      <c r="A6" s="54">
        <v>3</v>
      </c>
      <c r="B6" s="54">
        <v>3</v>
      </c>
      <c r="C6" s="54">
        <v>4</v>
      </c>
      <c r="D6" s="54">
        <v>5</v>
      </c>
      <c r="E6" s="54">
        <v>5</v>
      </c>
      <c r="F6" s="54">
        <v>5</v>
      </c>
      <c r="G6" s="54">
        <v>6</v>
      </c>
      <c r="H6" s="54">
        <v>6</v>
      </c>
      <c r="I6" s="54">
        <v>6</v>
      </c>
      <c r="J6" s="54">
        <v>7</v>
      </c>
      <c r="K6" s="54">
        <v>7</v>
      </c>
      <c r="L6" s="54">
        <v>7</v>
      </c>
      <c r="M6" s="54">
        <v>8</v>
      </c>
      <c r="N6" s="54">
        <v>8</v>
      </c>
      <c r="O6" s="54">
        <v>9</v>
      </c>
      <c r="P6" s="54">
        <v>9</v>
      </c>
      <c r="Q6" s="54">
        <v>9</v>
      </c>
      <c r="R6" s="54">
        <v>9</v>
      </c>
      <c r="S6" s="54">
        <v>9</v>
      </c>
      <c r="T6" s="54">
        <v>10</v>
      </c>
      <c r="U6" s="54">
        <v>10</v>
      </c>
      <c r="V6" s="54">
        <v>11</v>
      </c>
      <c r="W6" s="54">
        <v>11</v>
      </c>
      <c r="X6" s="54">
        <v>11</v>
      </c>
      <c r="Y6" s="54">
        <v>11</v>
      </c>
      <c r="Z6" s="54">
        <v>12</v>
      </c>
      <c r="AA6" s="54">
        <v>12</v>
      </c>
      <c r="AB6" s="54">
        <v>13</v>
      </c>
      <c r="AC6" s="54">
        <v>14</v>
      </c>
      <c r="AD6" s="54">
        <v>15</v>
      </c>
      <c r="AE6" s="54">
        <v>15</v>
      </c>
      <c r="AF6" s="54">
        <v>15</v>
      </c>
      <c r="AG6" s="54">
        <v>16</v>
      </c>
      <c r="AH6" s="54">
        <v>16</v>
      </c>
      <c r="AI6" s="54">
        <v>17</v>
      </c>
      <c r="AJ6" s="54">
        <v>19</v>
      </c>
      <c r="AK6" s="54">
        <v>19</v>
      </c>
      <c r="AL6" s="54">
        <v>20</v>
      </c>
      <c r="AM6" s="54">
        <v>21</v>
      </c>
      <c r="AN6" s="54">
        <v>22</v>
      </c>
      <c r="AO6" s="54">
        <v>22</v>
      </c>
      <c r="AP6" s="54">
        <v>22</v>
      </c>
      <c r="AQ6" s="54">
        <v>24</v>
      </c>
      <c r="AR6" s="54">
        <v>24</v>
      </c>
      <c r="AS6" s="54">
        <v>26</v>
      </c>
      <c r="AT6" s="54">
        <v>27</v>
      </c>
      <c r="AU6" s="54">
        <v>27</v>
      </c>
      <c r="AV6" s="54">
        <v>28</v>
      </c>
      <c r="AW6" s="54">
        <v>29</v>
      </c>
      <c r="AX6" s="54">
        <v>29</v>
      </c>
      <c r="AY6" s="54">
        <v>30</v>
      </c>
      <c r="AZ6" s="54">
        <v>31</v>
      </c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</row>
    <row r="7" spans="1:181" x14ac:dyDescent="0.25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</row>
    <row r="8" spans="1:181" x14ac:dyDescent="0.25">
      <c r="A8" s="54">
        <v>4</v>
      </c>
      <c r="B8" s="54">
        <v>4</v>
      </c>
      <c r="C8" s="54">
        <v>6</v>
      </c>
      <c r="D8" s="54">
        <v>7</v>
      </c>
      <c r="E8" s="54">
        <v>7</v>
      </c>
      <c r="F8" s="54">
        <v>8</v>
      </c>
      <c r="G8" s="54">
        <v>9</v>
      </c>
      <c r="H8" s="54">
        <v>10</v>
      </c>
      <c r="I8" s="54">
        <v>10</v>
      </c>
      <c r="J8" s="54">
        <v>11</v>
      </c>
      <c r="K8" s="54">
        <v>12</v>
      </c>
      <c r="L8" s="54">
        <v>13</v>
      </c>
      <c r="M8" s="54">
        <v>13</v>
      </c>
      <c r="N8" s="54">
        <v>15</v>
      </c>
      <c r="O8" s="54">
        <v>16</v>
      </c>
      <c r="P8" s="54">
        <v>16</v>
      </c>
      <c r="Q8" s="54">
        <v>17</v>
      </c>
      <c r="R8" s="54">
        <v>17</v>
      </c>
      <c r="S8" s="54">
        <v>17</v>
      </c>
      <c r="T8" s="54">
        <v>17</v>
      </c>
      <c r="U8" s="54">
        <v>18</v>
      </c>
      <c r="V8" s="54">
        <v>18</v>
      </c>
      <c r="W8" s="54">
        <v>18</v>
      </c>
      <c r="X8" s="54">
        <v>19</v>
      </c>
      <c r="Y8" s="54">
        <v>19</v>
      </c>
      <c r="Z8" s="54">
        <v>20</v>
      </c>
      <c r="AA8" s="54">
        <v>21</v>
      </c>
      <c r="AB8" s="54">
        <v>21</v>
      </c>
      <c r="AC8" s="54">
        <v>22</v>
      </c>
      <c r="AD8" s="54">
        <v>22</v>
      </c>
      <c r="AE8" s="54">
        <v>22</v>
      </c>
      <c r="AF8" s="54">
        <v>23</v>
      </c>
      <c r="AG8" s="54">
        <v>23</v>
      </c>
      <c r="AH8" s="54">
        <v>24</v>
      </c>
      <c r="AI8" s="54">
        <v>24</v>
      </c>
      <c r="AJ8" s="54">
        <v>25</v>
      </c>
      <c r="AK8" s="54">
        <v>26</v>
      </c>
      <c r="AL8" s="54">
        <v>27</v>
      </c>
      <c r="AM8" s="54">
        <v>28</v>
      </c>
      <c r="AN8" s="54">
        <v>28</v>
      </c>
      <c r="AO8" s="54">
        <v>30</v>
      </c>
      <c r="AP8" s="54">
        <v>30</v>
      </c>
      <c r="AQ8" s="54">
        <v>31</v>
      </c>
      <c r="AR8" s="54">
        <v>32</v>
      </c>
      <c r="AS8" s="54">
        <v>33</v>
      </c>
      <c r="AT8" s="54">
        <v>33</v>
      </c>
      <c r="AU8" s="54">
        <v>35</v>
      </c>
      <c r="AV8" s="54">
        <v>35</v>
      </c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</row>
    <row r="9" spans="1:181" x14ac:dyDescent="0.2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8289-6BC7-46CA-8C7B-FECBC67ADA41}">
  <sheetPr>
    <tabColor rgb="FFFFC000"/>
  </sheetPr>
  <dimension ref="A1:CW9"/>
  <sheetViews>
    <sheetView workbookViewId="0">
      <selection activeCell="J17" sqref="J17"/>
    </sheetView>
  </sheetViews>
  <sheetFormatPr defaultRowHeight="15" x14ac:dyDescent="0.25"/>
  <sheetData>
    <row r="1" spans="1:101" ht="45" x14ac:dyDescent="0.25">
      <c r="A1" s="53" t="s">
        <v>22</v>
      </c>
      <c r="B1" s="54">
        <v>2</v>
      </c>
      <c r="C1" s="54">
        <v>4</v>
      </c>
      <c r="D1" s="54">
        <v>4</v>
      </c>
      <c r="E1" s="54">
        <v>5</v>
      </c>
      <c r="F1" s="54">
        <v>5</v>
      </c>
      <c r="G1" s="54">
        <v>6</v>
      </c>
      <c r="H1" s="54">
        <v>7</v>
      </c>
      <c r="I1" s="54">
        <v>7</v>
      </c>
      <c r="J1" s="54">
        <v>7</v>
      </c>
      <c r="K1" s="54">
        <v>8</v>
      </c>
      <c r="L1" s="54">
        <v>8</v>
      </c>
      <c r="M1" s="54">
        <v>8</v>
      </c>
      <c r="N1" s="54">
        <v>8</v>
      </c>
      <c r="O1" s="54">
        <v>10</v>
      </c>
      <c r="P1" s="54">
        <v>10</v>
      </c>
      <c r="Q1" s="54">
        <v>10</v>
      </c>
      <c r="R1" s="54">
        <v>10</v>
      </c>
      <c r="S1" s="54">
        <v>10</v>
      </c>
      <c r="T1" s="54">
        <v>10</v>
      </c>
      <c r="U1" s="54">
        <v>11</v>
      </c>
      <c r="V1" s="54">
        <v>11</v>
      </c>
      <c r="W1" s="54">
        <v>11</v>
      </c>
      <c r="X1" s="54">
        <v>11</v>
      </c>
      <c r="Y1" s="54">
        <v>11</v>
      </c>
      <c r="Z1" s="54">
        <v>12</v>
      </c>
      <c r="AA1" s="54">
        <v>12</v>
      </c>
      <c r="AB1" s="54">
        <v>12</v>
      </c>
      <c r="AC1" s="54">
        <v>12</v>
      </c>
      <c r="AD1" s="54">
        <v>12</v>
      </c>
      <c r="AE1" s="54">
        <v>12</v>
      </c>
      <c r="AF1" s="54">
        <v>12</v>
      </c>
      <c r="AG1" s="54">
        <v>13</v>
      </c>
      <c r="AH1" s="54">
        <v>13</v>
      </c>
      <c r="AI1" s="54">
        <v>13</v>
      </c>
      <c r="AJ1" s="54">
        <v>14</v>
      </c>
      <c r="AK1" s="54">
        <v>14</v>
      </c>
      <c r="AL1" s="54">
        <v>15</v>
      </c>
      <c r="AM1" s="54">
        <v>15</v>
      </c>
      <c r="AN1" s="54">
        <v>15</v>
      </c>
      <c r="AO1" s="54">
        <v>15</v>
      </c>
      <c r="AP1" s="54">
        <v>15</v>
      </c>
      <c r="AQ1" s="54">
        <v>16</v>
      </c>
      <c r="AR1" s="54">
        <v>16</v>
      </c>
      <c r="AS1" s="54">
        <v>17</v>
      </c>
      <c r="AT1" s="54">
        <v>17</v>
      </c>
      <c r="AU1" s="54">
        <v>17</v>
      </c>
      <c r="AV1" s="54">
        <v>17</v>
      </c>
      <c r="AW1" s="54">
        <v>17</v>
      </c>
      <c r="AX1" s="54">
        <v>17</v>
      </c>
      <c r="AY1" s="54">
        <v>18</v>
      </c>
      <c r="AZ1" s="54">
        <v>18</v>
      </c>
      <c r="BA1" s="54">
        <v>19</v>
      </c>
      <c r="BB1" s="54">
        <v>19</v>
      </c>
      <c r="BC1" s="54">
        <v>19</v>
      </c>
      <c r="BD1" s="54">
        <v>19</v>
      </c>
      <c r="BE1" s="54">
        <v>19</v>
      </c>
      <c r="BF1" s="54">
        <v>20</v>
      </c>
      <c r="BG1" s="54">
        <v>20</v>
      </c>
      <c r="BH1" s="54">
        <v>21</v>
      </c>
      <c r="BI1" s="54">
        <v>21</v>
      </c>
      <c r="BJ1" s="54">
        <v>22</v>
      </c>
      <c r="BK1" s="54">
        <v>22</v>
      </c>
      <c r="BL1" s="54">
        <v>22</v>
      </c>
      <c r="BM1" s="54">
        <v>22</v>
      </c>
      <c r="BN1" s="54">
        <v>23</v>
      </c>
      <c r="BO1" s="54">
        <v>23</v>
      </c>
      <c r="BP1" s="54">
        <v>23</v>
      </c>
      <c r="BQ1" s="54">
        <v>23</v>
      </c>
      <c r="BR1" s="54">
        <v>24</v>
      </c>
      <c r="BS1" s="54">
        <v>24</v>
      </c>
      <c r="BT1" s="54">
        <v>24</v>
      </c>
      <c r="BU1" s="54">
        <v>24</v>
      </c>
      <c r="BV1" s="54">
        <v>25</v>
      </c>
      <c r="BW1" s="54">
        <v>26</v>
      </c>
      <c r="BX1" s="54">
        <v>26</v>
      </c>
      <c r="BY1" s="54">
        <v>27</v>
      </c>
      <c r="BZ1" s="54">
        <v>27</v>
      </c>
      <c r="CA1" s="54">
        <v>28</v>
      </c>
      <c r="CB1" s="54">
        <v>28</v>
      </c>
      <c r="CC1" s="54">
        <v>28</v>
      </c>
      <c r="CD1" s="54">
        <v>28</v>
      </c>
      <c r="CE1" s="54">
        <v>28</v>
      </c>
      <c r="CF1" s="54">
        <v>29</v>
      </c>
      <c r="CG1" s="54">
        <v>29</v>
      </c>
      <c r="CH1" s="54">
        <v>29</v>
      </c>
      <c r="CI1" s="54">
        <v>29</v>
      </c>
      <c r="CJ1" s="54">
        <v>29</v>
      </c>
      <c r="CK1" s="54">
        <v>30</v>
      </c>
      <c r="CL1" s="54">
        <v>30</v>
      </c>
      <c r="CM1" s="54">
        <v>31</v>
      </c>
      <c r="CN1" s="54">
        <v>31</v>
      </c>
      <c r="CO1" s="54">
        <v>31</v>
      </c>
      <c r="CP1" s="54">
        <v>32</v>
      </c>
      <c r="CQ1" s="54">
        <v>33</v>
      </c>
      <c r="CR1" s="54">
        <v>33</v>
      </c>
      <c r="CS1" s="54">
        <v>33</v>
      </c>
      <c r="CT1" s="54">
        <v>33</v>
      </c>
      <c r="CU1" s="54">
        <v>34</v>
      </c>
      <c r="CV1" s="54">
        <v>34</v>
      </c>
      <c r="CW1" s="54">
        <v>35</v>
      </c>
    </row>
    <row r="2" spans="1:101" x14ac:dyDescent="0.25">
      <c r="A2" s="57" t="s">
        <v>25</v>
      </c>
      <c r="B2" s="56">
        <v>1</v>
      </c>
      <c r="C2" s="56">
        <v>1</v>
      </c>
      <c r="D2" s="56">
        <v>0</v>
      </c>
      <c r="E2" s="56">
        <v>1</v>
      </c>
      <c r="F2" s="56">
        <v>1</v>
      </c>
      <c r="G2" s="56">
        <v>1</v>
      </c>
      <c r="H2" s="56">
        <v>1</v>
      </c>
      <c r="I2" s="56">
        <v>1</v>
      </c>
      <c r="J2" s="56">
        <v>1</v>
      </c>
      <c r="K2" s="56">
        <v>1</v>
      </c>
      <c r="L2" s="56">
        <v>1</v>
      </c>
      <c r="M2" s="56">
        <v>0</v>
      </c>
      <c r="N2" s="56">
        <v>1</v>
      </c>
      <c r="O2" s="56">
        <v>1</v>
      </c>
      <c r="P2" s="56">
        <v>1</v>
      </c>
      <c r="Q2" s="56">
        <v>0</v>
      </c>
      <c r="R2" s="56">
        <v>0</v>
      </c>
      <c r="S2" s="56">
        <v>1</v>
      </c>
      <c r="T2" s="56">
        <v>1</v>
      </c>
      <c r="U2" s="56">
        <v>1</v>
      </c>
      <c r="V2" s="56">
        <v>0</v>
      </c>
      <c r="W2" s="56">
        <v>0</v>
      </c>
      <c r="X2" s="56">
        <v>1</v>
      </c>
      <c r="Y2" s="56">
        <v>0</v>
      </c>
      <c r="Z2" s="56">
        <v>1</v>
      </c>
      <c r="AA2" s="56">
        <v>1</v>
      </c>
      <c r="AB2" s="56">
        <v>0</v>
      </c>
      <c r="AC2" s="56">
        <v>1</v>
      </c>
      <c r="AD2" s="56">
        <v>1</v>
      </c>
      <c r="AE2" s="56">
        <v>0</v>
      </c>
      <c r="AF2" s="56">
        <v>1</v>
      </c>
      <c r="AG2" s="56">
        <v>0</v>
      </c>
      <c r="AH2" s="56">
        <v>0</v>
      </c>
      <c r="AI2" s="56">
        <v>0</v>
      </c>
      <c r="AJ2" s="56">
        <v>1</v>
      </c>
      <c r="AK2" s="56">
        <v>0</v>
      </c>
      <c r="AL2" s="56">
        <v>1</v>
      </c>
      <c r="AM2" s="56">
        <v>1</v>
      </c>
      <c r="AN2" s="56">
        <v>0</v>
      </c>
      <c r="AO2" s="56">
        <v>1</v>
      </c>
      <c r="AP2" s="56">
        <v>1</v>
      </c>
      <c r="AQ2" s="56">
        <v>1</v>
      </c>
      <c r="AR2" s="56">
        <v>1</v>
      </c>
      <c r="AS2" s="56">
        <v>1</v>
      </c>
      <c r="AT2" s="56">
        <v>1</v>
      </c>
      <c r="AU2" s="56">
        <v>0</v>
      </c>
      <c r="AV2" s="56">
        <v>1</v>
      </c>
      <c r="AW2" s="56">
        <v>1</v>
      </c>
      <c r="AX2" s="56">
        <v>1</v>
      </c>
      <c r="AY2" s="56">
        <v>1</v>
      </c>
      <c r="AZ2" s="56">
        <v>0</v>
      </c>
      <c r="BA2" s="56">
        <v>1</v>
      </c>
      <c r="BB2" s="56">
        <v>0</v>
      </c>
      <c r="BC2" s="56">
        <v>0</v>
      </c>
      <c r="BD2" s="56">
        <v>1</v>
      </c>
      <c r="BE2" s="56">
        <v>0</v>
      </c>
      <c r="BF2" s="56">
        <v>1</v>
      </c>
      <c r="BG2" s="56">
        <v>0</v>
      </c>
      <c r="BH2" s="56">
        <v>1</v>
      </c>
      <c r="BI2" s="56">
        <v>0</v>
      </c>
      <c r="BJ2" s="56">
        <v>0</v>
      </c>
      <c r="BK2" s="56">
        <v>0</v>
      </c>
      <c r="BL2" s="56">
        <v>0</v>
      </c>
      <c r="BM2" s="56">
        <v>0</v>
      </c>
      <c r="BN2" s="56">
        <v>1</v>
      </c>
      <c r="BO2" s="56">
        <v>1</v>
      </c>
      <c r="BP2" s="56">
        <v>1</v>
      </c>
      <c r="BQ2" s="56">
        <v>0</v>
      </c>
      <c r="BR2" s="56">
        <v>1</v>
      </c>
      <c r="BS2" s="56">
        <v>0</v>
      </c>
      <c r="BT2" s="56">
        <v>0</v>
      </c>
      <c r="BU2" s="56">
        <v>0</v>
      </c>
      <c r="BV2" s="56">
        <v>0</v>
      </c>
      <c r="BW2" s="56">
        <v>1</v>
      </c>
      <c r="BX2" s="56">
        <v>0</v>
      </c>
      <c r="BY2" s="56">
        <v>1</v>
      </c>
      <c r="BZ2" s="56">
        <v>0</v>
      </c>
      <c r="CA2" s="56">
        <v>1</v>
      </c>
      <c r="CB2" s="56">
        <v>1</v>
      </c>
      <c r="CC2" s="56">
        <v>1</v>
      </c>
      <c r="CD2" s="56">
        <v>0</v>
      </c>
      <c r="CE2" s="56">
        <v>0</v>
      </c>
      <c r="CF2" s="56">
        <v>1</v>
      </c>
      <c r="CG2" s="56">
        <v>1</v>
      </c>
      <c r="CH2" s="56">
        <v>1</v>
      </c>
      <c r="CI2" s="56">
        <v>0</v>
      </c>
      <c r="CJ2" s="56">
        <v>0</v>
      </c>
      <c r="CK2" s="56">
        <v>1</v>
      </c>
      <c r="CL2" s="56">
        <v>0</v>
      </c>
      <c r="CM2" s="56">
        <v>1</v>
      </c>
      <c r="CN2" s="56">
        <v>1</v>
      </c>
      <c r="CO2" s="56">
        <v>0</v>
      </c>
      <c r="CP2" s="56">
        <v>1</v>
      </c>
      <c r="CQ2" s="56">
        <v>1</v>
      </c>
      <c r="CR2" s="56">
        <v>0</v>
      </c>
      <c r="CS2" s="56">
        <v>0</v>
      </c>
      <c r="CT2" s="56">
        <v>0</v>
      </c>
      <c r="CU2" s="56">
        <v>1</v>
      </c>
      <c r="CV2" s="56">
        <v>0</v>
      </c>
      <c r="CW2" s="56">
        <v>0</v>
      </c>
    </row>
    <row r="3" spans="1:101" x14ac:dyDescent="0.25">
      <c r="A3" s="57" t="s">
        <v>26</v>
      </c>
      <c r="B3" s="54">
        <v>2</v>
      </c>
      <c r="C3" s="54">
        <v>2</v>
      </c>
      <c r="D3" s="54">
        <v>2</v>
      </c>
      <c r="E3" s="54">
        <v>2</v>
      </c>
      <c r="F3" s="54">
        <v>2</v>
      </c>
      <c r="G3" s="54">
        <v>2</v>
      </c>
      <c r="H3" s="54">
        <v>2</v>
      </c>
      <c r="I3" s="54">
        <v>2</v>
      </c>
      <c r="J3" s="54">
        <v>2</v>
      </c>
      <c r="K3" s="54">
        <v>2</v>
      </c>
      <c r="L3" s="54">
        <v>2</v>
      </c>
      <c r="M3" s="54">
        <v>2</v>
      </c>
      <c r="N3" s="54">
        <v>2</v>
      </c>
      <c r="O3" s="54">
        <v>2</v>
      </c>
      <c r="P3" s="54">
        <v>2</v>
      </c>
      <c r="Q3" s="54">
        <v>2</v>
      </c>
      <c r="R3" s="54">
        <v>2</v>
      </c>
      <c r="S3" s="54">
        <v>2</v>
      </c>
      <c r="T3" s="54">
        <v>2</v>
      </c>
      <c r="U3" s="54">
        <v>2</v>
      </c>
      <c r="V3" s="54">
        <v>2</v>
      </c>
      <c r="W3" s="54">
        <v>2</v>
      </c>
      <c r="X3" s="54">
        <v>2</v>
      </c>
      <c r="Y3" s="54">
        <v>2</v>
      </c>
      <c r="Z3" s="54">
        <v>2</v>
      </c>
      <c r="AA3" s="54">
        <v>2</v>
      </c>
      <c r="AB3" s="54">
        <v>2</v>
      </c>
      <c r="AC3" s="54">
        <v>2</v>
      </c>
      <c r="AD3" s="54">
        <v>2</v>
      </c>
      <c r="AE3" s="54">
        <v>2</v>
      </c>
      <c r="AF3" s="54">
        <v>2</v>
      </c>
      <c r="AG3" s="54">
        <v>2</v>
      </c>
      <c r="AH3" s="54">
        <v>2</v>
      </c>
      <c r="AI3" s="54">
        <v>2</v>
      </c>
      <c r="AJ3" s="54">
        <v>2</v>
      </c>
      <c r="AK3" s="54">
        <v>2</v>
      </c>
      <c r="AL3" s="54">
        <v>2</v>
      </c>
      <c r="AM3" s="54">
        <v>2</v>
      </c>
      <c r="AN3" s="54">
        <v>2</v>
      </c>
      <c r="AO3" s="54">
        <v>2</v>
      </c>
      <c r="AP3" s="54">
        <v>2</v>
      </c>
      <c r="AQ3" s="54">
        <v>2</v>
      </c>
      <c r="AR3" s="54">
        <v>2</v>
      </c>
      <c r="AS3" s="54">
        <v>2</v>
      </c>
      <c r="AT3" s="54">
        <v>2</v>
      </c>
      <c r="AU3" s="54">
        <v>2</v>
      </c>
      <c r="AV3" s="54">
        <v>2</v>
      </c>
      <c r="AW3" s="54">
        <v>2</v>
      </c>
      <c r="AX3" s="54">
        <v>2</v>
      </c>
      <c r="AY3" s="54">
        <v>2</v>
      </c>
      <c r="AZ3" s="54">
        <v>2</v>
      </c>
      <c r="BA3" s="54">
        <v>2</v>
      </c>
      <c r="BB3" s="54">
        <v>2</v>
      </c>
      <c r="BC3" s="54">
        <v>2</v>
      </c>
      <c r="BD3" s="54">
        <v>2</v>
      </c>
      <c r="BE3" s="54">
        <v>2</v>
      </c>
      <c r="BF3" s="54">
        <v>2</v>
      </c>
      <c r="BG3" s="54">
        <v>2</v>
      </c>
      <c r="BH3" s="54">
        <v>2</v>
      </c>
      <c r="BI3" s="54">
        <v>2</v>
      </c>
      <c r="BJ3" s="54">
        <v>2</v>
      </c>
      <c r="BK3" s="54">
        <v>2</v>
      </c>
      <c r="BL3" s="54">
        <v>2</v>
      </c>
      <c r="BM3" s="54">
        <v>2</v>
      </c>
      <c r="BN3" s="54">
        <v>2</v>
      </c>
      <c r="BO3" s="54">
        <v>2</v>
      </c>
      <c r="BP3" s="54">
        <v>2</v>
      </c>
      <c r="BQ3" s="54">
        <v>2</v>
      </c>
      <c r="BR3" s="54">
        <v>2</v>
      </c>
      <c r="BS3" s="54">
        <v>2</v>
      </c>
      <c r="BT3" s="54">
        <v>2</v>
      </c>
      <c r="BU3" s="54">
        <v>2</v>
      </c>
      <c r="BV3" s="54">
        <v>2</v>
      </c>
      <c r="BW3" s="54">
        <v>2</v>
      </c>
      <c r="BX3" s="54">
        <v>2</v>
      </c>
      <c r="BY3" s="54">
        <v>2</v>
      </c>
      <c r="BZ3" s="54">
        <v>2</v>
      </c>
      <c r="CA3" s="54">
        <v>2</v>
      </c>
      <c r="CB3" s="54">
        <v>2</v>
      </c>
      <c r="CC3" s="54">
        <v>2</v>
      </c>
      <c r="CD3" s="54">
        <v>2</v>
      </c>
      <c r="CE3" s="54">
        <v>2</v>
      </c>
      <c r="CF3" s="54">
        <v>2</v>
      </c>
      <c r="CG3" s="54">
        <v>2</v>
      </c>
      <c r="CH3" s="54">
        <v>2</v>
      </c>
      <c r="CI3" s="54">
        <v>2</v>
      </c>
      <c r="CJ3" s="54">
        <v>2</v>
      </c>
      <c r="CK3" s="54">
        <v>2</v>
      </c>
      <c r="CL3" s="54">
        <v>2</v>
      </c>
      <c r="CM3" s="54">
        <v>2</v>
      </c>
      <c r="CN3" s="54">
        <v>2</v>
      </c>
      <c r="CO3" s="54">
        <v>2</v>
      </c>
      <c r="CP3" s="54">
        <v>2</v>
      </c>
      <c r="CQ3" s="54">
        <v>2</v>
      </c>
      <c r="CR3" s="54">
        <v>2</v>
      </c>
      <c r="CS3" s="54">
        <v>2</v>
      </c>
      <c r="CT3" s="54">
        <v>2</v>
      </c>
      <c r="CU3" s="54">
        <v>2</v>
      </c>
      <c r="CV3" s="54">
        <v>2</v>
      </c>
      <c r="CW3" s="54">
        <v>2</v>
      </c>
    </row>
    <row r="4" spans="1:10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</row>
    <row r="5" spans="1:101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</row>
    <row r="6" spans="1:101" x14ac:dyDescent="0.25">
      <c r="A6" s="54">
        <v>2</v>
      </c>
      <c r="B6" s="54">
        <v>4</v>
      </c>
      <c r="C6" s="54">
        <v>5</v>
      </c>
      <c r="D6" s="54">
        <v>5</v>
      </c>
      <c r="E6" s="54">
        <v>6</v>
      </c>
      <c r="F6" s="54">
        <v>7</v>
      </c>
      <c r="G6" s="54">
        <v>7</v>
      </c>
      <c r="H6" s="54">
        <v>7</v>
      </c>
      <c r="I6" s="54">
        <v>8</v>
      </c>
      <c r="J6" s="54">
        <v>8</v>
      </c>
      <c r="K6" s="54">
        <v>8</v>
      </c>
      <c r="L6" s="54">
        <v>10</v>
      </c>
      <c r="M6" s="54">
        <v>10</v>
      </c>
      <c r="N6" s="54">
        <v>10</v>
      </c>
      <c r="O6" s="54">
        <v>11</v>
      </c>
      <c r="P6" s="54">
        <v>11</v>
      </c>
      <c r="Q6" s="54">
        <v>12</v>
      </c>
      <c r="R6" s="54">
        <v>12</v>
      </c>
      <c r="S6" s="54">
        <v>12</v>
      </c>
      <c r="T6" s="54">
        <v>12</v>
      </c>
      <c r="U6" s="54">
        <v>12</v>
      </c>
      <c r="V6" s="54">
        <v>14</v>
      </c>
      <c r="W6" s="54">
        <v>15</v>
      </c>
      <c r="X6" s="54">
        <v>15</v>
      </c>
      <c r="Y6" s="54">
        <v>15</v>
      </c>
      <c r="Z6" s="54">
        <v>15</v>
      </c>
      <c r="AA6" s="54">
        <v>16</v>
      </c>
      <c r="AB6" s="54">
        <v>16</v>
      </c>
      <c r="AC6" s="54">
        <v>17</v>
      </c>
      <c r="AD6" s="54">
        <v>17</v>
      </c>
      <c r="AE6" s="54">
        <v>17</v>
      </c>
      <c r="AF6" s="54">
        <v>17</v>
      </c>
      <c r="AG6" s="54">
        <v>17</v>
      </c>
      <c r="AH6" s="54">
        <v>18</v>
      </c>
      <c r="AI6" s="54">
        <v>19</v>
      </c>
      <c r="AJ6" s="54">
        <v>19</v>
      </c>
      <c r="AK6" s="54">
        <v>20</v>
      </c>
      <c r="AL6" s="54">
        <v>21</v>
      </c>
      <c r="AM6" s="54">
        <v>23</v>
      </c>
      <c r="AN6" s="54">
        <v>23</v>
      </c>
      <c r="AO6" s="54">
        <v>23</v>
      </c>
      <c r="AP6" s="54">
        <v>24</v>
      </c>
      <c r="AQ6" s="54">
        <v>26</v>
      </c>
      <c r="AR6" s="54">
        <v>27</v>
      </c>
      <c r="AS6" s="54">
        <v>28</v>
      </c>
      <c r="AT6" s="54">
        <v>28</v>
      </c>
      <c r="AU6" s="54">
        <v>28</v>
      </c>
      <c r="AV6" s="54">
        <v>29</v>
      </c>
      <c r="AW6" s="54">
        <v>29</v>
      </c>
      <c r="AX6" s="54">
        <v>29</v>
      </c>
      <c r="AY6" s="54">
        <v>30</v>
      </c>
      <c r="AZ6" s="54">
        <v>31</v>
      </c>
      <c r="BA6" s="54">
        <v>31</v>
      </c>
      <c r="BB6" s="54">
        <v>33</v>
      </c>
      <c r="BC6" s="54">
        <v>33</v>
      </c>
      <c r="BD6" s="54">
        <v>34</v>
      </c>
      <c r="BE6" s="54">
        <v>35</v>
      </c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</row>
    <row r="7" spans="1:101" x14ac:dyDescent="0.25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</row>
    <row r="8" spans="1:101" x14ac:dyDescent="0.25">
      <c r="A8" s="54">
        <v>4</v>
      </c>
      <c r="B8" s="54">
        <v>8</v>
      </c>
      <c r="C8" s="54">
        <v>10</v>
      </c>
      <c r="D8" s="54">
        <v>10</v>
      </c>
      <c r="E8" s="54">
        <v>10</v>
      </c>
      <c r="F8" s="54">
        <v>11</v>
      </c>
      <c r="G8" s="54">
        <v>11</v>
      </c>
      <c r="H8" s="54">
        <v>11</v>
      </c>
      <c r="I8" s="54">
        <v>12</v>
      </c>
      <c r="J8" s="54">
        <v>12</v>
      </c>
      <c r="K8" s="54">
        <v>13</v>
      </c>
      <c r="L8" s="54">
        <v>13</v>
      </c>
      <c r="M8" s="54">
        <v>13</v>
      </c>
      <c r="N8" s="54">
        <v>14</v>
      </c>
      <c r="O8" s="54">
        <v>15</v>
      </c>
      <c r="P8" s="54">
        <v>17</v>
      </c>
      <c r="Q8" s="54">
        <v>18</v>
      </c>
      <c r="R8" s="54">
        <v>19</v>
      </c>
      <c r="S8" s="54">
        <v>19</v>
      </c>
      <c r="T8" s="54">
        <v>19</v>
      </c>
      <c r="U8" s="54">
        <v>20</v>
      </c>
      <c r="V8" s="54">
        <v>21</v>
      </c>
      <c r="W8" s="54">
        <v>22</v>
      </c>
      <c r="X8" s="54">
        <v>22</v>
      </c>
      <c r="Y8" s="54">
        <v>22</v>
      </c>
      <c r="Z8" s="54">
        <v>22</v>
      </c>
      <c r="AA8" s="54">
        <v>23</v>
      </c>
      <c r="AB8" s="54">
        <v>24</v>
      </c>
      <c r="AC8" s="54">
        <v>24</v>
      </c>
      <c r="AD8" s="54">
        <v>24</v>
      </c>
      <c r="AE8" s="54">
        <v>25</v>
      </c>
      <c r="AF8" s="54">
        <v>26</v>
      </c>
      <c r="AG8" s="54">
        <v>27</v>
      </c>
      <c r="AH8" s="54">
        <v>28</v>
      </c>
      <c r="AI8" s="54">
        <v>28</v>
      </c>
      <c r="AJ8" s="54">
        <v>29</v>
      </c>
      <c r="AK8" s="54">
        <v>29</v>
      </c>
      <c r="AL8" s="54">
        <v>30</v>
      </c>
      <c r="AM8" s="54">
        <v>31</v>
      </c>
      <c r="AN8" s="54">
        <v>33</v>
      </c>
      <c r="AO8" s="54">
        <v>33</v>
      </c>
      <c r="AP8" s="54">
        <v>33</v>
      </c>
      <c r="AQ8" s="54">
        <v>34</v>
      </c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</row>
    <row r="9" spans="1:101" x14ac:dyDescent="0.2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Raw Data</vt:lpstr>
      <vt:lpstr>Male Data</vt:lpstr>
      <vt:lpstr>Male Results</vt:lpstr>
      <vt:lpstr>Female Data</vt:lpstr>
      <vt:lpstr>Female Results</vt:lpstr>
      <vt:lpstr>Male</vt:lpstr>
      <vt:lpstr>Female</vt:lpstr>
      <vt:lpstr>Group__F</vt:lpstr>
      <vt:lpstr>Group__M</vt:lpstr>
      <vt:lpstr>'Male Data'!MALE</vt:lpstr>
      <vt:lpstr>Status__F</vt:lpstr>
      <vt:lpstr>Status__M</vt:lpstr>
      <vt:lpstr>Time_in_Months__F</vt:lpstr>
      <vt:lpstr>Time_in_Months__M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2023-07-10T15:26:43Z</cp:lastPrinted>
  <dcterms:created xsi:type="dcterms:W3CDTF">2023-05-08T21:58:55Z</dcterms:created>
  <dcterms:modified xsi:type="dcterms:W3CDTF">2023-07-12T22:16:12Z</dcterms:modified>
</cp:coreProperties>
</file>