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xr:revisionPtr revIDLastSave="0" documentId="13_ncr:1_{8188AEE9-FF4B-407F-9D59-C7C6CC4A57F5}" xr6:coauthVersionLast="47" xr6:coauthVersionMax="47" xr10:uidLastSave="{00000000-0000-0000-0000-000000000000}"/>
  <bookViews>
    <workbookView xWindow="-120" yWindow="480" windowWidth="29040" windowHeight="15840" xr2:uid="{7B6093B3-AFE8-4EB9-98B4-6A8D96792EAE}"/>
  </bookViews>
  <sheets>
    <sheet name="BD" sheetId="2" r:id="rId1"/>
    <sheet name="PIVOT" sheetId="4" r:id="rId2"/>
  </sheets>
  <definedNames>
    <definedName name="SegmentaciónDeDatos_Tipo">#N/A</definedName>
  </definedNames>
  <calcPr calcId="191029"/>
  <pivotCaches>
    <pivotCache cacheId="9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J2" i="2"/>
  <c r="G2" i="2"/>
  <c r="H2" i="2"/>
  <c r="I2" i="2"/>
</calcChain>
</file>

<file path=xl/sharedStrings.xml><?xml version="1.0" encoding="utf-8"?>
<sst xmlns="http://schemas.openxmlformats.org/spreadsheetml/2006/main" count="316" uniqueCount="160">
  <si>
    <t>Manzana</t>
  </si>
  <si>
    <t>Banana</t>
  </si>
  <si>
    <t>Naranja</t>
  </si>
  <si>
    <t>Fresa</t>
  </si>
  <si>
    <t>Uva</t>
  </si>
  <si>
    <t>Mango</t>
  </si>
  <si>
    <t>Piña</t>
  </si>
  <si>
    <t>Melón</t>
  </si>
  <si>
    <t>Sandía</t>
  </si>
  <si>
    <t>Kiwi</t>
  </si>
  <si>
    <t>Pera</t>
  </si>
  <si>
    <t>Ciruela</t>
  </si>
  <si>
    <t>Cereza</t>
  </si>
  <si>
    <t>Papaya</t>
  </si>
  <si>
    <t>Durazno</t>
  </si>
  <si>
    <t>Frambuesa</t>
  </si>
  <si>
    <t>Mora</t>
  </si>
  <si>
    <t>Granada</t>
  </si>
  <si>
    <t>Guayaba</t>
  </si>
  <si>
    <t>Lichi</t>
  </si>
  <si>
    <t>Verdura</t>
  </si>
  <si>
    <t>Espinaca</t>
  </si>
  <si>
    <t>Zanahoria</t>
  </si>
  <si>
    <t>Brócoli</t>
  </si>
  <si>
    <t>Col rizada (Kale)</t>
  </si>
  <si>
    <t>Pimiento rojo</t>
  </si>
  <si>
    <t>Calabacín</t>
  </si>
  <si>
    <t>Pepino</t>
  </si>
  <si>
    <t>Lechuga romana</t>
  </si>
  <si>
    <t>Tomate</t>
  </si>
  <si>
    <t>Cebolla</t>
  </si>
  <si>
    <t>Coliflor</t>
  </si>
  <si>
    <t>Apio</t>
  </si>
  <si>
    <t>Berenjena</t>
  </si>
  <si>
    <t>Coles de Bruselas</t>
  </si>
  <si>
    <t>Espárragos</t>
  </si>
  <si>
    <t>Calabaza</t>
  </si>
  <si>
    <t>Guisantes verdes</t>
  </si>
  <si>
    <t>Repollo</t>
  </si>
  <si>
    <t>Remolacha</t>
  </si>
  <si>
    <t>Rábano</t>
  </si>
  <si>
    <t>Lentejas</t>
  </si>
  <si>
    <t>Garbanzos</t>
  </si>
  <si>
    <t>Frijoles negros</t>
  </si>
  <si>
    <t>Frijoles pintos</t>
  </si>
  <si>
    <t>Frijoles rojos</t>
  </si>
  <si>
    <t>Soja</t>
  </si>
  <si>
    <t>Frijoles blancos</t>
  </si>
  <si>
    <t>Lentejas rojas</t>
  </si>
  <si>
    <t>Huevo (entero)</t>
  </si>
  <si>
    <t>Huevo (clara)</t>
  </si>
  <si>
    <t>Huevo (yema)</t>
  </si>
  <si>
    <t>Leche (entera)</t>
  </si>
  <si>
    <t>Leche (descremada)</t>
  </si>
  <si>
    <t>Mantequilla</t>
  </si>
  <si>
    <t>Queso cheddar</t>
  </si>
  <si>
    <t>Queso mozzarella</t>
  </si>
  <si>
    <t>Queso parmesano</t>
  </si>
  <si>
    <t>Yogur natural</t>
  </si>
  <si>
    <t>Yogur griego</t>
  </si>
  <si>
    <t>Queso manchego</t>
  </si>
  <si>
    <t>Queso oaxaca</t>
  </si>
  <si>
    <t>Queso panela</t>
  </si>
  <si>
    <t>Pechuga de pollo</t>
  </si>
  <si>
    <t>Muslo de pollo</t>
  </si>
  <si>
    <t>Carne de res (magra)</t>
  </si>
  <si>
    <t>Carne de cerdo</t>
  </si>
  <si>
    <t>Chuleta de cerdo</t>
  </si>
  <si>
    <t>Bacon</t>
  </si>
  <si>
    <t>Salchicha</t>
  </si>
  <si>
    <t>Jamón</t>
  </si>
  <si>
    <t>Pavo (carne magra)</t>
  </si>
  <si>
    <t>Pescado (salmón)</t>
  </si>
  <si>
    <t>Pescado (atún)</t>
  </si>
  <si>
    <t>Pescado (bacalao)</t>
  </si>
  <si>
    <t>Camarones</t>
  </si>
  <si>
    <t>Langosta</t>
  </si>
  <si>
    <t>Mejillones</t>
  </si>
  <si>
    <t>Sardinas</t>
  </si>
  <si>
    <t>Ostras</t>
  </si>
  <si>
    <t>Hígado de res</t>
  </si>
  <si>
    <t>Pato</t>
  </si>
  <si>
    <t>Guisantes secos</t>
  </si>
  <si>
    <t>Habas</t>
  </si>
  <si>
    <t>Judías verdes</t>
  </si>
  <si>
    <t>Alubias</t>
  </si>
  <si>
    <t>Garbanzos verdes</t>
  </si>
  <si>
    <t>Habichuelas</t>
  </si>
  <si>
    <t>Frijol mungo</t>
  </si>
  <si>
    <t>Judías cannellini</t>
  </si>
  <si>
    <t>Judías aduki</t>
  </si>
  <si>
    <t>Judías mungo</t>
  </si>
  <si>
    <t>Judías rojas</t>
  </si>
  <si>
    <t>Fruta</t>
  </si>
  <si>
    <t>Legumbre</t>
  </si>
  <si>
    <t>Origen animal</t>
  </si>
  <si>
    <t>Carnicos</t>
  </si>
  <si>
    <t>Cereal</t>
  </si>
  <si>
    <t>Avena</t>
  </si>
  <si>
    <t>Arroz integral</t>
  </si>
  <si>
    <t>Arroz blanco</t>
  </si>
  <si>
    <t>Cebada</t>
  </si>
  <si>
    <t>Quinoa</t>
  </si>
  <si>
    <t>Amaranto</t>
  </si>
  <si>
    <t>Trigo</t>
  </si>
  <si>
    <t>Mijo</t>
  </si>
  <si>
    <t>Centeno</t>
  </si>
  <si>
    <t>Maíz (elote)</t>
  </si>
  <si>
    <t>Sorgo</t>
  </si>
  <si>
    <t>Espelta</t>
  </si>
  <si>
    <t>Farro</t>
  </si>
  <si>
    <t>Kamut</t>
  </si>
  <si>
    <t>Avena integral</t>
  </si>
  <si>
    <t>Avena cortada (steel-cut oats)</t>
  </si>
  <si>
    <t>Trigo sarraceno</t>
  </si>
  <si>
    <t>Bulgur</t>
  </si>
  <si>
    <t>Cuscús</t>
  </si>
  <si>
    <t>Muesli</t>
  </si>
  <si>
    <t>Papas fritas</t>
  </si>
  <si>
    <t>Galletas dulces</t>
  </si>
  <si>
    <t>Dona</t>
  </si>
  <si>
    <t>Palomitas de maíz (dulces)</t>
  </si>
  <si>
    <t>Chocolate (con leche)</t>
  </si>
  <si>
    <t>Helado de vainilla</t>
  </si>
  <si>
    <t>Pizza (queso)</t>
  </si>
  <si>
    <t>Nachos</t>
  </si>
  <si>
    <t>Refresco de cola</t>
  </si>
  <si>
    <t>Chocolatina</t>
  </si>
  <si>
    <t>Pastel de chocolate</t>
  </si>
  <si>
    <t>Galletas saladas</t>
  </si>
  <si>
    <t>Caramelos</t>
  </si>
  <si>
    <t>Rosquillas</t>
  </si>
  <si>
    <t>Barra de chocolate</t>
  </si>
  <si>
    <t>Papas chips</t>
  </si>
  <si>
    <t>Helado de chocolate</t>
  </si>
  <si>
    <t>Hamburguesa (simple)</t>
  </si>
  <si>
    <t>Hot dog</t>
  </si>
  <si>
    <t>Pasteles</t>
  </si>
  <si>
    <t>Chatarra</t>
  </si>
  <si>
    <t>Aceite</t>
  </si>
  <si>
    <t>Aceite de oliva</t>
  </si>
  <si>
    <t>Aceite de canola</t>
  </si>
  <si>
    <t>Aceite de girasol</t>
  </si>
  <si>
    <t>Aceite de coco</t>
  </si>
  <si>
    <t>Aceite de maíz</t>
  </si>
  <si>
    <t>Alimento</t>
  </si>
  <si>
    <t>Calorías (kcal x 100g)</t>
  </si>
  <si>
    <t>Azúcares (g x 100g)</t>
  </si>
  <si>
    <t>Sodio (mg x 100g)</t>
  </si>
  <si>
    <t>Tipo</t>
  </si>
  <si>
    <t>Calorías (kcal x g)</t>
  </si>
  <si>
    <t>Azúcares (g x g)</t>
  </si>
  <si>
    <t>Sodio (mg x g)</t>
  </si>
  <si>
    <t>Grasas saturadas (g x 100g)</t>
  </si>
  <si>
    <t>Grasas saturadas (g x 100g)2</t>
  </si>
  <si>
    <t>Etiquetas de fila</t>
  </si>
  <si>
    <t>Total general</t>
  </si>
  <si>
    <t>Suma de Calorías (kcal x 100g)</t>
  </si>
  <si>
    <t>Suma de Azúcares (g x 100g)</t>
  </si>
  <si>
    <t>Suma de Sodio (mg x 100g)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</si>
</sst>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[ALIMENTOS.xlsx]PIVOT!TablaDinámica1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kcal x 100g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Aceite de canola</c:v>
                </c:pt>
                <c:pt idx="1">
                  <c:v>Aceite de coco</c:v>
                </c:pt>
                <c:pt idx="2">
                  <c:v>Aceite de girasol</c:v>
                </c:pt>
                <c:pt idx="3">
                  <c:v>Aceite de maíz</c:v>
                </c:pt>
                <c:pt idx="4">
                  <c:v>Aceite de oliva</c:v>
                </c:pt>
              </c:strCache>
            </c:strRef>
          </c:cat>
          <c:val>
            <c:numRef>
              <c:f>PIVOT!$B$4:$B$9</c:f>
              <c:numCache>
                <c:formatCode>General</c:formatCode>
                <c:ptCount val="5"/>
                <c:pt idx="0">
                  <c:v>884</c:v>
                </c:pt>
                <c:pt idx="1">
                  <c:v>862</c:v>
                </c:pt>
                <c:pt idx="2">
                  <c:v>884</c:v>
                </c:pt>
                <c:pt idx="3">
                  <c:v>884</c:v>
                </c:pt>
                <c:pt idx="4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4-4D1C-B196-E2B3F0B3C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30384"/>
        <c:axId val="42531344"/>
      </c:barChart>
      <c:catAx>
        <c:axId val="425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31344"/>
        <c:crosses val="autoZero"/>
        <c:auto val="1"/>
        <c:lblAlgn val="ctr"/>
        <c:lblOffset val="100"/>
        <c:noMultiLvlLbl val="0"/>
      </c:catAx>
      <c:valAx>
        <c:axId val="42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[ALIMENTOS.xlsx]PIVOT!TablaDinámica2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Azúcar x 100g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PIVOT!$A$29:$A$34</c:f>
              <c:strCache>
                <c:ptCount val="5"/>
                <c:pt idx="0">
                  <c:v>Aceite de canola</c:v>
                </c:pt>
                <c:pt idx="1">
                  <c:v>Aceite de coco</c:v>
                </c:pt>
                <c:pt idx="2">
                  <c:v>Aceite de girasol</c:v>
                </c:pt>
                <c:pt idx="3">
                  <c:v>Aceite de maíz</c:v>
                </c:pt>
                <c:pt idx="4">
                  <c:v>Aceite de oliva</c:v>
                </c:pt>
              </c:strCache>
            </c:strRef>
          </c:cat>
          <c:val>
            <c:numRef>
              <c:f>PIVOT!$B$29:$B$34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3-4F86-94F1-5DC069BA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065968"/>
        <c:axId val="284066928"/>
      </c:barChart>
      <c:catAx>
        <c:axId val="2840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4066928"/>
        <c:crosses val="autoZero"/>
        <c:auto val="1"/>
        <c:lblAlgn val="ctr"/>
        <c:lblOffset val="100"/>
        <c:noMultiLvlLbl val="0"/>
      </c:catAx>
      <c:valAx>
        <c:axId val="2840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40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[ALIMENTOS.xlsx]PIVOT!TablaDinámica3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 Sodio</a:t>
            </a:r>
            <a:r>
              <a:rPr lang="en-US" baseline="0"/>
              <a:t> x 100g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PIVOT!$A$53:$A$58</c:f>
              <c:strCache>
                <c:ptCount val="5"/>
                <c:pt idx="0">
                  <c:v>Aceite de canola</c:v>
                </c:pt>
                <c:pt idx="1">
                  <c:v>Aceite de coco</c:v>
                </c:pt>
                <c:pt idx="2">
                  <c:v>Aceite de girasol</c:v>
                </c:pt>
                <c:pt idx="3">
                  <c:v>Aceite de maíz</c:v>
                </c:pt>
                <c:pt idx="4">
                  <c:v>Aceite de oliva</c:v>
                </c:pt>
              </c:strCache>
            </c:strRef>
          </c:cat>
          <c:val>
            <c:numRef>
              <c:f>PIVOT!$B$53:$B$58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E-4324-BD3E-7D6C5F57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199968"/>
        <c:axId val="282200448"/>
      </c:barChart>
      <c:catAx>
        <c:axId val="2821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2200448"/>
        <c:crosses val="autoZero"/>
        <c:auto val="1"/>
        <c:lblAlgn val="ctr"/>
        <c:lblOffset val="100"/>
        <c:noMultiLvlLbl val="0"/>
      </c:catAx>
      <c:valAx>
        <c:axId val="2822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21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24</xdr:row>
      <xdr:rowOff>38100</xdr:rowOff>
    </xdr:from>
    <xdr:to>
      <xdr:col>15</xdr:col>
      <xdr:colOff>161925</xdr:colOff>
      <xdr:row>37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4D6B888A-3A9A-24B4-B871-C2E4197AD3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9450" y="4610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85724</xdr:colOff>
      <xdr:row>0</xdr:row>
      <xdr:rowOff>171449</xdr:rowOff>
    </xdr:from>
    <xdr:to>
      <xdr:col>29</xdr:col>
      <xdr:colOff>161925</xdr:colOff>
      <xdr:row>23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E6DB67-6A4C-3651-DDDA-39508283E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28575</xdr:colOff>
      <xdr:row>0</xdr:row>
      <xdr:rowOff>161924</xdr:rowOff>
    </xdr:from>
    <xdr:to>
      <xdr:col>50</xdr:col>
      <xdr:colOff>200025</xdr:colOff>
      <xdr:row>22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B8E3C6-2E1D-E84D-F087-1DCA0A6C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0</xdr:colOff>
      <xdr:row>0</xdr:row>
      <xdr:rowOff>142875</xdr:rowOff>
    </xdr:from>
    <xdr:to>
      <xdr:col>66</xdr:col>
      <xdr:colOff>295275</xdr:colOff>
      <xdr:row>22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6ABE7-1F68-912E-5640-F8464AFCD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" refreshedDate="45448.547624189814" createdVersion="8" refreshedVersion="8" minRefreshableVersion="3" recordCount="138" xr:uid="{DF92E070-1F4B-49BC-BD35-B2D0A6B65106}">
  <cacheSource type="worksheet">
    <worksheetSource name="Tabla1"/>
  </cacheSource>
  <cacheFields count="10">
    <cacheField name="Tipo" numFmtId="0">
      <sharedItems count="8">
        <s v="Fruta"/>
        <s v="Verdura"/>
        <s v="Legumbre"/>
        <s v="Origen animal"/>
        <s v="Carnicos"/>
        <s v="Cereal"/>
        <s v="Chatarra"/>
        <s v="Aceite"/>
      </sharedItems>
    </cacheField>
    <cacheField name="Alimento" numFmtId="0">
      <sharedItems count="137">
        <s v="Manzana"/>
        <s v="Banana"/>
        <s v="Naranja"/>
        <s v="Fresa"/>
        <s v="Uva"/>
        <s v="Mango"/>
        <s v="Piña"/>
        <s v="Melón"/>
        <s v="Sandía"/>
        <s v="Kiwi"/>
        <s v="Pera"/>
        <s v="Ciruela"/>
        <s v="Cereza"/>
        <s v="Papaya"/>
        <s v="Durazno"/>
        <s v="Frambuesa"/>
        <s v="Mora"/>
        <s v="Granada"/>
        <s v="Guayaba"/>
        <s v="Lichi"/>
        <s v="Espinaca"/>
        <s v="Zanahoria"/>
        <s v="Brócoli"/>
        <s v="Col rizada (Kale)"/>
        <s v="Pimiento rojo"/>
        <s v="Calabacín"/>
        <s v="Pepino"/>
        <s v="Lechuga romana"/>
        <s v="Tomate"/>
        <s v="Cebolla"/>
        <s v="Coliflor"/>
        <s v="Apio"/>
        <s v="Berenjena"/>
        <s v="Coles de Bruselas"/>
        <s v="Espárragos"/>
        <s v="Calabaza"/>
        <s v="Guisantes verdes"/>
        <s v="Repollo"/>
        <s v="Remolacha"/>
        <s v="Rábano"/>
        <s v="Lentejas"/>
        <s v="Garbanzos"/>
        <s v="Frijoles negros"/>
        <s v="Frijoles blancos"/>
        <s v="Frijoles rojos"/>
        <s v="Guisantes secos"/>
        <s v="Soja"/>
        <s v="Habas"/>
        <s v="Judías verdes"/>
        <s v="Alubias"/>
        <s v="Lentejas rojas"/>
        <s v="Frijoles pintos"/>
        <s v="Garbanzos verdes"/>
        <s v="Habichuelas"/>
        <s v="Frijol mungo"/>
        <s v="Judías cannellini"/>
        <s v="Judías aduki"/>
        <s v="Judías mungo"/>
        <s v="Judías rojas"/>
        <s v="Huevo (entero)"/>
        <s v="Huevo (clara)"/>
        <s v="Huevo (yema)"/>
        <s v="Leche (entera)"/>
        <s v="Leche (descremada)"/>
        <s v="Mantequilla"/>
        <s v="Queso cheddar"/>
        <s v="Queso mozzarella"/>
        <s v="Queso parmesano"/>
        <s v="Queso manchego"/>
        <s v="Queso oaxaca"/>
        <s v="Queso panela"/>
        <s v="Yogur natural"/>
        <s v="Yogur griego"/>
        <s v="Pechuga de pollo"/>
        <s v="Muslo de pollo"/>
        <s v="Carne de res (magra)"/>
        <s v="Carne de cerdo"/>
        <s v="Chuleta de cerdo"/>
        <s v="Bacon"/>
        <s v="Salchicha"/>
        <s v="Jamón"/>
        <s v="Pavo (carne magra)"/>
        <s v="Pescado (salmón)"/>
        <s v="Pescado (atún)"/>
        <s v="Pescado (bacalao)"/>
        <s v="Camarones"/>
        <s v="Langosta"/>
        <s v="Mejillones"/>
        <s v="Sardinas"/>
        <s v="Ostras"/>
        <s v="Hígado de res"/>
        <s v="Pato"/>
        <s v="Avena"/>
        <s v="Arroz integral"/>
        <s v="Arroz blanco"/>
        <s v="Cebada"/>
        <s v="Quinoa"/>
        <s v="Amaranto"/>
        <s v="Trigo"/>
        <s v="Mijo"/>
        <s v="Centeno"/>
        <s v="Maíz (elote)"/>
        <s v="Sorgo"/>
        <s v="Espelta"/>
        <s v="Farro"/>
        <s v="Kamut"/>
        <s v="Avena integral"/>
        <s v="Avena cortada (steel-cut oats)"/>
        <s v="Trigo sarraceno"/>
        <s v="Bulgur"/>
        <s v="Cuscús"/>
        <s v="Muesli"/>
        <s v="Papas fritas"/>
        <s v="Galletas dulces"/>
        <s v="Dona"/>
        <s v="Palomitas de maíz (dulces)"/>
        <s v="Chocolate (con leche)"/>
        <s v="Helado de vainilla"/>
        <s v="Pizza (queso)"/>
        <s v="Nachos"/>
        <s v="Refresco de cola"/>
        <s v="Chocolatina"/>
        <s v="Pastel de chocolate"/>
        <s v="Galletas saladas"/>
        <s v="Caramelos"/>
        <s v="Rosquillas"/>
        <s v="Barra de chocolate"/>
        <s v="Papas chips"/>
        <s v="Helado de chocolate"/>
        <s v="Hamburguesa (simple)"/>
        <s v="Hot dog"/>
        <s v="Pasteles"/>
        <s v="Aceite de oliva"/>
        <s v="Aceite de canola"/>
        <s v="Aceite de girasol"/>
        <s v="Aceite de coco"/>
        <s v="Aceite de maíz"/>
      </sharedItems>
    </cacheField>
    <cacheField name="Calorías (kcal x 100g)" numFmtId="0">
      <sharedItems containsSemiMixedTypes="0" containsString="0" containsNumber="1" containsInteger="1" minValue="16" maxValue="884" count="100">
        <n v="52"/>
        <n v="89"/>
        <n v="47"/>
        <n v="32"/>
        <n v="69"/>
        <n v="60"/>
        <n v="50"/>
        <n v="34"/>
        <n v="30"/>
        <n v="61"/>
        <n v="57"/>
        <n v="46"/>
        <n v="43"/>
        <n v="39"/>
        <n v="83"/>
        <n v="68"/>
        <n v="66"/>
        <n v="23"/>
        <n v="41"/>
        <n v="35"/>
        <n v="31"/>
        <n v="17"/>
        <n v="16"/>
        <n v="18"/>
        <n v="40"/>
        <n v="25"/>
        <n v="20"/>
        <n v="26"/>
        <n v="81"/>
        <n v="116"/>
        <n v="164"/>
        <n v="132"/>
        <n v="127"/>
        <n v="341"/>
        <n v="446"/>
        <n v="88"/>
        <n v="130"/>
        <n v="143"/>
        <n v="123"/>
        <n v="347"/>
        <n v="333"/>
        <n v="345"/>
        <n v="322"/>
        <n v="717"/>
        <n v="402"/>
        <n v="280"/>
        <n v="431"/>
        <n v="384"/>
        <n v="357"/>
        <n v="147"/>
        <n v="59"/>
        <n v="165"/>
        <n v="177"/>
        <n v="250"/>
        <n v="242"/>
        <n v="231"/>
        <n v="541"/>
        <n v="301"/>
        <n v="145"/>
        <n v="135"/>
        <n v="206"/>
        <n v="144"/>
        <n v="82"/>
        <n v="99"/>
        <n v="77"/>
        <n v="86"/>
        <n v="208"/>
        <n v="191"/>
        <n v="337"/>
        <n v="389"/>
        <n v="111"/>
        <n v="354"/>
        <n v="368"/>
        <n v="371"/>
        <n v="340"/>
        <n v="378"/>
        <n v="335"/>
        <n v="339"/>
        <n v="338"/>
        <n v="375"/>
        <n v="343"/>
        <n v="342"/>
        <n v="376"/>
        <n v="536"/>
        <n v="488"/>
        <n v="452"/>
        <n v="545"/>
        <n v="546"/>
        <n v="207"/>
        <n v="266"/>
        <n v="475"/>
        <n v="529"/>
        <n v="367"/>
        <n v="497"/>
        <n v="394"/>
        <n v="216"/>
        <n v="264"/>
        <n v="296"/>
        <n v="884"/>
        <n v="862"/>
      </sharedItems>
    </cacheField>
    <cacheField name="Azúcares (g x 100g)" numFmtId="0">
      <sharedItems containsSemiMixedTypes="0" containsString="0" containsNumber="1" minValue="0" maxValue="89" count="65">
        <n v="10.4"/>
        <n v="12.2"/>
        <n v="9"/>
        <n v="4.9000000000000004"/>
        <n v="15.5"/>
        <n v="13.7"/>
        <n v="9.9"/>
        <n v="8"/>
        <n v="6.2"/>
        <n v="9.8000000000000007"/>
        <n v="8.5"/>
        <n v="7.8"/>
        <n v="8.4"/>
        <n v="4.4000000000000004"/>
        <n v="8.9"/>
        <n v="15.2"/>
        <n v="0.4"/>
        <n v="4.7"/>
        <n v="1.7"/>
        <n v="2.2999999999999998"/>
        <n v="4.2"/>
        <n v="2.5"/>
        <n v="1.2"/>
        <n v="2.6"/>
        <n v="1.9"/>
        <n v="1.8"/>
        <n v="3.5"/>
        <n v="2.2000000000000002"/>
        <n v="2.8"/>
        <n v="5.7"/>
        <n v="3.2"/>
        <n v="6.8"/>
        <n v="2"/>
        <n v="10.7"/>
        <n v="0.5"/>
        <n v="0.3"/>
        <n v="9.3000000000000007"/>
        <n v="0.6"/>
        <n v="6"/>
        <n v="1"/>
        <n v="1.3"/>
        <n v="0.7"/>
        <n v="5"/>
        <n v="0.1"/>
        <n v="0.9"/>
        <n v="1.4"/>
        <n v="3.6"/>
        <n v="0"/>
        <n v="1.5"/>
        <n v="0.8"/>
        <n v="1.1000000000000001"/>
        <n v="6.3"/>
        <n v="14"/>
        <n v="28.3"/>
        <n v="22.6"/>
        <n v="25.9"/>
        <n v="57.5"/>
        <n v="20"/>
        <n v="10.6"/>
        <n v="60.4"/>
        <n v="37"/>
        <n v="7.1"/>
        <n v="89"/>
        <n v="33.5"/>
        <n v="21"/>
      </sharedItems>
    </cacheField>
    <cacheField name="Sodio (mg x 100g)" numFmtId="0">
      <sharedItems containsSemiMixedTypes="0" containsString="0" containsNumber="1" containsInteger="1" minValue="0" maxValue="1842" count="68">
        <n v="1"/>
        <n v="0"/>
        <n v="2"/>
        <n v="18"/>
        <n v="3"/>
        <n v="8"/>
        <n v="79"/>
        <n v="69"/>
        <n v="33"/>
        <n v="29"/>
        <n v="4"/>
        <n v="5"/>
        <n v="30"/>
        <n v="80"/>
        <n v="25"/>
        <n v="78"/>
        <n v="39"/>
        <n v="24"/>
        <n v="12"/>
        <n v="27"/>
        <n v="6"/>
        <n v="15"/>
        <n v="142"/>
        <n v="166"/>
        <n v="48"/>
        <n v="44"/>
        <n v="42"/>
        <n v="11"/>
        <n v="621"/>
        <n v="16"/>
        <n v="1300"/>
        <n v="644"/>
        <n v="841"/>
        <n v="300"/>
        <n v="36"/>
        <n v="74"/>
        <n v="88"/>
        <n v="72"/>
        <n v="62"/>
        <n v="67"/>
        <n v="1842"/>
        <n v="907"/>
        <n v="1200"/>
        <n v="103"/>
        <n v="59"/>
        <n v="37"/>
        <n v="54"/>
        <n v="111"/>
        <n v="423"/>
        <n v="286"/>
        <n v="307"/>
        <n v="417"/>
        <n v="63"/>
        <n v="9"/>
        <n v="17"/>
        <n v="45"/>
        <n v="492"/>
        <n v="433"/>
        <n v="336"/>
        <n v="695"/>
        <n v="52"/>
        <n v="730"/>
        <n v="1000"/>
        <n v="266"/>
        <n v="1047"/>
        <n v="236"/>
        <n v="539"/>
        <n v="1143"/>
      </sharedItems>
    </cacheField>
    <cacheField name="Grasas saturadas (g x 100g)" numFmtId="0">
      <sharedItems containsSemiMixedTypes="0" containsString="0" containsNumber="1" minValue="0" maxValue="86.5"/>
    </cacheField>
    <cacheField name="Calorías (kcal x g)" numFmtId="0">
      <sharedItems containsSemiMixedTypes="0" containsString="0" containsNumber="1" minValue="0.16" maxValue="8.84"/>
    </cacheField>
    <cacheField name="Azúcares (g x g)" numFmtId="0">
      <sharedItems containsSemiMixedTypes="0" containsString="0" containsNumber="1" minValue="0" maxValue="0.89"/>
    </cacheField>
    <cacheField name="Sodio (mg x g)" numFmtId="0">
      <sharedItems containsSemiMixedTypes="0" containsString="0" containsNumber="1" minValue="0" maxValue="18.420000000000002"/>
    </cacheField>
    <cacheField name="Grasas saturadas (g x 100g)2" numFmtId="0">
      <sharedItems containsSemiMixedTypes="0" containsString="0" containsNumber="1" minValue="0" maxValue="0.86499999999999999"/>
    </cacheField>
  </cacheFields>
  <extLst>
    <ext xmlns:x14="http://schemas.microsoft.com/office/spreadsheetml/2009/9/main" uri="{725AE2AE-9491-48be-B2B4-4EB974FC3084}">
      <x14:pivotCacheDefinition pivotCacheId="14710443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x v="0"/>
    <x v="0"/>
    <x v="0"/>
    <n v="0"/>
    <n v="0.52"/>
    <n v="0.10400000000000001"/>
    <n v="0.01"/>
    <n v="0"/>
  </r>
  <r>
    <x v="0"/>
    <x v="1"/>
    <x v="1"/>
    <x v="1"/>
    <x v="0"/>
    <n v="0.1"/>
    <n v="0.89"/>
    <n v="0.122"/>
    <n v="0.01"/>
    <n v="1E-3"/>
  </r>
  <r>
    <x v="0"/>
    <x v="2"/>
    <x v="2"/>
    <x v="2"/>
    <x v="1"/>
    <n v="0"/>
    <n v="0.47"/>
    <n v="0.09"/>
    <n v="0"/>
    <n v="0"/>
  </r>
  <r>
    <x v="0"/>
    <x v="3"/>
    <x v="3"/>
    <x v="3"/>
    <x v="0"/>
    <n v="0"/>
    <n v="0.32"/>
    <n v="4.9000000000000002E-2"/>
    <n v="0.01"/>
    <n v="0"/>
  </r>
  <r>
    <x v="0"/>
    <x v="4"/>
    <x v="4"/>
    <x v="4"/>
    <x v="2"/>
    <n v="0.1"/>
    <n v="0.69"/>
    <n v="0.155"/>
    <n v="0.02"/>
    <n v="1E-3"/>
  </r>
  <r>
    <x v="0"/>
    <x v="5"/>
    <x v="5"/>
    <x v="5"/>
    <x v="0"/>
    <n v="0"/>
    <n v="0.6"/>
    <n v="0.13699999999999998"/>
    <n v="0.01"/>
    <n v="0"/>
  </r>
  <r>
    <x v="0"/>
    <x v="6"/>
    <x v="6"/>
    <x v="6"/>
    <x v="0"/>
    <n v="0"/>
    <n v="0.5"/>
    <n v="9.9000000000000005E-2"/>
    <n v="0.01"/>
    <n v="0"/>
  </r>
  <r>
    <x v="0"/>
    <x v="7"/>
    <x v="7"/>
    <x v="7"/>
    <x v="3"/>
    <n v="0"/>
    <n v="0.34"/>
    <n v="0.08"/>
    <n v="0.18"/>
    <n v="0"/>
  </r>
  <r>
    <x v="0"/>
    <x v="8"/>
    <x v="8"/>
    <x v="8"/>
    <x v="0"/>
    <n v="0"/>
    <n v="0.3"/>
    <n v="6.2E-2"/>
    <n v="0.01"/>
    <n v="0"/>
  </r>
  <r>
    <x v="0"/>
    <x v="9"/>
    <x v="9"/>
    <x v="2"/>
    <x v="4"/>
    <n v="0"/>
    <n v="0.61"/>
    <n v="0.09"/>
    <n v="0.03"/>
    <n v="0"/>
  </r>
  <r>
    <x v="0"/>
    <x v="10"/>
    <x v="10"/>
    <x v="9"/>
    <x v="0"/>
    <n v="0"/>
    <n v="0.56999999999999995"/>
    <n v="9.8000000000000004E-2"/>
    <n v="0.01"/>
    <n v="0"/>
  </r>
  <r>
    <x v="0"/>
    <x v="11"/>
    <x v="11"/>
    <x v="6"/>
    <x v="1"/>
    <n v="0"/>
    <n v="0.46"/>
    <n v="9.9000000000000005E-2"/>
    <n v="0"/>
    <n v="0"/>
  </r>
  <r>
    <x v="0"/>
    <x v="12"/>
    <x v="6"/>
    <x v="10"/>
    <x v="4"/>
    <n v="0"/>
    <n v="0.5"/>
    <n v="8.5000000000000006E-2"/>
    <n v="0.03"/>
    <n v="0"/>
  </r>
  <r>
    <x v="0"/>
    <x v="13"/>
    <x v="12"/>
    <x v="11"/>
    <x v="5"/>
    <n v="0.1"/>
    <n v="0.43"/>
    <n v="7.8E-2"/>
    <n v="0.08"/>
    <n v="1E-3"/>
  </r>
  <r>
    <x v="0"/>
    <x v="14"/>
    <x v="13"/>
    <x v="12"/>
    <x v="1"/>
    <n v="0"/>
    <n v="0.39"/>
    <n v="8.4000000000000005E-2"/>
    <n v="0"/>
    <n v="0"/>
  </r>
  <r>
    <x v="0"/>
    <x v="15"/>
    <x v="0"/>
    <x v="13"/>
    <x v="0"/>
    <n v="0"/>
    <n v="0.52"/>
    <n v="4.4000000000000004E-2"/>
    <n v="0.01"/>
    <n v="0"/>
  </r>
  <r>
    <x v="0"/>
    <x v="16"/>
    <x v="12"/>
    <x v="3"/>
    <x v="0"/>
    <n v="0"/>
    <n v="0.43"/>
    <n v="4.9000000000000002E-2"/>
    <n v="0.01"/>
    <n v="0"/>
  </r>
  <r>
    <x v="0"/>
    <x v="17"/>
    <x v="14"/>
    <x v="5"/>
    <x v="4"/>
    <n v="0.1"/>
    <n v="0.83"/>
    <n v="0.13699999999999998"/>
    <n v="0.03"/>
    <n v="1E-3"/>
  </r>
  <r>
    <x v="0"/>
    <x v="18"/>
    <x v="15"/>
    <x v="14"/>
    <x v="2"/>
    <n v="0.3"/>
    <n v="0.68"/>
    <n v="8.900000000000001E-2"/>
    <n v="0.02"/>
    <n v="3.0000000000000001E-3"/>
  </r>
  <r>
    <x v="0"/>
    <x v="19"/>
    <x v="16"/>
    <x v="15"/>
    <x v="0"/>
    <n v="0.1"/>
    <n v="0.66"/>
    <n v="0.152"/>
    <n v="0.01"/>
    <n v="1E-3"/>
  </r>
  <r>
    <x v="1"/>
    <x v="20"/>
    <x v="17"/>
    <x v="16"/>
    <x v="6"/>
    <n v="0"/>
    <n v="0.23"/>
    <n v="4.0000000000000001E-3"/>
    <n v="0.79"/>
    <n v="0"/>
  </r>
  <r>
    <x v="1"/>
    <x v="21"/>
    <x v="18"/>
    <x v="17"/>
    <x v="7"/>
    <n v="0"/>
    <n v="0.41"/>
    <n v="4.7E-2"/>
    <n v="0.69"/>
    <n v="0"/>
  </r>
  <r>
    <x v="1"/>
    <x v="22"/>
    <x v="7"/>
    <x v="18"/>
    <x v="8"/>
    <n v="0"/>
    <n v="0.34"/>
    <n v="1.7000000000000001E-2"/>
    <n v="0.33"/>
    <n v="0"/>
  </r>
  <r>
    <x v="1"/>
    <x v="23"/>
    <x v="19"/>
    <x v="19"/>
    <x v="9"/>
    <n v="0.1"/>
    <n v="0.35"/>
    <n v="2.3E-2"/>
    <n v="0.28999999999999998"/>
    <n v="1E-3"/>
  </r>
  <r>
    <x v="1"/>
    <x v="24"/>
    <x v="20"/>
    <x v="20"/>
    <x v="10"/>
    <n v="0"/>
    <n v="0.31"/>
    <n v="4.2000000000000003E-2"/>
    <n v="0.04"/>
    <n v="0"/>
  </r>
  <r>
    <x v="1"/>
    <x v="25"/>
    <x v="21"/>
    <x v="21"/>
    <x v="5"/>
    <n v="0"/>
    <n v="0.17"/>
    <n v="2.5000000000000001E-2"/>
    <n v="0.08"/>
    <n v="0"/>
  </r>
  <r>
    <x v="1"/>
    <x v="26"/>
    <x v="22"/>
    <x v="18"/>
    <x v="2"/>
    <n v="0"/>
    <n v="0.16"/>
    <n v="1.7000000000000001E-2"/>
    <n v="0.02"/>
    <n v="0"/>
  </r>
  <r>
    <x v="1"/>
    <x v="27"/>
    <x v="21"/>
    <x v="22"/>
    <x v="5"/>
    <n v="0"/>
    <n v="0.17"/>
    <n v="1.2E-2"/>
    <n v="0.08"/>
    <n v="0"/>
  </r>
  <r>
    <x v="1"/>
    <x v="28"/>
    <x v="23"/>
    <x v="23"/>
    <x v="11"/>
    <n v="0"/>
    <n v="0.18"/>
    <n v="2.6000000000000002E-2"/>
    <n v="0.05"/>
    <n v="0"/>
  </r>
  <r>
    <x v="1"/>
    <x v="29"/>
    <x v="24"/>
    <x v="20"/>
    <x v="10"/>
    <n v="0"/>
    <n v="0.4"/>
    <n v="4.2000000000000003E-2"/>
    <n v="0.04"/>
    <n v="0"/>
  </r>
  <r>
    <x v="1"/>
    <x v="30"/>
    <x v="25"/>
    <x v="24"/>
    <x v="12"/>
    <n v="0.1"/>
    <n v="0.25"/>
    <n v="1.9E-2"/>
    <n v="0.3"/>
    <n v="1E-3"/>
  </r>
  <r>
    <x v="1"/>
    <x v="31"/>
    <x v="22"/>
    <x v="25"/>
    <x v="13"/>
    <n v="0"/>
    <n v="0.16"/>
    <n v="1.8000000000000002E-2"/>
    <n v="0.8"/>
    <n v="0"/>
  </r>
  <r>
    <x v="1"/>
    <x v="32"/>
    <x v="25"/>
    <x v="26"/>
    <x v="2"/>
    <n v="0"/>
    <n v="0.25"/>
    <n v="3.5000000000000003E-2"/>
    <n v="0.02"/>
    <n v="0"/>
  </r>
  <r>
    <x v="1"/>
    <x v="33"/>
    <x v="12"/>
    <x v="27"/>
    <x v="14"/>
    <n v="0.1"/>
    <n v="0.43"/>
    <n v="2.2000000000000002E-2"/>
    <n v="0.25"/>
    <n v="1E-3"/>
  </r>
  <r>
    <x v="1"/>
    <x v="34"/>
    <x v="26"/>
    <x v="24"/>
    <x v="2"/>
    <n v="0"/>
    <n v="0.2"/>
    <n v="1.9E-2"/>
    <n v="0.02"/>
    <n v="0"/>
  </r>
  <r>
    <x v="1"/>
    <x v="35"/>
    <x v="27"/>
    <x v="28"/>
    <x v="0"/>
    <n v="0"/>
    <n v="0.26"/>
    <n v="2.7999999999999997E-2"/>
    <n v="0.01"/>
    <n v="0"/>
  </r>
  <r>
    <x v="1"/>
    <x v="36"/>
    <x v="28"/>
    <x v="29"/>
    <x v="11"/>
    <n v="0"/>
    <n v="0.81"/>
    <n v="5.7000000000000002E-2"/>
    <n v="0.05"/>
    <n v="0"/>
  </r>
  <r>
    <x v="1"/>
    <x v="37"/>
    <x v="25"/>
    <x v="30"/>
    <x v="3"/>
    <n v="0"/>
    <n v="0.25"/>
    <n v="3.2000000000000001E-2"/>
    <n v="0.18"/>
    <n v="0"/>
  </r>
  <r>
    <x v="1"/>
    <x v="38"/>
    <x v="12"/>
    <x v="31"/>
    <x v="15"/>
    <n v="0"/>
    <n v="0.43"/>
    <n v="6.8000000000000005E-2"/>
    <n v="0.78"/>
    <n v="0"/>
  </r>
  <r>
    <x v="1"/>
    <x v="39"/>
    <x v="22"/>
    <x v="24"/>
    <x v="16"/>
    <n v="0"/>
    <n v="0.16"/>
    <n v="1.9E-2"/>
    <n v="0.39"/>
    <n v="0"/>
  </r>
  <r>
    <x v="2"/>
    <x v="40"/>
    <x v="29"/>
    <x v="32"/>
    <x v="2"/>
    <n v="0.1"/>
    <n v="1.1599999999999999"/>
    <n v="0.02"/>
    <n v="0.02"/>
    <n v="1E-3"/>
  </r>
  <r>
    <x v="2"/>
    <x v="41"/>
    <x v="30"/>
    <x v="33"/>
    <x v="17"/>
    <n v="0.6"/>
    <n v="1.64"/>
    <n v="0.107"/>
    <n v="0.24"/>
    <n v="6.0000000000000001E-3"/>
  </r>
  <r>
    <x v="2"/>
    <x v="42"/>
    <x v="31"/>
    <x v="34"/>
    <x v="4"/>
    <n v="0.1"/>
    <n v="1.32"/>
    <n v="5.0000000000000001E-3"/>
    <n v="0.03"/>
    <n v="1E-3"/>
  </r>
  <r>
    <x v="2"/>
    <x v="43"/>
    <x v="32"/>
    <x v="34"/>
    <x v="2"/>
    <n v="0.1"/>
    <n v="1.27"/>
    <n v="5.0000000000000001E-3"/>
    <n v="0.02"/>
    <n v="1E-3"/>
  </r>
  <r>
    <x v="2"/>
    <x v="44"/>
    <x v="32"/>
    <x v="35"/>
    <x v="2"/>
    <n v="0.1"/>
    <n v="1.27"/>
    <n v="3.0000000000000001E-3"/>
    <n v="0.02"/>
    <n v="1E-3"/>
  </r>
  <r>
    <x v="2"/>
    <x v="45"/>
    <x v="33"/>
    <x v="2"/>
    <x v="10"/>
    <n v="0.3"/>
    <n v="3.41"/>
    <n v="0.09"/>
    <n v="0.04"/>
    <n v="3.0000000000000001E-3"/>
  </r>
  <r>
    <x v="2"/>
    <x v="46"/>
    <x v="34"/>
    <x v="36"/>
    <x v="18"/>
    <n v="2.9"/>
    <n v="4.46"/>
    <n v="9.3000000000000013E-2"/>
    <n v="0.12"/>
    <n v="2.8999999999999998E-2"/>
  </r>
  <r>
    <x v="2"/>
    <x v="47"/>
    <x v="35"/>
    <x v="37"/>
    <x v="19"/>
    <n v="0"/>
    <n v="0.88"/>
    <n v="6.0000000000000001E-3"/>
    <n v="0.27"/>
    <n v="0"/>
  </r>
  <r>
    <x v="2"/>
    <x v="48"/>
    <x v="20"/>
    <x v="23"/>
    <x v="20"/>
    <n v="0"/>
    <n v="0.31"/>
    <n v="2.6000000000000002E-2"/>
    <n v="0.06"/>
    <n v="0"/>
  </r>
  <r>
    <x v="2"/>
    <x v="49"/>
    <x v="36"/>
    <x v="16"/>
    <x v="2"/>
    <n v="0"/>
    <n v="1.3"/>
    <n v="4.0000000000000001E-3"/>
    <n v="0.02"/>
    <n v="0"/>
  </r>
  <r>
    <x v="2"/>
    <x v="50"/>
    <x v="29"/>
    <x v="25"/>
    <x v="2"/>
    <n v="0.1"/>
    <n v="1.1599999999999999"/>
    <n v="1.8000000000000002E-2"/>
    <n v="0.02"/>
    <n v="1E-3"/>
  </r>
  <r>
    <x v="2"/>
    <x v="51"/>
    <x v="37"/>
    <x v="34"/>
    <x v="2"/>
    <n v="0.1"/>
    <n v="1.43"/>
    <n v="5.0000000000000001E-3"/>
    <n v="0.02"/>
    <n v="1E-3"/>
  </r>
  <r>
    <x v="2"/>
    <x v="36"/>
    <x v="28"/>
    <x v="29"/>
    <x v="11"/>
    <n v="0"/>
    <n v="0.81"/>
    <n v="5.7000000000000002E-2"/>
    <n v="0.05"/>
    <n v="0"/>
  </r>
  <r>
    <x v="2"/>
    <x v="52"/>
    <x v="38"/>
    <x v="28"/>
    <x v="2"/>
    <n v="0.2"/>
    <n v="1.23"/>
    <n v="2.7999999999999997E-2"/>
    <n v="0.02"/>
    <n v="2E-3"/>
  </r>
  <r>
    <x v="2"/>
    <x v="53"/>
    <x v="32"/>
    <x v="35"/>
    <x v="2"/>
    <n v="0.1"/>
    <n v="1.27"/>
    <n v="3.0000000000000001E-3"/>
    <n v="0.02"/>
    <n v="1E-3"/>
  </r>
  <r>
    <x v="2"/>
    <x v="54"/>
    <x v="39"/>
    <x v="38"/>
    <x v="21"/>
    <n v="0.3"/>
    <n v="3.47"/>
    <n v="0.06"/>
    <n v="0.15"/>
    <n v="3.0000000000000001E-3"/>
  </r>
  <r>
    <x v="2"/>
    <x v="55"/>
    <x v="40"/>
    <x v="39"/>
    <x v="2"/>
    <n v="0.3"/>
    <n v="3.33"/>
    <n v="0.01"/>
    <n v="0.02"/>
    <n v="3.0000000000000001E-3"/>
  </r>
  <r>
    <x v="2"/>
    <x v="56"/>
    <x v="41"/>
    <x v="40"/>
    <x v="1"/>
    <n v="0"/>
    <n v="3.45"/>
    <n v="1.3000000000000001E-2"/>
    <n v="0"/>
    <n v="0"/>
  </r>
  <r>
    <x v="2"/>
    <x v="57"/>
    <x v="39"/>
    <x v="38"/>
    <x v="21"/>
    <n v="0.3"/>
    <n v="3.47"/>
    <n v="0.06"/>
    <n v="0.15"/>
    <n v="3.0000000000000001E-3"/>
  </r>
  <r>
    <x v="2"/>
    <x v="58"/>
    <x v="40"/>
    <x v="39"/>
    <x v="2"/>
    <n v="0.3"/>
    <n v="3.33"/>
    <n v="0.01"/>
    <n v="0.02"/>
    <n v="3.0000000000000001E-3"/>
  </r>
  <r>
    <x v="3"/>
    <x v="59"/>
    <x v="37"/>
    <x v="16"/>
    <x v="22"/>
    <n v="3.3"/>
    <n v="1.43"/>
    <n v="4.0000000000000001E-3"/>
    <n v="1.42"/>
    <n v="3.3000000000000002E-2"/>
  </r>
  <r>
    <x v="3"/>
    <x v="60"/>
    <x v="0"/>
    <x v="41"/>
    <x v="23"/>
    <n v="0"/>
    <n v="0.52"/>
    <n v="6.9999999999999993E-3"/>
    <n v="1.66"/>
    <n v="0"/>
  </r>
  <r>
    <x v="3"/>
    <x v="61"/>
    <x v="42"/>
    <x v="37"/>
    <x v="24"/>
    <n v="9.6"/>
    <n v="3.22"/>
    <n v="6.0000000000000001E-3"/>
    <n v="0.48"/>
    <n v="9.6000000000000002E-2"/>
  </r>
  <r>
    <x v="3"/>
    <x v="62"/>
    <x v="9"/>
    <x v="42"/>
    <x v="25"/>
    <n v="1.9"/>
    <n v="0.61"/>
    <n v="0.05"/>
    <n v="0.44"/>
    <n v="1.9E-2"/>
  </r>
  <r>
    <x v="3"/>
    <x v="63"/>
    <x v="7"/>
    <x v="42"/>
    <x v="26"/>
    <n v="0.1"/>
    <n v="0.34"/>
    <n v="0.05"/>
    <n v="0.42"/>
    <n v="1E-3"/>
  </r>
  <r>
    <x v="3"/>
    <x v="64"/>
    <x v="43"/>
    <x v="43"/>
    <x v="27"/>
    <n v="51.4"/>
    <n v="7.17"/>
    <n v="1E-3"/>
    <n v="0.11"/>
    <n v="0.51400000000000001"/>
  </r>
  <r>
    <x v="3"/>
    <x v="65"/>
    <x v="44"/>
    <x v="34"/>
    <x v="28"/>
    <n v="21.1"/>
    <n v="4.0199999999999996"/>
    <n v="5.0000000000000001E-3"/>
    <n v="6.21"/>
    <n v="0.21100000000000002"/>
  </r>
  <r>
    <x v="3"/>
    <x v="66"/>
    <x v="45"/>
    <x v="39"/>
    <x v="29"/>
    <n v="11"/>
    <n v="2.8"/>
    <n v="0.01"/>
    <n v="0.16"/>
    <n v="0.11"/>
  </r>
  <r>
    <x v="3"/>
    <x v="67"/>
    <x v="46"/>
    <x v="44"/>
    <x v="30"/>
    <n v="18.899999999999999"/>
    <n v="4.3099999999999996"/>
    <n v="9.0000000000000011E-3"/>
    <n v="13"/>
    <n v="0.18899999999999997"/>
  </r>
  <r>
    <x v="3"/>
    <x v="68"/>
    <x v="47"/>
    <x v="43"/>
    <x v="31"/>
    <n v="17.600000000000001"/>
    <n v="3.84"/>
    <n v="1E-3"/>
    <n v="6.44"/>
    <n v="0.17600000000000002"/>
  </r>
  <r>
    <x v="3"/>
    <x v="69"/>
    <x v="48"/>
    <x v="34"/>
    <x v="32"/>
    <n v="23.7"/>
    <n v="3.57"/>
    <n v="5.0000000000000001E-3"/>
    <n v="8.41"/>
    <n v="0.23699999999999999"/>
  </r>
  <r>
    <x v="3"/>
    <x v="70"/>
    <x v="49"/>
    <x v="45"/>
    <x v="33"/>
    <n v="10.4"/>
    <n v="1.47"/>
    <n v="1.3999999999999999E-2"/>
    <n v="3"/>
    <n v="0.10400000000000001"/>
  </r>
  <r>
    <x v="3"/>
    <x v="71"/>
    <x v="9"/>
    <x v="17"/>
    <x v="34"/>
    <n v="0.6"/>
    <n v="0.61"/>
    <n v="4.7E-2"/>
    <n v="0.36"/>
    <n v="6.0000000000000001E-3"/>
  </r>
  <r>
    <x v="3"/>
    <x v="72"/>
    <x v="50"/>
    <x v="46"/>
    <x v="34"/>
    <n v="0.9"/>
    <n v="0.59"/>
    <n v="3.6000000000000004E-2"/>
    <n v="0.36"/>
    <n v="9.0000000000000011E-3"/>
  </r>
  <r>
    <x v="4"/>
    <x v="73"/>
    <x v="51"/>
    <x v="47"/>
    <x v="35"/>
    <n v="1"/>
    <n v="1.65"/>
    <n v="0"/>
    <n v="0.74"/>
    <n v="0.01"/>
  </r>
  <r>
    <x v="4"/>
    <x v="74"/>
    <x v="52"/>
    <x v="47"/>
    <x v="36"/>
    <n v="2.4"/>
    <n v="1.77"/>
    <n v="0"/>
    <n v="0.88"/>
    <n v="2.4E-2"/>
  </r>
  <r>
    <x v="4"/>
    <x v="75"/>
    <x v="53"/>
    <x v="47"/>
    <x v="37"/>
    <n v="6"/>
    <n v="2.5"/>
    <n v="0"/>
    <n v="0.72"/>
    <n v="0.06"/>
  </r>
  <r>
    <x v="4"/>
    <x v="76"/>
    <x v="54"/>
    <x v="47"/>
    <x v="38"/>
    <n v="8"/>
    <n v="2.42"/>
    <n v="0"/>
    <n v="0.62"/>
    <n v="0.08"/>
  </r>
  <r>
    <x v="4"/>
    <x v="77"/>
    <x v="55"/>
    <x v="47"/>
    <x v="39"/>
    <n v="7.7"/>
    <n v="2.31"/>
    <n v="0"/>
    <n v="0.67"/>
    <n v="7.6999999999999999E-2"/>
  </r>
  <r>
    <x v="4"/>
    <x v="78"/>
    <x v="56"/>
    <x v="47"/>
    <x v="40"/>
    <n v="18.7"/>
    <n v="5.41"/>
    <n v="0"/>
    <n v="18.420000000000002"/>
    <n v="0.187"/>
  </r>
  <r>
    <x v="4"/>
    <x v="79"/>
    <x v="57"/>
    <x v="48"/>
    <x v="41"/>
    <n v="10.6"/>
    <n v="3.01"/>
    <n v="1.4999999999999999E-2"/>
    <n v="9.07"/>
    <n v="0.106"/>
  </r>
  <r>
    <x v="4"/>
    <x v="80"/>
    <x v="58"/>
    <x v="40"/>
    <x v="42"/>
    <n v="4"/>
    <n v="1.45"/>
    <n v="1.3000000000000001E-2"/>
    <n v="12"/>
    <n v="0.04"/>
  </r>
  <r>
    <x v="4"/>
    <x v="81"/>
    <x v="59"/>
    <x v="47"/>
    <x v="43"/>
    <n v="1.2"/>
    <n v="1.35"/>
    <n v="0"/>
    <n v="1.03"/>
    <n v="1.2E-2"/>
  </r>
  <r>
    <x v="4"/>
    <x v="82"/>
    <x v="60"/>
    <x v="47"/>
    <x v="44"/>
    <n v="3.1"/>
    <n v="2.06"/>
    <n v="0"/>
    <n v="0.59"/>
    <n v="3.1E-2"/>
  </r>
  <r>
    <x v="4"/>
    <x v="83"/>
    <x v="61"/>
    <x v="47"/>
    <x v="45"/>
    <n v="0.9"/>
    <n v="1.44"/>
    <n v="0"/>
    <n v="0.37"/>
    <n v="9.0000000000000011E-3"/>
  </r>
  <r>
    <x v="4"/>
    <x v="84"/>
    <x v="62"/>
    <x v="47"/>
    <x v="46"/>
    <n v="0.1"/>
    <n v="0.82"/>
    <n v="0"/>
    <n v="0.54"/>
    <n v="1E-3"/>
  </r>
  <r>
    <x v="4"/>
    <x v="85"/>
    <x v="63"/>
    <x v="47"/>
    <x v="47"/>
    <n v="0.3"/>
    <n v="0.99"/>
    <n v="0"/>
    <n v="1.1100000000000001"/>
    <n v="3.0000000000000001E-3"/>
  </r>
  <r>
    <x v="4"/>
    <x v="86"/>
    <x v="64"/>
    <x v="47"/>
    <x v="48"/>
    <n v="0.2"/>
    <n v="0.77"/>
    <n v="0"/>
    <n v="4.2300000000000004"/>
    <n v="2E-3"/>
  </r>
  <r>
    <x v="4"/>
    <x v="87"/>
    <x v="65"/>
    <x v="47"/>
    <x v="49"/>
    <n v="0.2"/>
    <n v="0.86"/>
    <n v="0"/>
    <n v="2.86"/>
    <n v="2E-3"/>
  </r>
  <r>
    <x v="4"/>
    <x v="88"/>
    <x v="66"/>
    <x v="47"/>
    <x v="50"/>
    <n v="1.5"/>
    <n v="2.08"/>
    <n v="0"/>
    <n v="3.07"/>
    <n v="1.4999999999999999E-2"/>
  </r>
  <r>
    <x v="4"/>
    <x v="89"/>
    <x v="15"/>
    <x v="47"/>
    <x v="51"/>
    <n v="0.5"/>
    <n v="0.68"/>
    <n v="0"/>
    <n v="4.17"/>
    <n v="5.0000000000000001E-3"/>
  </r>
  <r>
    <x v="4"/>
    <x v="90"/>
    <x v="67"/>
    <x v="47"/>
    <x v="7"/>
    <n v="3.9"/>
    <n v="1.91"/>
    <n v="0"/>
    <n v="0.69"/>
    <n v="3.9E-2"/>
  </r>
  <r>
    <x v="4"/>
    <x v="91"/>
    <x v="68"/>
    <x v="47"/>
    <x v="52"/>
    <n v="9.6999999999999993"/>
    <n v="3.37"/>
    <n v="0"/>
    <n v="0.63"/>
    <n v="9.6999999999999989E-2"/>
  </r>
  <r>
    <x v="5"/>
    <x v="92"/>
    <x v="69"/>
    <x v="39"/>
    <x v="2"/>
    <n v="1.2"/>
    <n v="3.89"/>
    <n v="0.01"/>
    <n v="0.02"/>
    <n v="1.2E-2"/>
  </r>
  <r>
    <x v="5"/>
    <x v="93"/>
    <x v="70"/>
    <x v="16"/>
    <x v="11"/>
    <n v="0.2"/>
    <n v="1.1100000000000001"/>
    <n v="4.0000000000000001E-3"/>
    <n v="0.05"/>
    <n v="2E-3"/>
  </r>
  <r>
    <x v="5"/>
    <x v="94"/>
    <x v="36"/>
    <x v="43"/>
    <x v="1"/>
    <n v="0"/>
    <n v="1.3"/>
    <n v="1E-3"/>
    <n v="0"/>
    <n v="0"/>
  </r>
  <r>
    <x v="5"/>
    <x v="95"/>
    <x v="71"/>
    <x v="49"/>
    <x v="53"/>
    <n v="0.2"/>
    <n v="3.54"/>
    <n v="8.0000000000000002E-3"/>
    <n v="0.09"/>
    <n v="2E-3"/>
  </r>
  <r>
    <x v="5"/>
    <x v="96"/>
    <x v="72"/>
    <x v="44"/>
    <x v="11"/>
    <n v="0.4"/>
    <n v="3.68"/>
    <n v="9.0000000000000011E-3"/>
    <n v="0.05"/>
    <n v="4.0000000000000001E-3"/>
  </r>
  <r>
    <x v="5"/>
    <x v="97"/>
    <x v="73"/>
    <x v="18"/>
    <x v="10"/>
    <n v="1"/>
    <n v="3.71"/>
    <n v="1.7000000000000001E-2"/>
    <n v="0.04"/>
    <n v="0.01"/>
  </r>
  <r>
    <x v="5"/>
    <x v="98"/>
    <x v="74"/>
    <x v="16"/>
    <x v="2"/>
    <n v="0.5"/>
    <n v="3.4"/>
    <n v="4.0000000000000001E-3"/>
    <n v="0.02"/>
    <n v="5.0000000000000001E-3"/>
  </r>
  <r>
    <x v="5"/>
    <x v="99"/>
    <x v="75"/>
    <x v="35"/>
    <x v="11"/>
    <n v="0.7"/>
    <n v="3.78"/>
    <n v="3.0000000000000001E-3"/>
    <n v="0.05"/>
    <n v="6.9999999999999993E-3"/>
  </r>
  <r>
    <x v="5"/>
    <x v="100"/>
    <x v="76"/>
    <x v="50"/>
    <x v="2"/>
    <n v="0.2"/>
    <n v="3.35"/>
    <n v="1.1000000000000001E-2"/>
    <n v="0.02"/>
    <n v="2E-3"/>
  </r>
  <r>
    <x v="5"/>
    <x v="101"/>
    <x v="65"/>
    <x v="51"/>
    <x v="21"/>
    <n v="0.1"/>
    <n v="0.86"/>
    <n v="6.3E-2"/>
    <n v="0.15"/>
    <n v="1E-3"/>
  </r>
  <r>
    <x v="5"/>
    <x v="102"/>
    <x v="77"/>
    <x v="47"/>
    <x v="20"/>
    <n v="0.2"/>
    <n v="3.39"/>
    <n v="0"/>
    <n v="0.06"/>
    <n v="2E-3"/>
  </r>
  <r>
    <x v="5"/>
    <x v="103"/>
    <x v="78"/>
    <x v="32"/>
    <x v="5"/>
    <n v="0.3"/>
    <n v="3.38"/>
    <n v="0.02"/>
    <n v="0.08"/>
    <n v="3.0000000000000001E-3"/>
  </r>
  <r>
    <x v="5"/>
    <x v="104"/>
    <x v="79"/>
    <x v="48"/>
    <x v="10"/>
    <n v="0.4"/>
    <n v="3.75"/>
    <n v="1.4999999999999999E-2"/>
    <n v="0.04"/>
    <n v="4.0000000000000001E-3"/>
  </r>
  <r>
    <x v="5"/>
    <x v="105"/>
    <x v="68"/>
    <x v="32"/>
    <x v="11"/>
    <n v="0.2"/>
    <n v="3.37"/>
    <n v="0.02"/>
    <n v="0.05"/>
    <n v="2E-3"/>
  </r>
  <r>
    <x v="5"/>
    <x v="106"/>
    <x v="69"/>
    <x v="39"/>
    <x v="2"/>
    <n v="1.2"/>
    <n v="3.89"/>
    <n v="0.01"/>
    <n v="0.02"/>
    <n v="1.2E-2"/>
  </r>
  <r>
    <x v="5"/>
    <x v="107"/>
    <x v="79"/>
    <x v="45"/>
    <x v="10"/>
    <n v="0.9"/>
    <n v="3.75"/>
    <n v="1.3999999999999999E-2"/>
    <n v="0.04"/>
    <n v="9.0000000000000011E-3"/>
  </r>
  <r>
    <x v="5"/>
    <x v="108"/>
    <x v="80"/>
    <x v="16"/>
    <x v="0"/>
    <n v="0.7"/>
    <n v="3.43"/>
    <n v="4.0000000000000001E-3"/>
    <n v="0.01"/>
    <n v="6.9999999999999993E-3"/>
  </r>
  <r>
    <x v="5"/>
    <x v="109"/>
    <x v="81"/>
    <x v="49"/>
    <x v="54"/>
    <n v="0.2"/>
    <n v="3.42"/>
    <n v="8.0000000000000002E-3"/>
    <n v="0.17"/>
    <n v="2E-3"/>
  </r>
  <r>
    <x v="5"/>
    <x v="110"/>
    <x v="82"/>
    <x v="43"/>
    <x v="11"/>
    <n v="0.1"/>
    <n v="3.76"/>
    <n v="1E-3"/>
    <n v="0.05"/>
    <n v="1E-3"/>
  </r>
  <r>
    <x v="5"/>
    <x v="111"/>
    <x v="69"/>
    <x v="52"/>
    <x v="55"/>
    <n v="2"/>
    <n v="3.89"/>
    <n v="0.14000000000000001"/>
    <n v="0.45"/>
    <n v="0.02"/>
  </r>
  <r>
    <x v="6"/>
    <x v="112"/>
    <x v="83"/>
    <x v="34"/>
    <x v="56"/>
    <n v="3.1"/>
    <n v="5.36"/>
    <n v="5.0000000000000001E-3"/>
    <n v="4.92"/>
    <n v="3.1E-2"/>
  </r>
  <r>
    <x v="6"/>
    <x v="113"/>
    <x v="84"/>
    <x v="53"/>
    <x v="57"/>
    <n v="7.7"/>
    <n v="4.88"/>
    <n v="0.28300000000000003"/>
    <n v="4.33"/>
    <n v="7.6999999999999999E-2"/>
  </r>
  <r>
    <x v="6"/>
    <x v="114"/>
    <x v="85"/>
    <x v="54"/>
    <x v="58"/>
    <n v="9.1999999999999993"/>
    <n v="4.5199999999999996"/>
    <n v="0.22600000000000001"/>
    <n v="3.36"/>
    <n v="9.1999999999999998E-2"/>
  </r>
  <r>
    <x v="6"/>
    <x v="115"/>
    <x v="86"/>
    <x v="55"/>
    <x v="59"/>
    <n v="5.4"/>
    <n v="5.45"/>
    <n v="0.25900000000000001"/>
    <n v="6.95"/>
    <n v="5.4000000000000006E-2"/>
  </r>
  <r>
    <x v="6"/>
    <x v="116"/>
    <x v="87"/>
    <x v="56"/>
    <x v="15"/>
    <n v="14.1"/>
    <n v="5.46"/>
    <n v="0.57499999999999996"/>
    <n v="0.78"/>
    <n v="0.14099999999999999"/>
  </r>
  <r>
    <x v="6"/>
    <x v="117"/>
    <x v="88"/>
    <x v="57"/>
    <x v="60"/>
    <n v="7.3"/>
    <n v="2.0699999999999998"/>
    <n v="0.2"/>
    <n v="0.52"/>
    <n v="7.2999999999999995E-2"/>
  </r>
  <r>
    <x v="6"/>
    <x v="118"/>
    <x v="89"/>
    <x v="30"/>
    <x v="61"/>
    <n v="5.9"/>
    <n v="2.66"/>
    <n v="3.2000000000000001E-2"/>
    <n v="7.3"/>
    <n v="5.9000000000000004E-2"/>
  </r>
  <r>
    <x v="6"/>
    <x v="119"/>
    <x v="90"/>
    <x v="20"/>
    <x v="62"/>
    <n v="9.6999999999999993"/>
    <n v="4.75"/>
    <n v="4.2000000000000003E-2"/>
    <n v="10"/>
    <n v="9.6999999999999989E-2"/>
  </r>
  <r>
    <x v="6"/>
    <x v="120"/>
    <x v="18"/>
    <x v="58"/>
    <x v="5"/>
    <n v="0"/>
    <n v="0.41"/>
    <n v="0.106"/>
    <n v="0.08"/>
    <n v="0"/>
  </r>
  <r>
    <x v="6"/>
    <x v="121"/>
    <x v="91"/>
    <x v="59"/>
    <x v="63"/>
    <n v="14.6"/>
    <n v="5.29"/>
    <n v="0.60399999999999998"/>
    <n v="2.66"/>
    <n v="0.14599999999999999"/>
  </r>
  <r>
    <x v="6"/>
    <x v="122"/>
    <x v="92"/>
    <x v="60"/>
    <x v="33"/>
    <n v="10.3"/>
    <n v="3.67"/>
    <n v="0.37"/>
    <n v="3"/>
    <n v="0.10300000000000001"/>
  </r>
  <r>
    <x v="6"/>
    <x v="123"/>
    <x v="93"/>
    <x v="61"/>
    <x v="64"/>
    <n v="19.100000000000001"/>
    <n v="4.97"/>
    <n v="7.0999999999999994E-2"/>
    <n v="10.47"/>
    <n v="0.191"/>
  </r>
  <r>
    <x v="6"/>
    <x v="124"/>
    <x v="94"/>
    <x v="62"/>
    <x v="65"/>
    <n v="0.1"/>
    <n v="3.94"/>
    <n v="0.89"/>
    <n v="2.36"/>
    <n v="1E-3"/>
  </r>
  <r>
    <x v="6"/>
    <x v="125"/>
    <x v="85"/>
    <x v="63"/>
    <x v="51"/>
    <n v="6.2"/>
    <n v="4.5199999999999996"/>
    <n v="0.33500000000000002"/>
    <n v="4.17"/>
    <n v="6.2E-2"/>
  </r>
  <r>
    <x v="6"/>
    <x v="126"/>
    <x v="87"/>
    <x v="56"/>
    <x v="15"/>
    <n v="14.1"/>
    <n v="5.46"/>
    <n v="0.57499999999999996"/>
    <n v="0.78"/>
    <n v="0.14099999999999999"/>
  </r>
  <r>
    <x v="6"/>
    <x v="127"/>
    <x v="83"/>
    <x v="34"/>
    <x v="56"/>
    <n v="3.1"/>
    <n v="5.36"/>
    <n v="5.0000000000000001E-3"/>
    <n v="4.92"/>
    <n v="3.1E-2"/>
  </r>
  <r>
    <x v="6"/>
    <x v="128"/>
    <x v="95"/>
    <x v="64"/>
    <x v="44"/>
    <n v="8"/>
    <n v="2.16"/>
    <n v="0.21"/>
    <n v="0.59"/>
    <n v="0.08"/>
  </r>
  <r>
    <x v="6"/>
    <x v="129"/>
    <x v="96"/>
    <x v="42"/>
    <x v="66"/>
    <n v="6.5"/>
    <n v="2.64"/>
    <n v="0.05"/>
    <n v="5.39"/>
    <n v="6.5000000000000002E-2"/>
  </r>
  <r>
    <x v="6"/>
    <x v="130"/>
    <x v="97"/>
    <x v="32"/>
    <x v="67"/>
    <n v="11.5"/>
    <n v="2.96"/>
    <n v="0.02"/>
    <n v="11.43"/>
    <n v="0.115"/>
  </r>
  <r>
    <x v="6"/>
    <x v="131"/>
    <x v="92"/>
    <x v="60"/>
    <x v="33"/>
    <n v="10.3"/>
    <n v="3.67"/>
    <n v="0.37"/>
    <n v="3"/>
    <n v="0.10300000000000001"/>
  </r>
  <r>
    <x v="7"/>
    <x v="132"/>
    <x v="98"/>
    <x v="47"/>
    <x v="2"/>
    <n v="13.81"/>
    <n v="8.84"/>
    <n v="0"/>
    <n v="0.02"/>
    <n v="0.1381"/>
  </r>
  <r>
    <x v="7"/>
    <x v="133"/>
    <x v="98"/>
    <x v="47"/>
    <x v="1"/>
    <n v="7.37"/>
    <n v="8.84"/>
    <n v="0"/>
    <n v="0"/>
    <n v="7.3700000000000002E-2"/>
  </r>
  <r>
    <x v="7"/>
    <x v="134"/>
    <x v="98"/>
    <x v="47"/>
    <x v="1"/>
    <n v="10.1"/>
    <n v="8.84"/>
    <n v="0"/>
    <n v="0"/>
    <n v="0.10099999999999999"/>
  </r>
  <r>
    <x v="7"/>
    <x v="135"/>
    <x v="99"/>
    <x v="47"/>
    <x v="1"/>
    <n v="86.5"/>
    <n v="8.6199999999999992"/>
    <n v="0"/>
    <n v="0"/>
    <n v="0.86499999999999999"/>
  </r>
  <r>
    <x v="7"/>
    <x v="136"/>
    <x v="98"/>
    <x v="47"/>
    <x v="1"/>
    <n v="12.95"/>
    <n v="8.84"/>
    <n v="0"/>
    <n v="0"/>
    <n v="0.1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A7FC3-8425-48E4-848B-DC5792A449FF}" name="TablaDiná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2:B58" firstHeaderRow="1" firstDataRow="1" firstDataCol="1" rowPageCount="1" colPageCount="1"/>
  <pivotFields count="10">
    <pivotField axis="axisPage" showAll="0">
      <items count="9">
        <item x="7"/>
        <item x="4"/>
        <item x="5"/>
        <item x="6"/>
        <item x="0"/>
        <item x="2"/>
        <item x="3"/>
        <item x="1"/>
        <item t="default"/>
      </items>
    </pivotField>
    <pivotField axis="axisRow" showAll="0">
      <items count="138">
        <item x="133"/>
        <item x="135"/>
        <item x="134"/>
        <item x="136"/>
        <item x="132"/>
        <item x="49"/>
        <item x="97"/>
        <item x="31"/>
        <item x="94"/>
        <item x="93"/>
        <item x="92"/>
        <item x="107"/>
        <item x="106"/>
        <item x="78"/>
        <item x="1"/>
        <item x="126"/>
        <item x="32"/>
        <item x="22"/>
        <item x="109"/>
        <item x="25"/>
        <item x="35"/>
        <item x="85"/>
        <item x="124"/>
        <item x="76"/>
        <item x="75"/>
        <item x="95"/>
        <item x="29"/>
        <item x="100"/>
        <item x="12"/>
        <item x="116"/>
        <item x="121"/>
        <item x="77"/>
        <item x="11"/>
        <item x="23"/>
        <item x="33"/>
        <item x="30"/>
        <item x="110"/>
        <item x="114"/>
        <item x="14"/>
        <item x="34"/>
        <item x="103"/>
        <item x="20"/>
        <item x="104"/>
        <item x="15"/>
        <item x="3"/>
        <item x="54"/>
        <item x="43"/>
        <item x="42"/>
        <item x="51"/>
        <item x="44"/>
        <item x="113"/>
        <item x="123"/>
        <item x="41"/>
        <item x="52"/>
        <item x="17"/>
        <item x="18"/>
        <item x="45"/>
        <item x="36"/>
        <item x="47"/>
        <item x="53"/>
        <item x="129"/>
        <item x="128"/>
        <item x="117"/>
        <item x="90"/>
        <item x="130"/>
        <item x="60"/>
        <item x="59"/>
        <item x="61"/>
        <item x="80"/>
        <item x="56"/>
        <item x="55"/>
        <item x="57"/>
        <item x="58"/>
        <item x="48"/>
        <item x="105"/>
        <item x="9"/>
        <item x="86"/>
        <item x="63"/>
        <item x="62"/>
        <item x="27"/>
        <item x="40"/>
        <item x="50"/>
        <item x="19"/>
        <item x="101"/>
        <item x="5"/>
        <item x="64"/>
        <item x="0"/>
        <item x="87"/>
        <item x="7"/>
        <item x="99"/>
        <item x="16"/>
        <item x="111"/>
        <item x="74"/>
        <item x="119"/>
        <item x="2"/>
        <item x="89"/>
        <item x="115"/>
        <item x="127"/>
        <item x="112"/>
        <item x="13"/>
        <item x="122"/>
        <item x="131"/>
        <item x="91"/>
        <item x="81"/>
        <item x="73"/>
        <item x="26"/>
        <item x="10"/>
        <item x="83"/>
        <item x="84"/>
        <item x="82"/>
        <item x="24"/>
        <item x="6"/>
        <item x="118"/>
        <item x="65"/>
        <item x="68"/>
        <item x="66"/>
        <item x="69"/>
        <item x="70"/>
        <item x="67"/>
        <item x="96"/>
        <item x="39"/>
        <item x="120"/>
        <item x="38"/>
        <item x="37"/>
        <item x="125"/>
        <item x="79"/>
        <item x="8"/>
        <item x="88"/>
        <item x="46"/>
        <item x="102"/>
        <item x="28"/>
        <item x="98"/>
        <item x="108"/>
        <item x="4"/>
        <item x="72"/>
        <item x="71"/>
        <item x="21"/>
        <item t="default"/>
      </items>
    </pivotField>
    <pivotField showAll="0"/>
    <pivotField showAll="0"/>
    <pivotField dataField="1" showAll="0">
      <items count="69">
        <item x="1"/>
        <item x="0"/>
        <item x="2"/>
        <item x="4"/>
        <item x="10"/>
        <item x="11"/>
        <item x="20"/>
        <item x="5"/>
        <item x="53"/>
        <item x="27"/>
        <item x="18"/>
        <item x="21"/>
        <item x="29"/>
        <item x="54"/>
        <item x="3"/>
        <item x="17"/>
        <item x="14"/>
        <item x="19"/>
        <item x="9"/>
        <item x="12"/>
        <item x="8"/>
        <item x="34"/>
        <item x="45"/>
        <item x="16"/>
        <item x="26"/>
        <item x="25"/>
        <item x="55"/>
        <item x="24"/>
        <item x="60"/>
        <item x="46"/>
        <item x="44"/>
        <item x="38"/>
        <item x="52"/>
        <item x="39"/>
        <item x="7"/>
        <item x="37"/>
        <item x="35"/>
        <item x="15"/>
        <item x="6"/>
        <item x="13"/>
        <item x="36"/>
        <item x="43"/>
        <item x="47"/>
        <item x="22"/>
        <item x="23"/>
        <item x="65"/>
        <item x="63"/>
        <item x="49"/>
        <item x="33"/>
        <item x="50"/>
        <item x="58"/>
        <item x="51"/>
        <item x="48"/>
        <item x="57"/>
        <item x="56"/>
        <item x="66"/>
        <item x="28"/>
        <item x="31"/>
        <item x="59"/>
        <item x="61"/>
        <item x="32"/>
        <item x="41"/>
        <item x="62"/>
        <item x="64"/>
        <item x="67"/>
        <item x="42"/>
        <item x="30"/>
        <item x="4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0" hier="-1"/>
  </pageFields>
  <dataFields count="1">
    <dataField name="Suma de Sodio (mg x 100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5B528-EDBA-4212-B402-404E91EB1097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8:B34" firstHeaderRow="1" firstDataRow="1" firstDataCol="1" rowPageCount="1" colPageCount="1"/>
  <pivotFields count="10">
    <pivotField axis="axisPage" showAll="0">
      <items count="9">
        <item x="7"/>
        <item x="4"/>
        <item x="5"/>
        <item x="6"/>
        <item x="0"/>
        <item x="2"/>
        <item x="3"/>
        <item x="1"/>
        <item t="default"/>
      </items>
    </pivotField>
    <pivotField axis="axisRow" showAll="0">
      <items count="138">
        <item x="133"/>
        <item x="135"/>
        <item x="134"/>
        <item x="136"/>
        <item x="132"/>
        <item x="49"/>
        <item x="97"/>
        <item x="31"/>
        <item x="94"/>
        <item x="93"/>
        <item x="92"/>
        <item x="107"/>
        <item x="106"/>
        <item x="78"/>
        <item x="1"/>
        <item x="126"/>
        <item x="32"/>
        <item x="22"/>
        <item x="109"/>
        <item x="25"/>
        <item x="35"/>
        <item x="85"/>
        <item x="124"/>
        <item x="76"/>
        <item x="75"/>
        <item x="95"/>
        <item x="29"/>
        <item x="100"/>
        <item x="12"/>
        <item x="116"/>
        <item x="121"/>
        <item x="77"/>
        <item x="11"/>
        <item x="23"/>
        <item x="33"/>
        <item x="30"/>
        <item x="110"/>
        <item x="114"/>
        <item x="14"/>
        <item x="34"/>
        <item x="103"/>
        <item x="20"/>
        <item x="104"/>
        <item x="15"/>
        <item x="3"/>
        <item x="54"/>
        <item x="43"/>
        <item x="42"/>
        <item x="51"/>
        <item x="44"/>
        <item x="113"/>
        <item x="123"/>
        <item x="41"/>
        <item x="52"/>
        <item x="17"/>
        <item x="18"/>
        <item x="45"/>
        <item x="36"/>
        <item x="47"/>
        <item x="53"/>
        <item x="129"/>
        <item x="128"/>
        <item x="117"/>
        <item x="90"/>
        <item x="130"/>
        <item x="60"/>
        <item x="59"/>
        <item x="61"/>
        <item x="80"/>
        <item x="56"/>
        <item x="55"/>
        <item x="57"/>
        <item x="58"/>
        <item x="48"/>
        <item x="105"/>
        <item x="9"/>
        <item x="86"/>
        <item x="63"/>
        <item x="62"/>
        <item x="27"/>
        <item x="40"/>
        <item x="50"/>
        <item x="19"/>
        <item x="101"/>
        <item x="5"/>
        <item x="64"/>
        <item x="0"/>
        <item x="87"/>
        <item x="7"/>
        <item x="99"/>
        <item x="16"/>
        <item x="111"/>
        <item x="74"/>
        <item x="119"/>
        <item x="2"/>
        <item x="89"/>
        <item x="115"/>
        <item x="127"/>
        <item x="112"/>
        <item x="13"/>
        <item x="122"/>
        <item x="131"/>
        <item x="91"/>
        <item x="81"/>
        <item x="73"/>
        <item x="26"/>
        <item x="10"/>
        <item x="83"/>
        <item x="84"/>
        <item x="82"/>
        <item x="24"/>
        <item x="6"/>
        <item x="118"/>
        <item x="65"/>
        <item x="68"/>
        <item x="66"/>
        <item x="69"/>
        <item x="70"/>
        <item x="67"/>
        <item x="96"/>
        <item x="39"/>
        <item x="120"/>
        <item x="38"/>
        <item x="37"/>
        <item x="125"/>
        <item x="79"/>
        <item x="8"/>
        <item x="88"/>
        <item x="46"/>
        <item x="102"/>
        <item x="28"/>
        <item x="98"/>
        <item x="108"/>
        <item x="4"/>
        <item x="72"/>
        <item x="71"/>
        <item x="21"/>
        <item t="default"/>
      </items>
    </pivotField>
    <pivotField showAll="0"/>
    <pivotField dataField="1" showAll="0">
      <items count="66">
        <item x="47"/>
        <item x="43"/>
        <item x="35"/>
        <item x="16"/>
        <item x="34"/>
        <item x="37"/>
        <item x="41"/>
        <item x="49"/>
        <item x="44"/>
        <item x="39"/>
        <item x="50"/>
        <item x="22"/>
        <item x="40"/>
        <item x="45"/>
        <item x="48"/>
        <item x="18"/>
        <item x="25"/>
        <item x="24"/>
        <item x="32"/>
        <item x="27"/>
        <item x="19"/>
        <item x="21"/>
        <item x="23"/>
        <item x="28"/>
        <item x="30"/>
        <item x="26"/>
        <item x="46"/>
        <item x="20"/>
        <item x="13"/>
        <item x="17"/>
        <item x="3"/>
        <item x="42"/>
        <item x="29"/>
        <item x="38"/>
        <item x="8"/>
        <item x="51"/>
        <item x="31"/>
        <item x="61"/>
        <item x="11"/>
        <item x="7"/>
        <item x="12"/>
        <item x="10"/>
        <item x="14"/>
        <item x="2"/>
        <item x="36"/>
        <item x="9"/>
        <item x="6"/>
        <item x="0"/>
        <item x="58"/>
        <item x="33"/>
        <item x="1"/>
        <item x="5"/>
        <item x="52"/>
        <item x="15"/>
        <item x="4"/>
        <item x="57"/>
        <item x="64"/>
        <item x="54"/>
        <item x="55"/>
        <item x="53"/>
        <item x="63"/>
        <item x="60"/>
        <item x="56"/>
        <item x="59"/>
        <item x="6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0" hier="-1"/>
  </pageFields>
  <dataFields count="1">
    <dataField name="Suma de Azúcares (g x 100g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14CE7-29DA-448F-8C03-70F5BDAEE101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9" firstHeaderRow="1" firstDataRow="1" firstDataCol="1" rowPageCount="1" colPageCount="1"/>
  <pivotFields count="10">
    <pivotField axis="axisPage" showAll="0">
      <items count="9">
        <item x="7"/>
        <item x="4"/>
        <item x="5"/>
        <item x="6"/>
        <item x="0"/>
        <item x="2"/>
        <item x="3"/>
        <item x="1"/>
        <item t="default"/>
      </items>
    </pivotField>
    <pivotField axis="axisRow" showAll="0">
      <items count="138">
        <item x="133"/>
        <item x="135"/>
        <item x="134"/>
        <item x="136"/>
        <item x="132"/>
        <item x="49"/>
        <item x="97"/>
        <item x="31"/>
        <item x="94"/>
        <item x="93"/>
        <item x="92"/>
        <item x="107"/>
        <item x="106"/>
        <item x="78"/>
        <item x="1"/>
        <item x="126"/>
        <item x="32"/>
        <item x="22"/>
        <item x="109"/>
        <item x="25"/>
        <item x="35"/>
        <item x="85"/>
        <item x="124"/>
        <item x="76"/>
        <item x="75"/>
        <item x="95"/>
        <item x="29"/>
        <item x="100"/>
        <item x="12"/>
        <item x="116"/>
        <item x="121"/>
        <item x="77"/>
        <item x="11"/>
        <item x="23"/>
        <item x="33"/>
        <item x="30"/>
        <item x="110"/>
        <item x="114"/>
        <item x="14"/>
        <item x="34"/>
        <item x="103"/>
        <item x="20"/>
        <item x="104"/>
        <item x="15"/>
        <item x="3"/>
        <item x="54"/>
        <item x="43"/>
        <item x="42"/>
        <item x="51"/>
        <item x="44"/>
        <item x="113"/>
        <item x="123"/>
        <item x="41"/>
        <item x="52"/>
        <item x="17"/>
        <item x="18"/>
        <item x="45"/>
        <item x="36"/>
        <item x="47"/>
        <item x="53"/>
        <item x="129"/>
        <item x="128"/>
        <item x="117"/>
        <item x="90"/>
        <item x="130"/>
        <item x="60"/>
        <item x="59"/>
        <item x="61"/>
        <item x="80"/>
        <item x="56"/>
        <item x="55"/>
        <item x="57"/>
        <item x="58"/>
        <item x="48"/>
        <item x="105"/>
        <item x="9"/>
        <item x="86"/>
        <item x="63"/>
        <item x="62"/>
        <item x="27"/>
        <item x="40"/>
        <item x="50"/>
        <item x="19"/>
        <item x="101"/>
        <item x="5"/>
        <item x="64"/>
        <item x="0"/>
        <item x="87"/>
        <item x="7"/>
        <item x="99"/>
        <item x="16"/>
        <item x="111"/>
        <item x="74"/>
        <item x="119"/>
        <item x="2"/>
        <item x="89"/>
        <item x="115"/>
        <item x="127"/>
        <item x="112"/>
        <item x="13"/>
        <item x="122"/>
        <item x="131"/>
        <item x="91"/>
        <item x="81"/>
        <item x="73"/>
        <item x="26"/>
        <item x="10"/>
        <item x="83"/>
        <item x="84"/>
        <item x="82"/>
        <item x="24"/>
        <item x="6"/>
        <item x="118"/>
        <item x="65"/>
        <item x="68"/>
        <item x="66"/>
        <item x="69"/>
        <item x="70"/>
        <item x="67"/>
        <item x="96"/>
        <item x="39"/>
        <item x="120"/>
        <item x="38"/>
        <item x="37"/>
        <item x="125"/>
        <item x="79"/>
        <item x="8"/>
        <item x="88"/>
        <item x="46"/>
        <item x="102"/>
        <item x="28"/>
        <item x="98"/>
        <item x="108"/>
        <item x="4"/>
        <item x="72"/>
        <item x="71"/>
        <item x="21"/>
        <item t="default"/>
      </items>
    </pivotField>
    <pivotField dataField="1" showAll="0">
      <items count="101">
        <item x="22"/>
        <item x="21"/>
        <item x="23"/>
        <item x="26"/>
        <item x="17"/>
        <item x="25"/>
        <item x="27"/>
        <item x="8"/>
        <item x="20"/>
        <item x="3"/>
        <item x="7"/>
        <item x="19"/>
        <item x="13"/>
        <item x="24"/>
        <item x="18"/>
        <item x="12"/>
        <item x="11"/>
        <item x="2"/>
        <item x="6"/>
        <item x="0"/>
        <item x="10"/>
        <item x="50"/>
        <item x="5"/>
        <item x="9"/>
        <item x="16"/>
        <item x="15"/>
        <item x="4"/>
        <item x="64"/>
        <item x="28"/>
        <item x="62"/>
        <item x="14"/>
        <item x="65"/>
        <item x="35"/>
        <item x="1"/>
        <item x="63"/>
        <item x="70"/>
        <item x="29"/>
        <item x="38"/>
        <item x="32"/>
        <item x="36"/>
        <item x="31"/>
        <item x="59"/>
        <item x="37"/>
        <item x="61"/>
        <item x="58"/>
        <item x="49"/>
        <item x="30"/>
        <item x="51"/>
        <item x="52"/>
        <item x="67"/>
        <item x="60"/>
        <item x="88"/>
        <item x="66"/>
        <item x="95"/>
        <item x="55"/>
        <item x="54"/>
        <item x="53"/>
        <item x="96"/>
        <item x="89"/>
        <item x="45"/>
        <item x="97"/>
        <item x="57"/>
        <item x="42"/>
        <item x="40"/>
        <item x="76"/>
        <item x="68"/>
        <item x="78"/>
        <item x="77"/>
        <item x="74"/>
        <item x="33"/>
        <item x="81"/>
        <item x="80"/>
        <item x="41"/>
        <item x="39"/>
        <item x="71"/>
        <item x="48"/>
        <item x="92"/>
        <item x="72"/>
        <item x="73"/>
        <item x="79"/>
        <item x="82"/>
        <item x="75"/>
        <item x="47"/>
        <item x="69"/>
        <item x="94"/>
        <item x="44"/>
        <item x="46"/>
        <item x="34"/>
        <item x="85"/>
        <item x="90"/>
        <item x="84"/>
        <item x="93"/>
        <item x="91"/>
        <item x="83"/>
        <item x="56"/>
        <item x="86"/>
        <item x="87"/>
        <item x="43"/>
        <item x="99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0" hier="-1"/>
  </pageFields>
  <dataFields count="1">
    <dataField name="Suma de Calorías (kcal x 100g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6E1F590A-7722-44CD-8696-81B938CA2C05}" sourceName="Tipo">
  <pivotTables>
    <pivotTable tabId="4" name="TablaDinámica1"/>
    <pivotTable tabId="4" name="TablaDinámica2"/>
    <pivotTable tabId="4" name="TablaDinámica3"/>
  </pivotTables>
  <data>
    <tabular pivotCacheId="1471044302">
      <items count="8">
        <i x="7" s="1"/>
        <i x="4"/>
        <i x="5"/>
        <i x="6"/>
        <i x="0"/>
        <i x="2"/>
        <i x="3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DC6EE70F-7A9F-4E24-9A58-471BCF92F3AD}" cache="SegmentaciónDeDatos_Tipo" caption="Tip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59999A-ED1B-41EC-B1B9-710F3376DC05}" name="Tabla1" displayName="Tabla1" ref="A1:J139" totalsRowShown="0" headerRowDxfId="0">
  <autoFilter ref="A1:J139" xr:uid="{6959999A-ED1B-41EC-B1B9-710F3376DC05}"/>
  <tableColumns count="10">
    <tableColumn id="1" xr3:uid="{3B7A5B6D-6EB1-4B4E-9C54-E2E48BFDA97A}" name="Tipo"/>
    <tableColumn id="2" xr3:uid="{D7A2AAE4-3CFD-4E27-8AA7-C79CCAE4C489}" name="Alimento" dataDxfId="5"/>
    <tableColumn id="3" xr3:uid="{F7EC00B0-9862-4BE3-8E48-DAC856B49293}" name="Calorías (kcal x 100g)" dataDxfId="4"/>
    <tableColumn id="4" xr3:uid="{4F649604-0185-48CE-A59E-99CE05E67E30}" name="Azúcares (g x 100g)" dataDxfId="3"/>
    <tableColumn id="5" xr3:uid="{5D39E7AB-4290-4EA2-8E28-B28308136F92}" name="Sodio (mg x 100g)" dataDxfId="2"/>
    <tableColumn id="6" xr3:uid="{C676F466-548F-4E36-9B45-090D96A0BCE2}" name="Grasas saturadas (g x 100g)" dataDxfId="1"/>
    <tableColumn id="7" xr3:uid="{1AD44723-76D1-4F5B-9680-8147756227AE}" name="Calorías (kcal x g)">
      <calculatedColumnFormula>C2/100</calculatedColumnFormula>
    </tableColumn>
    <tableColumn id="8" xr3:uid="{B80CCCF4-56A7-4189-8F4C-19EC169B7C3F}" name="Azúcares (g x g)">
      <calculatedColumnFormula>D2/100</calculatedColumnFormula>
    </tableColumn>
    <tableColumn id="9" xr3:uid="{F6F89B53-FDDD-41CB-B6A7-2FA56314A23E}" name="Sodio (mg x g)">
      <calculatedColumnFormula>E2/100</calculatedColumnFormula>
    </tableColumn>
    <tableColumn id="10" xr3:uid="{3554DA38-99D5-4B1B-A330-A27F49E52C49}" name="Grasas saturadas (g x 100g)2">
      <calculatedColumnFormula>F2/100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D712-0865-4103-B0F3-14D21CDC09B5}">
  <dimension ref="A1:J139"/>
  <sheetViews>
    <sheetView tabSelected="1" workbookViewId="0">
      <selection activeCell="F16" sqref="F16"/>
    </sheetView>
  </sheetViews>
  <sheetFormatPr baseColWidth="10" defaultRowHeight="15" x14ac:dyDescent="0.25"/>
  <cols>
    <col min="2" max="2" width="18" customWidth="1"/>
    <col min="3" max="3" width="21.28515625" customWidth="1"/>
    <col min="4" max="4" width="19.7109375" customWidth="1"/>
    <col min="5" max="5" width="18.5703125" customWidth="1"/>
    <col min="6" max="6" width="26.5703125" customWidth="1"/>
    <col min="7" max="7" width="18.28515625" customWidth="1"/>
    <col min="8" max="8" width="16.7109375" customWidth="1"/>
    <col min="9" max="9" width="15.5703125" customWidth="1"/>
    <col min="10" max="10" width="27.5703125" customWidth="1"/>
  </cols>
  <sheetData>
    <row r="1" spans="1:10" s="2" customFormat="1" ht="45" x14ac:dyDescent="0.25">
      <c r="A1" s="2" t="s">
        <v>149</v>
      </c>
      <c r="B1" s="2" t="s">
        <v>145</v>
      </c>
      <c r="C1" s="2" t="s">
        <v>146</v>
      </c>
      <c r="D1" s="2" t="s">
        <v>147</v>
      </c>
      <c r="E1" s="2" t="s">
        <v>148</v>
      </c>
      <c r="F1" s="2" t="s">
        <v>153</v>
      </c>
      <c r="G1" s="2" t="s">
        <v>150</v>
      </c>
      <c r="H1" s="2" t="s">
        <v>151</v>
      </c>
      <c r="I1" s="2" t="s">
        <v>152</v>
      </c>
      <c r="J1" s="2" t="s">
        <v>154</v>
      </c>
    </row>
    <row r="2" spans="1:10" x14ac:dyDescent="0.25">
      <c r="A2" t="s">
        <v>93</v>
      </c>
      <c r="B2" s="1" t="s">
        <v>0</v>
      </c>
      <c r="C2" s="1">
        <v>52</v>
      </c>
      <c r="D2" s="1">
        <v>10.4</v>
      </c>
      <c r="E2" s="1">
        <v>1</v>
      </c>
      <c r="F2" s="1">
        <v>0</v>
      </c>
      <c r="G2">
        <f>C2/100</f>
        <v>0.52</v>
      </c>
      <c r="H2">
        <f t="shared" ref="H2:J2" si="0">D2/100</f>
        <v>0.10400000000000001</v>
      </c>
      <c r="I2">
        <f t="shared" si="0"/>
        <v>0.01</v>
      </c>
      <c r="J2">
        <f t="shared" si="0"/>
        <v>0</v>
      </c>
    </row>
    <row r="3" spans="1:10" x14ac:dyDescent="0.25">
      <c r="A3" t="s">
        <v>93</v>
      </c>
      <c r="B3" s="1" t="s">
        <v>1</v>
      </c>
      <c r="C3" s="1">
        <v>89</v>
      </c>
      <c r="D3" s="1">
        <v>12.2</v>
      </c>
      <c r="E3" s="1">
        <v>1</v>
      </c>
      <c r="F3" s="1">
        <v>0.1</v>
      </c>
      <c r="G3">
        <f t="shared" ref="G3:G66" si="1">C3/100</f>
        <v>0.89</v>
      </c>
      <c r="H3">
        <f t="shared" ref="H3:H66" si="2">D3/100</f>
        <v>0.122</v>
      </c>
      <c r="I3">
        <f t="shared" ref="I3:I66" si="3">E3/100</f>
        <v>0.01</v>
      </c>
      <c r="J3">
        <f t="shared" ref="J3:J66" si="4">F3/100</f>
        <v>1E-3</v>
      </c>
    </row>
    <row r="4" spans="1:10" x14ac:dyDescent="0.25">
      <c r="A4" t="s">
        <v>93</v>
      </c>
      <c r="B4" s="1" t="s">
        <v>2</v>
      </c>
      <c r="C4" s="1">
        <v>47</v>
      </c>
      <c r="D4" s="1">
        <v>9</v>
      </c>
      <c r="E4" s="1">
        <v>0</v>
      </c>
      <c r="F4" s="1">
        <v>0</v>
      </c>
      <c r="G4">
        <f t="shared" si="1"/>
        <v>0.47</v>
      </c>
      <c r="H4">
        <f t="shared" si="2"/>
        <v>0.09</v>
      </c>
      <c r="I4">
        <f t="shared" si="3"/>
        <v>0</v>
      </c>
      <c r="J4">
        <f t="shared" si="4"/>
        <v>0</v>
      </c>
    </row>
    <row r="5" spans="1:10" x14ac:dyDescent="0.25">
      <c r="A5" t="s">
        <v>93</v>
      </c>
      <c r="B5" s="1" t="s">
        <v>3</v>
      </c>
      <c r="C5" s="1">
        <v>32</v>
      </c>
      <c r="D5" s="1">
        <v>4.9000000000000004</v>
      </c>
      <c r="E5" s="1">
        <v>1</v>
      </c>
      <c r="F5" s="1">
        <v>0</v>
      </c>
      <c r="G5">
        <f t="shared" si="1"/>
        <v>0.32</v>
      </c>
      <c r="H5">
        <f t="shared" si="2"/>
        <v>4.9000000000000002E-2</v>
      </c>
      <c r="I5">
        <f t="shared" si="3"/>
        <v>0.01</v>
      </c>
      <c r="J5">
        <f t="shared" si="4"/>
        <v>0</v>
      </c>
    </row>
    <row r="6" spans="1:10" x14ac:dyDescent="0.25">
      <c r="A6" t="s">
        <v>93</v>
      </c>
      <c r="B6" s="1" t="s">
        <v>4</v>
      </c>
      <c r="C6" s="1">
        <v>69</v>
      </c>
      <c r="D6" s="1">
        <v>15.5</v>
      </c>
      <c r="E6" s="1">
        <v>2</v>
      </c>
      <c r="F6" s="1">
        <v>0.1</v>
      </c>
      <c r="G6">
        <f t="shared" si="1"/>
        <v>0.69</v>
      </c>
      <c r="H6">
        <f t="shared" si="2"/>
        <v>0.155</v>
      </c>
      <c r="I6">
        <f t="shared" si="3"/>
        <v>0.02</v>
      </c>
      <c r="J6">
        <f t="shared" si="4"/>
        <v>1E-3</v>
      </c>
    </row>
    <row r="7" spans="1:10" x14ac:dyDescent="0.25">
      <c r="A7" t="s">
        <v>93</v>
      </c>
      <c r="B7" s="1" t="s">
        <v>5</v>
      </c>
      <c r="C7" s="1">
        <v>60</v>
      </c>
      <c r="D7" s="1">
        <v>13.7</v>
      </c>
      <c r="E7" s="1">
        <v>1</v>
      </c>
      <c r="F7" s="1">
        <v>0</v>
      </c>
      <c r="G7">
        <f t="shared" si="1"/>
        <v>0.6</v>
      </c>
      <c r="H7">
        <f t="shared" si="2"/>
        <v>0.13699999999999998</v>
      </c>
      <c r="I7">
        <f t="shared" si="3"/>
        <v>0.01</v>
      </c>
      <c r="J7">
        <f t="shared" si="4"/>
        <v>0</v>
      </c>
    </row>
    <row r="8" spans="1:10" x14ac:dyDescent="0.25">
      <c r="A8" t="s">
        <v>93</v>
      </c>
      <c r="B8" s="1" t="s">
        <v>6</v>
      </c>
      <c r="C8" s="1">
        <v>50</v>
      </c>
      <c r="D8" s="1">
        <v>9.9</v>
      </c>
      <c r="E8" s="1">
        <v>1</v>
      </c>
      <c r="F8" s="1">
        <v>0</v>
      </c>
      <c r="G8">
        <f t="shared" si="1"/>
        <v>0.5</v>
      </c>
      <c r="H8">
        <f t="shared" si="2"/>
        <v>9.9000000000000005E-2</v>
      </c>
      <c r="I8">
        <f t="shared" si="3"/>
        <v>0.01</v>
      </c>
      <c r="J8">
        <f t="shared" si="4"/>
        <v>0</v>
      </c>
    </row>
    <row r="9" spans="1:10" x14ac:dyDescent="0.25">
      <c r="A9" t="s">
        <v>93</v>
      </c>
      <c r="B9" s="1" t="s">
        <v>7</v>
      </c>
      <c r="C9" s="1">
        <v>34</v>
      </c>
      <c r="D9" s="1">
        <v>8</v>
      </c>
      <c r="E9" s="1">
        <v>18</v>
      </c>
      <c r="F9" s="1">
        <v>0</v>
      </c>
      <c r="G9">
        <f t="shared" si="1"/>
        <v>0.34</v>
      </c>
      <c r="H9">
        <f t="shared" si="2"/>
        <v>0.08</v>
      </c>
      <c r="I9">
        <f t="shared" si="3"/>
        <v>0.18</v>
      </c>
      <c r="J9">
        <f t="shared" si="4"/>
        <v>0</v>
      </c>
    </row>
    <row r="10" spans="1:10" x14ac:dyDescent="0.25">
      <c r="A10" t="s">
        <v>93</v>
      </c>
      <c r="B10" s="1" t="s">
        <v>8</v>
      </c>
      <c r="C10" s="1">
        <v>30</v>
      </c>
      <c r="D10" s="1">
        <v>6.2</v>
      </c>
      <c r="E10" s="1">
        <v>1</v>
      </c>
      <c r="F10" s="1">
        <v>0</v>
      </c>
      <c r="G10">
        <f t="shared" si="1"/>
        <v>0.3</v>
      </c>
      <c r="H10">
        <f t="shared" si="2"/>
        <v>6.2E-2</v>
      </c>
      <c r="I10">
        <f t="shared" si="3"/>
        <v>0.01</v>
      </c>
      <c r="J10">
        <f t="shared" si="4"/>
        <v>0</v>
      </c>
    </row>
    <row r="11" spans="1:10" x14ac:dyDescent="0.25">
      <c r="A11" t="s">
        <v>93</v>
      </c>
      <c r="B11" s="1" t="s">
        <v>9</v>
      </c>
      <c r="C11" s="1">
        <v>61</v>
      </c>
      <c r="D11" s="1">
        <v>9</v>
      </c>
      <c r="E11" s="1">
        <v>3</v>
      </c>
      <c r="F11" s="1">
        <v>0</v>
      </c>
      <c r="G11">
        <f t="shared" si="1"/>
        <v>0.61</v>
      </c>
      <c r="H11">
        <f t="shared" si="2"/>
        <v>0.09</v>
      </c>
      <c r="I11">
        <f t="shared" si="3"/>
        <v>0.03</v>
      </c>
      <c r="J11">
        <f t="shared" si="4"/>
        <v>0</v>
      </c>
    </row>
    <row r="12" spans="1:10" x14ac:dyDescent="0.25">
      <c r="A12" t="s">
        <v>93</v>
      </c>
      <c r="B12" s="1" t="s">
        <v>10</v>
      </c>
      <c r="C12" s="1">
        <v>57</v>
      </c>
      <c r="D12" s="1">
        <v>9.8000000000000007</v>
      </c>
      <c r="E12" s="1">
        <v>1</v>
      </c>
      <c r="F12" s="1">
        <v>0</v>
      </c>
      <c r="G12">
        <f t="shared" si="1"/>
        <v>0.56999999999999995</v>
      </c>
      <c r="H12">
        <f t="shared" si="2"/>
        <v>9.8000000000000004E-2</v>
      </c>
      <c r="I12">
        <f t="shared" si="3"/>
        <v>0.01</v>
      </c>
      <c r="J12">
        <f t="shared" si="4"/>
        <v>0</v>
      </c>
    </row>
    <row r="13" spans="1:10" x14ac:dyDescent="0.25">
      <c r="A13" t="s">
        <v>93</v>
      </c>
      <c r="B13" s="1" t="s">
        <v>11</v>
      </c>
      <c r="C13" s="1">
        <v>46</v>
      </c>
      <c r="D13" s="1">
        <v>9.9</v>
      </c>
      <c r="E13" s="1">
        <v>0</v>
      </c>
      <c r="F13" s="1">
        <v>0</v>
      </c>
      <c r="G13">
        <f t="shared" si="1"/>
        <v>0.46</v>
      </c>
      <c r="H13">
        <f t="shared" si="2"/>
        <v>9.9000000000000005E-2</v>
      </c>
      <c r="I13">
        <f t="shared" si="3"/>
        <v>0</v>
      </c>
      <c r="J13">
        <f t="shared" si="4"/>
        <v>0</v>
      </c>
    </row>
    <row r="14" spans="1:10" x14ac:dyDescent="0.25">
      <c r="A14" t="s">
        <v>93</v>
      </c>
      <c r="B14" s="1" t="s">
        <v>12</v>
      </c>
      <c r="C14" s="1">
        <v>50</v>
      </c>
      <c r="D14" s="1">
        <v>8.5</v>
      </c>
      <c r="E14" s="1">
        <v>3</v>
      </c>
      <c r="F14" s="1">
        <v>0</v>
      </c>
      <c r="G14">
        <f t="shared" si="1"/>
        <v>0.5</v>
      </c>
      <c r="H14">
        <f t="shared" si="2"/>
        <v>8.5000000000000006E-2</v>
      </c>
      <c r="I14">
        <f t="shared" si="3"/>
        <v>0.03</v>
      </c>
      <c r="J14">
        <f t="shared" si="4"/>
        <v>0</v>
      </c>
    </row>
    <row r="15" spans="1:10" x14ac:dyDescent="0.25">
      <c r="A15" t="s">
        <v>93</v>
      </c>
      <c r="B15" s="1" t="s">
        <v>13</v>
      </c>
      <c r="C15" s="1">
        <v>43</v>
      </c>
      <c r="D15" s="1">
        <v>7.8</v>
      </c>
      <c r="E15" s="1">
        <v>8</v>
      </c>
      <c r="F15" s="1">
        <v>0.1</v>
      </c>
      <c r="G15">
        <f t="shared" si="1"/>
        <v>0.43</v>
      </c>
      <c r="H15">
        <f t="shared" si="2"/>
        <v>7.8E-2</v>
      </c>
      <c r="I15">
        <f t="shared" si="3"/>
        <v>0.08</v>
      </c>
      <c r="J15">
        <f t="shared" si="4"/>
        <v>1E-3</v>
      </c>
    </row>
    <row r="16" spans="1:10" x14ac:dyDescent="0.25">
      <c r="A16" t="s">
        <v>93</v>
      </c>
      <c r="B16" s="1" t="s">
        <v>14</v>
      </c>
      <c r="C16" s="1">
        <v>39</v>
      </c>
      <c r="D16" s="1">
        <v>8.4</v>
      </c>
      <c r="E16" s="1">
        <v>0</v>
      </c>
      <c r="F16" s="1">
        <v>0</v>
      </c>
      <c r="G16">
        <f t="shared" si="1"/>
        <v>0.39</v>
      </c>
      <c r="H16">
        <f t="shared" si="2"/>
        <v>8.4000000000000005E-2</v>
      </c>
      <c r="I16">
        <f t="shared" si="3"/>
        <v>0</v>
      </c>
      <c r="J16">
        <f t="shared" si="4"/>
        <v>0</v>
      </c>
    </row>
    <row r="17" spans="1:10" x14ac:dyDescent="0.25">
      <c r="A17" t="s">
        <v>93</v>
      </c>
      <c r="B17" s="1" t="s">
        <v>15</v>
      </c>
      <c r="C17" s="1">
        <v>52</v>
      </c>
      <c r="D17" s="1">
        <v>4.4000000000000004</v>
      </c>
      <c r="E17" s="1">
        <v>1</v>
      </c>
      <c r="F17" s="1">
        <v>0</v>
      </c>
      <c r="G17">
        <f t="shared" si="1"/>
        <v>0.52</v>
      </c>
      <c r="H17">
        <f t="shared" si="2"/>
        <v>4.4000000000000004E-2</v>
      </c>
      <c r="I17">
        <f t="shared" si="3"/>
        <v>0.01</v>
      </c>
      <c r="J17">
        <f t="shared" si="4"/>
        <v>0</v>
      </c>
    </row>
    <row r="18" spans="1:10" x14ac:dyDescent="0.25">
      <c r="A18" t="s">
        <v>93</v>
      </c>
      <c r="B18" s="1" t="s">
        <v>16</v>
      </c>
      <c r="C18" s="1">
        <v>43</v>
      </c>
      <c r="D18" s="1">
        <v>4.9000000000000004</v>
      </c>
      <c r="E18" s="1">
        <v>1</v>
      </c>
      <c r="F18" s="1">
        <v>0</v>
      </c>
      <c r="G18">
        <f t="shared" si="1"/>
        <v>0.43</v>
      </c>
      <c r="H18">
        <f t="shared" si="2"/>
        <v>4.9000000000000002E-2</v>
      </c>
      <c r="I18">
        <f t="shared" si="3"/>
        <v>0.01</v>
      </c>
      <c r="J18">
        <f t="shared" si="4"/>
        <v>0</v>
      </c>
    </row>
    <row r="19" spans="1:10" x14ac:dyDescent="0.25">
      <c r="A19" t="s">
        <v>93</v>
      </c>
      <c r="B19" s="1" t="s">
        <v>17</v>
      </c>
      <c r="C19" s="1">
        <v>83</v>
      </c>
      <c r="D19" s="1">
        <v>13.7</v>
      </c>
      <c r="E19" s="1">
        <v>3</v>
      </c>
      <c r="F19" s="1">
        <v>0.1</v>
      </c>
      <c r="G19">
        <f t="shared" si="1"/>
        <v>0.83</v>
      </c>
      <c r="H19">
        <f t="shared" si="2"/>
        <v>0.13699999999999998</v>
      </c>
      <c r="I19">
        <f t="shared" si="3"/>
        <v>0.03</v>
      </c>
      <c r="J19">
        <f t="shared" si="4"/>
        <v>1E-3</v>
      </c>
    </row>
    <row r="20" spans="1:10" x14ac:dyDescent="0.25">
      <c r="A20" t="s">
        <v>93</v>
      </c>
      <c r="B20" s="1" t="s">
        <v>18</v>
      </c>
      <c r="C20" s="1">
        <v>68</v>
      </c>
      <c r="D20" s="1">
        <v>8.9</v>
      </c>
      <c r="E20" s="1">
        <v>2</v>
      </c>
      <c r="F20" s="1">
        <v>0.3</v>
      </c>
      <c r="G20">
        <f t="shared" si="1"/>
        <v>0.68</v>
      </c>
      <c r="H20">
        <f t="shared" si="2"/>
        <v>8.900000000000001E-2</v>
      </c>
      <c r="I20">
        <f t="shared" si="3"/>
        <v>0.02</v>
      </c>
      <c r="J20">
        <f t="shared" si="4"/>
        <v>3.0000000000000001E-3</v>
      </c>
    </row>
    <row r="21" spans="1:10" x14ac:dyDescent="0.25">
      <c r="A21" t="s">
        <v>93</v>
      </c>
      <c r="B21" s="1" t="s">
        <v>19</v>
      </c>
      <c r="C21" s="1">
        <v>66</v>
      </c>
      <c r="D21" s="1">
        <v>15.2</v>
      </c>
      <c r="E21" s="1">
        <v>1</v>
      </c>
      <c r="F21" s="1">
        <v>0.1</v>
      </c>
      <c r="G21">
        <f t="shared" si="1"/>
        <v>0.66</v>
      </c>
      <c r="H21">
        <f t="shared" si="2"/>
        <v>0.152</v>
      </c>
      <c r="I21">
        <f t="shared" si="3"/>
        <v>0.01</v>
      </c>
      <c r="J21">
        <f t="shared" si="4"/>
        <v>1E-3</v>
      </c>
    </row>
    <row r="22" spans="1:10" x14ac:dyDescent="0.25">
      <c r="A22" t="s">
        <v>20</v>
      </c>
      <c r="B22" s="1" t="s">
        <v>21</v>
      </c>
      <c r="C22" s="1">
        <v>23</v>
      </c>
      <c r="D22" s="1">
        <v>0.4</v>
      </c>
      <c r="E22" s="1">
        <v>79</v>
      </c>
      <c r="F22" s="1">
        <v>0</v>
      </c>
      <c r="G22">
        <f t="shared" si="1"/>
        <v>0.23</v>
      </c>
      <c r="H22">
        <f t="shared" si="2"/>
        <v>4.0000000000000001E-3</v>
      </c>
      <c r="I22">
        <f t="shared" si="3"/>
        <v>0.79</v>
      </c>
      <c r="J22">
        <f t="shared" si="4"/>
        <v>0</v>
      </c>
    </row>
    <row r="23" spans="1:10" x14ac:dyDescent="0.25">
      <c r="A23" t="s">
        <v>20</v>
      </c>
      <c r="B23" s="1" t="s">
        <v>22</v>
      </c>
      <c r="C23" s="1">
        <v>41</v>
      </c>
      <c r="D23" s="1">
        <v>4.7</v>
      </c>
      <c r="E23" s="1">
        <v>69</v>
      </c>
      <c r="F23" s="1">
        <v>0</v>
      </c>
      <c r="G23">
        <f t="shared" si="1"/>
        <v>0.41</v>
      </c>
      <c r="H23">
        <f t="shared" si="2"/>
        <v>4.7E-2</v>
      </c>
      <c r="I23">
        <f t="shared" si="3"/>
        <v>0.69</v>
      </c>
      <c r="J23">
        <f t="shared" si="4"/>
        <v>0</v>
      </c>
    </row>
    <row r="24" spans="1:10" x14ac:dyDescent="0.25">
      <c r="A24" t="s">
        <v>20</v>
      </c>
      <c r="B24" s="1" t="s">
        <v>23</v>
      </c>
      <c r="C24" s="1">
        <v>34</v>
      </c>
      <c r="D24" s="1">
        <v>1.7</v>
      </c>
      <c r="E24" s="1">
        <v>33</v>
      </c>
      <c r="F24" s="1">
        <v>0</v>
      </c>
      <c r="G24">
        <f t="shared" si="1"/>
        <v>0.34</v>
      </c>
      <c r="H24">
        <f t="shared" si="2"/>
        <v>1.7000000000000001E-2</v>
      </c>
      <c r="I24">
        <f t="shared" si="3"/>
        <v>0.33</v>
      </c>
      <c r="J24">
        <f t="shared" si="4"/>
        <v>0</v>
      </c>
    </row>
    <row r="25" spans="1:10" ht="30" x14ac:dyDescent="0.25">
      <c r="A25" t="s">
        <v>20</v>
      </c>
      <c r="B25" s="1" t="s">
        <v>24</v>
      </c>
      <c r="C25" s="1">
        <v>35</v>
      </c>
      <c r="D25" s="1">
        <v>2.2999999999999998</v>
      </c>
      <c r="E25" s="1">
        <v>29</v>
      </c>
      <c r="F25" s="1">
        <v>0.1</v>
      </c>
      <c r="G25">
        <f t="shared" si="1"/>
        <v>0.35</v>
      </c>
      <c r="H25">
        <f t="shared" si="2"/>
        <v>2.3E-2</v>
      </c>
      <c r="I25">
        <f t="shared" si="3"/>
        <v>0.28999999999999998</v>
      </c>
      <c r="J25">
        <f t="shared" si="4"/>
        <v>1E-3</v>
      </c>
    </row>
    <row r="26" spans="1:10" ht="30" x14ac:dyDescent="0.25">
      <c r="A26" t="s">
        <v>20</v>
      </c>
      <c r="B26" s="1" t="s">
        <v>25</v>
      </c>
      <c r="C26" s="1">
        <v>31</v>
      </c>
      <c r="D26" s="1">
        <v>4.2</v>
      </c>
      <c r="E26" s="1">
        <v>4</v>
      </c>
      <c r="F26" s="1">
        <v>0</v>
      </c>
      <c r="G26">
        <f t="shared" si="1"/>
        <v>0.31</v>
      </c>
      <c r="H26">
        <f t="shared" si="2"/>
        <v>4.2000000000000003E-2</v>
      </c>
      <c r="I26">
        <f t="shared" si="3"/>
        <v>0.04</v>
      </c>
      <c r="J26">
        <f t="shared" si="4"/>
        <v>0</v>
      </c>
    </row>
    <row r="27" spans="1:10" x14ac:dyDescent="0.25">
      <c r="A27" t="s">
        <v>20</v>
      </c>
      <c r="B27" s="1" t="s">
        <v>26</v>
      </c>
      <c r="C27" s="1">
        <v>17</v>
      </c>
      <c r="D27" s="1">
        <v>2.5</v>
      </c>
      <c r="E27" s="1">
        <v>8</v>
      </c>
      <c r="F27" s="1">
        <v>0</v>
      </c>
      <c r="G27">
        <f t="shared" si="1"/>
        <v>0.17</v>
      </c>
      <c r="H27">
        <f t="shared" si="2"/>
        <v>2.5000000000000001E-2</v>
      </c>
      <c r="I27">
        <f t="shared" si="3"/>
        <v>0.08</v>
      </c>
      <c r="J27">
        <f t="shared" si="4"/>
        <v>0</v>
      </c>
    </row>
    <row r="28" spans="1:10" x14ac:dyDescent="0.25">
      <c r="A28" t="s">
        <v>20</v>
      </c>
      <c r="B28" s="1" t="s">
        <v>27</v>
      </c>
      <c r="C28" s="1">
        <v>16</v>
      </c>
      <c r="D28" s="1">
        <v>1.7</v>
      </c>
      <c r="E28" s="1">
        <v>2</v>
      </c>
      <c r="F28" s="1">
        <v>0</v>
      </c>
      <c r="G28">
        <f t="shared" si="1"/>
        <v>0.16</v>
      </c>
      <c r="H28">
        <f t="shared" si="2"/>
        <v>1.7000000000000001E-2</v>
      </c>
      <c r="I28">
        <f t="shared" si="3"/>
        <v>0.02</v>
      </c>
      <c r="J28">
        <f t="shared" si="4"/>
        <v>0</v>
      </c>
    </row>
    <row r="29" spans="1:10" ht="30" x14ac:dyDescent="0.25">
      <c r="A29" t="s">
        <v>20</v>
      </c>
      <c r="B29" s="1" t="s">
        <v>28</v>
      </c>
      <c r="C29" s="1">
        <v>17</v>
      </c>
      <c r="D29" s="1">
        <v>1.2</v>
      </c>
      <c r="E29" s="1">
        <v>8</v>
      </c>
      <c r="F29" s="1">
        <v>0</v>
      </c>
      <c r="G29">
        <f t="shared" si="1"/>
        <v>0.17</v>
      </c>
      <c r="H29">
        <f t="shared" si="2"/>
        <v>1.2E-2</v>
      </c>
      <c r="I29">
        <f t="shared" si="3"/>
        <v>0.08</v>
      </c>
      <c r="J29">
        <f t="shared" si="4"/>
        <v>0</v>
      </c>
    </row>
    <row r="30" spans="1:10" x14ac:dyDescent="0.25">
      <c r="A30" t="s">
        <v>20</v>
      </c>
      <c r="B30" s="1" t="s">
        <v>29</v>
      </c>
      <c r="C30" s="1">
        <v>18</v>
      </c>
      <c r="D30" s="1">
        <v>2.6</v>
      </c>
      <c r="E30" s="1">
        <v>5</v>
      </c>
      <c r="F30" s="1">
        <v>0</v>
      </c>
      <c r="G30">
        <f t="shared" si="1"/>
        <v>0.18</v>
      </c>
      <c r="H30">
        <f t="shared" si="2"/>
        <v>2.6000000000000002E-2</v>
      </c>
      <c r="I30">
        <f t="shared" si="3"/>
        <v>0.05</v>
      </c>
      <c r="J30">
        <f t="shared" si="4"/>
        <v>0</v>
      </c>
    </row>
    <row r="31" spans="1:10" x14ac:dyDescent="0.25">
      <c r="A31" t="s">
        <v>20</v>
      </c>
      <c r="B31" s="1" t="s">
        <v>30</v>
      </c>
      <c r="C31" s="1">
        <v>40</v>
      </c>
      <c r="D31" s="1">
        <v>4.2</v>
      </c>
      <c r="E31" s="1">
        <v>4</v>
      </c>
      <c r="F31" s="1">
        <v>0</v>
      </c>
      <c r="G31">
        <f t="shared" si="1"/>
        <v>0.4</v>
      </c>
      <c r="H31">
        <f t="shared" si="2"/>
        <v>4.2000000000000003E-2</v>
      </c>
      <c r="I31">
        <f t="shared" si="3"/>
        <v>0.04</v>
      </c>
      <c r="J31">
        <f t="shared" si="4"/>
        <v>0</v>
      </c>
    </row>
    <row r="32" spans="1:10" x14ac:dyDescent="0.25">
      <c r="A32" t="s">
        <v>20</v>
      </c>
      <c r="B32" s="1" t="s">
        <v>31</v>
      </c>
      <c r="C32" s="1">
        <v>25</v>
      </c>
      <c r="D32" s="1">
        <v>1.9</v>
      </c>
      <c r="E32" s="1">
        <v>30</v>
      </c>
      <c r="F32" s="1">
        <v>0.1</v>
      </c>
      <c r="G32">
        <f t="shared" si="1"/>
        <v>0.25</v>
      </c>
      <c r="H32">
        <f t="shared" si="2"/>
        <v>1.9E-2</v>
      </c>
      <c r="I32">
        <f t="shared" si="3"/>
        <v>0.3</v>
      </c>
      <c r="J32">
        <f t="shared" si="4"/>
        <v>1E-3</v>
      </c>
    </row>
    <row r="33" spans="1:10" x14ac:dyDescent="0.25">
      <c r="A33" t="s">
        <v>20</v>
      </c>
      <c r="B33" s="1" t="s">
        <v>32</v>
      </c>
      <c r="C33" s="1">
        <v>16</v>
      </c>
      <c r="D33" s="1">
        <v>1.8</v>
      </c>
      <c r="E33" s="1">
        <v>80</v>
      </c>
      <c r="F33" s="1">
        <v>0</v>
      </c>
      <c r="G33">
        <f t="shared" si="1"/>
        <v>0.16</v>
      </c>
      <c r="H33">
        <f t="shared" si="2"/>
        <v>1.8000000000000002E-2</v>
      </c>
      <c r="I33">
        <f t="shared" si="3"/>
        <v>0.8</v>
      </c>
      <c r="J33">
        <f t="shared" si="4"/>
        <v>0</v>
      </c>
    </row>
    <row r="34" spans="1:10" x14ac:dyDescent="0.25">
      <c r="A34" t="s">
        <v>20</v>
      </c>
      <c r="B34" s="1" t="s">
        <v>33</v>
      </c>
      <c r="C34" s="1">
        <v>25</v>
      </c>
      <c r="D34" s="1">
        <v>3.5</v>
      </c>
      <c r="E34" s="1">
        <v>2</v>
      </c>
      <c r="F34" s="1">
        <v>0</v>
      </c>
      <c r="G34">
        <f t="shared" si="1"/>
        <v>0.25</v>
      </c>
      <c r="H34">
        <f t="shared" si="2"/>
        <v>3.5000000000000003E-2</v>
      </c>
      <c r="I34">
        <f t="shared" si="3"/>
        <v>0.02</v>
      </c>
      <c r="J34">
        <f t="shared" si="4"/>
        <v>0</v>
      </c>
    </row>
    <row r="35" spans="1:10" ht="30" x14ac:dyDescent="0.25">
      <c r="A35" t="s">
        <v>20</v>
      </c>
      <c r="B35" s="1" t="s">
        <v>34</v>
      </c>
      <c r="C35" s="1">
        <v>43</v>
      </c>
      <c r="D35" s="1">
        <v>2.2000000000000002</v>
      </c>
      <c r="E35" s="1">
        <v>25</v>
      </c>
      <c r="F35" s="1">
        <v>0.1</v>
      </c>
      <c r="G35">
        <f t="shared" si="1"/>
        <v>0.43</v>
      </c>
      <c r="H35">
        <f t="shared" si="2"/>
        <v>2.2000000000000002E-2</v>
      </c>
      <c r="I35">
        <f t="shared" si="3"/>
        <v>0.25</v>
      </c>
      <c r="J35">
        <f t="shared" si="4"/>
        <v>1E-3</v>
      </c>
    </row>
    <row r="36" spans="1:10" x14ac:dyDescent="0.25">
      <c r="A36" t="s">
        <v>20</v>
      </c>
      <c r="B36" s="1" t="s">
        <v>35</v>
      </c>
      <c r="C36" s="1">
        <v>20</v>
      </c>
      <c r="D36" s="1">
        <v>1.9</v>
      </c>
      <c r="E36" s="1">
        <v>2</v>
      </c>
      <c r="F36" s="1">
        <v>0</v>
      </c>
      <c r="G36">
        <f t="shared" si="1"/>
        <v>0.2</v>
      </c>
      <c r="H36">
        <f t="shared" si="2"/>
        <v>1.9E-2</v>
      </c>
      <c r="I36">
        <f t="shared" si="3"/>
        <v>0.02</v>
      </c>
      <c r="J36">
        <f t="shared" si="4"/>
        <v>0</v>
      </c>
    </row>
    <row r="37" spans="1:10" x14ac:dyDescent="0.25">
      <c r="A37" t="s">
        <v>20</v>
      </c>
      <c r="B37" s="1" t="s">
        <v>36</v>
      </c>
      <c r="C37" s="1">
        <v>26</v>
      </c>
      <c r="D37" s="1">
        <v>2.8</v>
      </c>
      <c r="E37" s="1">
        <v>1</v>
      </c>
      <c r="F37" s="1">
        <v>0</v>
      </c>
      <c r="G37">
        <f t="shared" si="1"/>
        <v>0.26</v>
      </c>
      <c r="H37">
        <f t="shared" si="2"/>
        <v>2.7999999999999997E-2</v>
      </c>
      <c r="I37">
        <f t="shared" si="3"/>
        <v>0.01</v>
      </c>
      <c r="J37">
        <f t="shared" si="4"/>
        <v>0</v>
      </c>
    </row>
    <row r="38" spans="1:10" ht="30" x14ac:dyDescent="0.25">
      <c r="A38" t="s">
        <v>20</v>
      </c>
      <c r="B38" s="1" t="s">
        <v>37</v>
      </c>
      <c r="C38" s="1">
        <v>81</v>
      </c>
      <c r="D38" s="1">
        <v>5.7</v>
      </c>
      <c r="E38" s="1">
        <v>5</v>
      </c>
      <c r="F38" s="1">
        <v>0</v>
      </c>
      <c r="G38">
        <f t="shared" si="1"/>
        <v>0.81</v>
      </c>
      <c r="H38">
        <f t="shared" si="2"/>
        <v>5.7000000000000002E-2</v>
      </c>
      <c r="I38">
        <f t="shared" si="3"/>
        <v>0.05</v>
      </c>
      <c r="J38">
        <f t="shared" si="4"/>
        <v>0</v>
      </c>
    </row>
    <row r="39" spans="1:10" x14ac:dyDescent="0.25">
      <c r="A39" t="s">
        <v>20</v>
      </c>
      <c r="B39" s="1" t="s">
        <v>38</v>
      </c>
      <c r="C39" s="1">
        <v>25</v>
      </c>
      <c r="D39" s="1">
        <v>3.2</v>
      </c>
      <c r="E39" s="1">
        <v>18</v>
      </c>
      <c r="F39" s="1">
        <v>0</v>
      </c>
      <c r="G39">
        <f t="shared" si="1"/>
        <v>0.25</v>
      </c>
      <c r="H39">
        <f t="shared" si="2"/>
        <v>3.2000000000000001E-2</v>
      </c>
      <c r="I39">
        <f t="shared" si="3"/>
        <v>0.18</v>
      </c>
      <c r="J39">
        <f t="shared" si="4"/>
        <v>0</v>
      </c>
    </row>
    <row r="40" spans="1:10" x14ac:dyDescent="0.25">
      <c r="A40" t="s">
        <v>20</v>
      </c>
      <c r="B40" s="1" t="s">
        <v>39</v>
      </c>
      <c r="C40" s="1">
        <v>43</v>
      </c>
      <c r="D40" s="1">
        <v>6.8</v>
      </c>
      <c r="E40" s="1">
        <v>78</v>
      </c>
      <c r="F40" s="1">
        <v>0</v>
      </c>
      <c r="G40">
        <f t="shared" si="1"/>
        <v>0.43</v>
      </c>
      <c r="H40">
        <f t="shared" si="2"/>
        <v>6.8000000000000005E-2</v>
      </c>
      <c r="I40">
        <f t="shared" si="3"/>
        <v>0.78</v>
      </c>
      <c r="J40">
        <f t="shared" si="4"/>
        <v>0</v>
      </c>
    </row>
    <row r="41" spans="1:10" x14ac:dyDescent="0.25">
      <c r="A41" t="s">
        <v>20</v>
      </c>
      <c r="B41" s="1" t="s">
        <v>40</v>
      </c>
      <c r="C41" s="1">
        <v>16</v>
      </c>
      <c r="D41" s="1">
        <v>1.9</v>
      </c>
      <c r="E41" s="1">
        <v>39</v>
      </c>
      <c r="F41" s="1">
        <v>0</v>
      </c>
      <c r="G41">
        <f t="shared" si="1"/>
        <v>0.16</v>
      </c>
      <c r="H41">
        <f t="shared" si="2"/>
        <v>1.9E-2</v>
      </c>
      <c r="I41">
        <f t="shared" si="3"/>
        <v>0.39</v>
      </c>
      <c r="J41">
        <f t="shared" si="4"/>
        <v>0</v>
      </c>
    </row>
    <row r="42" spans="1:10" x14ac:dyDescent="0.25">
      <c r="A42" t="s">
        <v>94</v>
      </c>
      <c r="B42" s="1" t="s">
        <v>41</v>
      </c>
      <c r="C42" s="1">
        <v>116</v>
      </c>
      <c r="D42" s="1">
        <v>2</v>
      </c>
      <c r="E42" s="1">
        <v>2</v>
      </c>
      <c r="F42" s="1">
        <v>0.1</v>
      </c>
      <c r="G42">
        <f t="shared" si="1"/>
        <v>1.1599999999999999</v>
      </c>
      <c r="H42">
        <f t="shared" si="2"/>
        <v>0.02</v>
      </c>
      <c r="I42">
        <f t="shared" si="3"/>
        <v>0.02</v>
      </c>
      <c r="J42">
        <f t="shared" si="4"/>
        <v>1E-3</v>
      </c>
    </row>
    <row r="43" spans="1:10" x14ac:dyDescent="0.25">
      <c r="A43" t="s">
        <v>94</v>
      </c>
      <c r="B43" s="1" t="s">
        <v>42</v>
      </c>
      <c r="C43" s="1">
        <v>164</v>
      </c>
      <c r="D43" s="1">
        <v>10.7</v>
      </c>
      <c r="E43" s="1">
        <v>24</v>
      </c>
      <c r="F43" s="1">
        <v>0.6</v>
      </c>
      <c r="G43">
        <f t="shared" si="1"/>
        <v>1.64</v>
      </c>
      <c r="H43">
        <f t="shared" si="2"/>
        <v>0.107</v>
      </c>
      <c r="I43">
        <f t="shared" si="3"/>
        <v>0.24</v>
      </c>
      <c r="J43">
        <f t="shared" si="4"/>
        <v>6.0000000000000001E-3</v>
      </c>
    </row>
    <row r="44" spans="1:10" x14ac:dyDescent="0.25">
      <c r="A44" t="s">
        <v>94</v>
      </c>
      <c r="B44" s="1" t="s">
        <v>43</v>
      </c>
      <c r="C44" s="1">
        <v>132</v>
      </c>
      <c r="D44" s="1">
        <v>0.5</v>
      </c>
      <c r="E44" s="1">
        <v>3</v>
      </c>
      <c r="F44" s="1">
        <v>0.1</v>
      </c>
      <c r="G44">
        <f t="shared" si="1"/>
        <v>1.32</v>
      </c>
      <c r="H44">
        <f t="shared" si="2"/>
        <v>5.0000000000000001E-3</v>
      </c>
      <c r="I44">
        <f t="shared" si="3"/>
        <v>0.03</v>
      </c>
      <c r="J44">
        <f t="shared" si="4"/>
        <v>1E-3</v>
      </c>
    </row>
    <row r="45" spans="1:10" x14ac:dyDescent="0.25">
      <c r="A45" t="s">
        <v>94</v>
      </c>
      <c r="B45" s="1" t="s">
        <v>47</v>
      </c>
      <c r="C45" s="1">
        <v>127</v>
      </c>
      <c r="D45" s="1">
        <v>0.5</v>
      </c>
      <c r="E45" s="1">
        <v>2</v>
      </c>
      <c r="F45" s="1">
        <v>0.1</v>
      </c>
      <c r="G45">
        <f t="shared" si="1"/>
        <v>1.27</v>
      </c>
      <c r="H45">
        <f t="shared" si="2"/>
        <v>5.0000000000000001E-3</v>
      </c>
      <c r="I45">
        <f t="shared" si="3"/>
        <v>0.02</v>
      </c>
      <c r="J45">
        <f t="shared" si="4"/>
        <v>1E-3</v>
      </c>
    </row>
    <row r="46" spans="1:10" x14ac:dyDescent="0.25">
      <c r="A46" t="s">
        <v>94</v>
      </c>
      <c r="B46" s="1" t="s">
        <v>45</v>
      </c>
      <c r="C46" s="1">
        <v>127</v>
      </c>
      <c r="D46" s="1">
        <v>0.3</v>
      </c>
      <c r="E46" s="1">
        <v>2</v>
      </c>
      <c r="F46" s="1">
        <v>0.1</v>
      </c>
      <c r="G46">
        <f t="shared" si="1"/>
        <v>1.27</v>
      </c>
      <c r="H46">
        <f t="shared" si="2"/>
        <v>3.0000000000000001E-3</v>
      </c>
      <c r="I46">
        <f t="shared" si="3"/>
        <v>0.02</v>
      </c>
      <c r="J46">
        <f t="shared" si="4"/>
        <v>1E-3</v>
      </c>
    </row>
    <row r="47" spans="1:10" x14ac:dyDescent="0.25">
      <c r="A47" t="s">
        <v>94</v>
      </c>
      <c r="B47" s="1" t="s">
        <v>82</v>
      </c>
      <c r="C47" s="1">
        <v>341</v>
      </c>
      <c r="D47" s="1">
        <v>9</v>
      </c>
      <c r="E47" s="1">
        <v>4</v>
      </c>
      <c r="F47" s="1">
        <v>0.3</v>
      </c>
      <c r="G47">
        <f t="shared" si="1"/>
        <v>3.41</v>
      </c>
      <c r="H47">
        <f t="shared" si="2"/>
        <v>0.09</v>
      </c>
      <c r="I47">
        <f t="shared" si="3"/>
        <v>0.04</v>
      </c>
      <c r="J47">
        <f t="shared" si="4"/>
        <v>3.0000000000000001E-3</v>
      </c>
    </row>
    <row r="48" spans="1:10" x14ac:dyDescent="0.25">
      <c r="A48" t="s">
        <v>94</v>
      </c>
      <c r="B48" s="1" t="s">
        <v>46</v>
      </c>
      <c r="C48" s="1">
        <v>446</v>
      </c>
      <c r="D48" s="1">
        <v>9.3000000000000007</v>
      </c>
      <c r="E48" s="1">
        <v>12</v>
      </c>
      <c r="F48" s="1">
        <v>2.9</v>
      </c>
      <c r="G48">
        <f t="shared" si="1"/>
        <v>4.46</v>
      </c>
      <c r="H48">
        <f t="shared" si="2"/>
        <v>9.3000000000000013E-2</v>
      </c>
      <c r="I48">
        <f t="shared" si="3"/>
        <v>0.12</v>
      </c>
      <c r="J48">
        <f t="shared" si="4"/>
        <v>2.8999999999999998E-2</v>
      </c>
    </row>
    <row r="49" spans="1:10" x14ac:dyDescent="0.25">
      <c r="A49" t="s">
        <v>94</v>
      </c>
      <c r="B49" s="1" t="s">
        <v>83</v>
      </c>
      <c r="C49" s="1">
        <v>88</v>
      </c>
      <c r="D49" s="1">
        <v>0.6</v>
      </c>
      <c r="E49" s="1">
        <v>27</v>
      </c>
      <c r="F49" s="1">
        <v>0</v>
      </c>
      <c r="G49">
        <f t="shared" si="1"/>
        <v>0.88</v>
      </c>
      <c r="H49">
        <f t="shared" si="2"/>
        <v>6.0000000000000001E-3</v>
      </c>
      <c r="I49">
        <f t="shared" si="3"/>
        <v>0.27</v>
      </c>
      <c r="J49">
        <f t="shared" si="4"/>
        <v>0</v>
      </c>
    </row>
    <row r="50" spans="1:10" x14ac:dyDescent="0.25">
      <c r="A50" t="s">
        <v>94</v>
      </c>
      <c r="B50" s="1" t="s">
        <v>84</v>
      </c>
      <c r="C50" s="1">
        <v>31</v>
      </c>
      <c r="D50" s="1">
        <v>2.6</v>
      </c>
      <c r="E50" s="1">
        <v>6</v>
      </c>
      <c r="F50" s="1">
        <v>0</v>
      </c>
      <c r="G50">
        <f t="shared" si="1"/>
        <v>0.31</v>
      </c>
      <c r="H50">
        <f t="shared" si="2"/>
        <v>2.6000000000000002E-2</v>
      </c>
      <c r="I50">
        <f t="shared" si="3"/>
        <v>0.06</v>
      </c>
      <c r="J50">
        <f t="shared" si="4"/>
        <v>0</v>
      </c>
    </row>
    <row r="51" spans="1:10" x14ac:dyDescent="0.25">
      <c r="A51" t="s">
        <v>94</v>
      </c>
      <c r="B51" s="1" t="s">
        <v>85</v>
      </c>
      <c r="C51" s="1">
        <v>130</v>
      </c>
      <c r="D51" s="1">
        <v>0.4</v>
      </c>
      <c r="E51" s="1">
        <v>2</v>
      </c>
      <c r="F51" s="1">
        <v>0</v>
      </c>
      <c r="G51">
        <f t="shared" si="1"/>
        <v>1.3</v>
      </c>
      <c r="H51">
        <f t="shared" si="2"/>
        <v>4.0000000000000001E-3</v>
      </c>
      <c r="I51">
        <f t="shared" si="3"/>
        <v>0.02</v>
      </c>
      <c r="J51">
        <f t="shared" si="4"/>
        <v>0</v>
      </c>
    </row>
    <row r="52" spans="1:10" x14ac:dyDescent="0.25">
      <c r="A52" t="s">
        <v>94</v>
      </c>
      <c r="B52" s="1" t="s">
        <v>48</v>
      </c>
      <c r="C52" s="1">
        <v>116</v>
      </c>
      <c r="D52" s="1">
        <v>1.8</v>
      </c>
      <c r="E52" s="1">
        <v>2</v>
      </c>
      <c r="F52" s="1">
        <v>0.1</v>
      </c>
      <c r="G52">
        <f t="shared" si="1"/>
        <v>1.1599999999999999</v>
      </c>
      <c r="H52">
        <f t="shared" si="2"/>
        <v>1.8000000000000002E-2</v>
      </c>
      <c r="I52">
        <f t="shared" si="3"/>
        <v>0.02</v>
      </c>
      <c r="J52">
        <f t="shared" si="4"/>
        <v>1E-3</v>
      </c>
    </row>
    <row r="53" spans="1:10" x14ac:dyDescent="0.25">
      <c r="A53" t="s">
        <v>94</v>
      </c>
      <c r="B53" s="1" t="s">
        <v>44</v>
      </c>
      <c r="C53" s="1">
        <v>143</v>
      </c>
      <c r="D53" s="1">
        <v>0.5</v>
      </c>
      <c r="E53" s="1">
        <v>2</v>
      </c>
      <c r="F53" s="1">
        <v>0.1</v>
      </c>
      <c r="G53">
        <f t="shared" si="1"/>
        <v>1.43</v>
      </c>
      <c r="H53">
        <f t="shared" si="2"/>
        <v>5.0000000000000001E-3</v>
      </c>
      <c r="I53">
        <f t="shared" si="3"/>
        <v>0.02</v>
      </c>
      <c r="J53">
        <f t="shared" si="4"/>
        <v>1E-3</v>
      </c>
    </row>
    <row r="54" spans="1:10" x14ac:dyDescent="0.25">
      <c r="A54" t="s">
        <v>94</v>
      </c>
      <c r="B54" s="1" t="s">
        <v>37</v>
      </c>
      <c r="C54" s="1">
        <v>81</v>
      </c>
      <c r="D54" s="1">
        <v>5.7</v>
      </c>
      <c r="E54" s="1">
        <v>5</v>
      </c>
      <c r="F54" s="1">
        <v>0</v>
      </c>
      <c r="G54">
        <f t="shared" si="1"/>
        <v>0.81</v>
      </c>
      <c r="H54">
        <f t="shared" si="2"/>
        <v>5.7000000000000002E-2</v>
      </c>
      <c r="I54">
        <f t="shared" si="3"/>
        <v>0.05</v>
      </c>
      <c r="J54">
        <f t="shared" si="4"/>
        <v>0</v>
      </c>
    </row>
    <row r="55" spans="1:10" x14ac:dyDescent="0.25">
      <c r="A55" t="s">
        <v>94</v>
      </c>
      <c r="B55" s="1" t="s">
        <v>86</v>
      </c>
      <c r="C55" s="1">
        <v>123</v>
      </c>
      <c r="D55" s="1">
        <v>2.8</v>
      </c>
      <c r="E55" s="1">
        <v>2</v>
      </c>
      <c r="F55" s="1">
        <v>0.2</v>
      </c>
      <c r="G55">
        <f t="shared" si="1"/>
        <v>1.23</v>
      </c>
      <c r="H55">
        <f t="shared" si="2"/>
        <v>2.7999999999999997E-2</v>
      </c>
      <c r="I55">
        <f t="shared" si="3"/>
        <v>0.02</v>
      </c>
      <c r="J55">
        <f t="shared" si="4"/>
        <v>2E-3</v>
      </c>
    </row>
    <row r="56" spans="1:10" x14ac:dyDescent="0.25">
      <c r="A56" t="s">
        <v>94</v>
      </c>
      <c r="B56" s="1" t="s">
        <v>87</v>
      </c>
      <c r="C56" s="1">
        <v>127</v>
      </c>
      <c r="D56" s="1">
        <v>0.3</v>
      </c>
      <c r="E56" s="1">
        <v>2</v>
      </c>
      <c r="F56" s="1">
        <v>0.1</v>
      </c>
      <c r="G56">
        <f t="shared" si="1"/>
        <v>1.27</v>
      </c>
      <c r="H56">
        <f t="shared" si="2"/>
        <v>3.0000000000000001E-3</v>
      </c>
      <c r="I56">
        <f t="shared" si="3"/>
        <v>0.02</v>
      </c>
      <c r="J56">
        <f t="shared" si="4"/>
        <v>1E-3</v>
      </c>
    </row>
    <row r="57" spans="1:10" x14ac:dyDescent="0.25">
      <c r="A57" t="s">
        <v>94</v>
      </c>
      <c r="B57" s="1" t="s">
        <v>88</v>
      </c>
      <c r="C57" s="1">
        <v>347</v>
      </c>
      <c r="D57" s="1">
        <v>6</v>
      </c>
      <c r="E57" s="1">
        <v>15</v>
      </c>
      <c r="F57" s="1">
        <v>0.3</v>
      </c>
      <c r="G57">
        <f t="shared" si="1"/>
        <v>3.47</v>
      </c>
      <c r="H57">
        <f t="shared" si="2"/>
        <v>0.06</v>
      </c>
      <c r="I57">
        <f t="shared" si="3"/>
        <v>0.15</v>
      </c>
      <c r="J57">
        <f t="shared" si="4"/>
        <v>3.0000000000000001E-3</v>
      </c>
    </row>
    <row r="58" spans="1:10" x14ac:dyDescent="0.25">
      <c r="A58" t="s">
        <v>94</v>
      </c>
      <c r="B58" s="1" t="s">
        <v>89</v>
      </c>
      <c r="C58" s="1">
        <v>333</v>
      </c>
      <c r="D58" s="1">
        <v>1</v>
      </c>
      <c r="E58" s="1">
        <v>2</v>
      </c>
      <c r="F58" s="1">
        <v>0.3</v>
      </c>
      <c r="G58">
        <f t="shared" si="1"/>
        <v>3.33</v>
      </c>
      <c r="H58">
        <f t="shared" si="2"/>
        <v>0.01</v>
      </c>
      <c r="I58">
        <f t="shared" si="3"/>
        <v>0.02</v>
      </c>
      <c r="J58">
        <f t="shared" si="4"/>
        <v>3.0000000000000001E-3</v>
      </c>
    </row>
    <row r="59" spans="1:10" x14ac:dyDescent="0.25">
      <c r="A59" t="s">
        <v>94</v>
      </c>
      <c r="B59" s="1" t="s">
        <v>90</v>
      </c>
      <c r="C59" s="1">
        <v>345</v>
      </c>
      <c r="D59" s="1">
        <v>1.3</v>
      </c>
      <c r="E59" s="1">
        <v>0</v>
      </c>
      <c r="F59" s="1">
        <v>0</v>
      </c>
      <c r="G59">
        <f t="shared" si="1"/>
        <v>3.45</v>
      </c>
      <c r="H59">
        <f t="shared" si="2"/>
        <v>1.3000000000000001E-2</v>
      </c>
      <c r="I59">
        <f t="shared" si="3"/>
        <v>0</v>
      </c>
      <c r="J59">
        <f t="shared" si="4"/>
        <v>0</v>
      </c>
    </row>
    <row r="60" spans="1:10" x14ac:dyDescent="0.25">
      <c r="A60" t="s">
        <v>94</v>
      </c>
      <c r="B60" s="1" t="s">
        <v>91</v>
      </c>
      <c r="C60" s="1">
        <v>347</v>
      </c>
      <c r="D60" s="1">
        <v>6</v>
      </c>
      <c r="E60" s="1">
        <v>15</v>
      </c>
      <c r="F60" s="1">
        <v>0.3</v>
      </c>
      <c r="G60">
        <f t="shared" si="1"/>
        <v>3.47</v>
      </c>
      <c r="H60">
        <f t="shared" si="2"/>
        <v>0.06</v>
      </c>
      <c r="I60">
        <f t="shared" si="3"/>
        <v>0.15</v>
      </c>
      <c r="J60">
        <f t="shared" si="4"/>
        <v>3.0000000000000001E-3</v>
      </c>
    </row>
    <row r="61" spans="1:10" x14ac:dyDescent="0.25">
      <c r="A61" t="s">
        <v>94</v>
      </c>
      <c r="B61" s="1" t="s">
        <v>92</v>
      </c>
      <c r="C61" s="1">
        <v>333</v>
      </c>
      <c r="D61" s="1">
        <v>1</v>
      </c>
      <c r="E61" s="1">
        <v>2</v>
      </c>
      <c r="F61" s="1">
        <v>0.3</v>
      </c>
      <c r="G61">
        <f t="shared" si="1"/>
        <v>3.33</v>
      </c>
      <c r="H61">
        <f t="shared" si="2"/>
        <v>0.01</v>
      </c>
      <c r="I61">
        <f t="shared" si="3"/>
        <v>0.02</v>
      </c>
      <c r="J61">
        <f t="shared" si="4"/>
        <v>3.0000000000000001E-3</v>
      </c>
    </row>
    <row r="62" spans="1:10" x14ac:dyDescent="0.25">
      <c r="A62" t="s">
        <v>95</v>
      </c>
      <c r="B62" s="1" t="s">
        <v>49</v>
      </c>
      <c r="C62" s="1">
        <v>143</v>
      </c>
      <c r="D62" s="1">
        <v>0.4</v>
      </c>
      <c r="E62" s="1">
        <v>142</v>
      </c>
      <c r="F62" s="1">
        <v>3.3</v>
      </c>
      <c r="G62">
        <f t="shared" si="1"/>
        <v>1.43</v>
      </c>
      <c r="H62">
        <f t="shared" si="2"/>
        <v>4.0000000000000001E-3</v>
      </c>
      <c r="I62">
        <f t="shared" si="3"/>
        <v>1.42</v>
      </c>
      <c r="J62">
        <f t="shared" si="4"/>
        <v>3.3000000000000002E-2</v>
      </c>
    </row>
    <row r="63" spans="1:10" x14ac:dyDescent="0.25">
      <c r="A63" t="s">
        <v>95</v>
      </c>
      <c r="B63" s="1" t="s">
        <v>50</v>
      </c>
      <c r="C63" s="1">
        <v>52</v>
      </c>
      <c r="D63" s="1">
        <v>0.7</v>
      </c>
      <c r="E63" s="1">
        <v>166</v>
      </c>
      <c r="F63" s="1">
        <v>0</v>
      </c>
      <c r="G63">
        <f t="shared" si="1"/>
        <v>0.52</v>
      </c>
      <c r="H63">
        <f t="shared" si="2"/>
        <v>6.9999999999999993E-3</v>
      </c>
      <c r="I63">
        <f t="shared" si="3"/>
        <v>1.66</v>
      </c>
      <c r="J63">
        <f t="shared" si="4"/>
        <v>0</v>
      </c>
    </row>
    <row r="64" spans="1:10" x14ac:dyDescent="0.25">
      <c r="A64" t="s">
        <v>95</v>
      </c>
      <c r="B64" s="1" t="s">
        <v>51</v>
      </c>
      <c r="C64" s="1">
        <v>322</v>
      </c>
      <c r="D64" s="1">
        <v>0.6</v>
      </c>
      <c r="E64" s="1">
        <v>48</v>
      </c>
      <c r="F64" s="1">
        <v>9.6</v>
      </c>
      <c r="G64">
        <f t="shared" si="1"/>
        <v>3.22</v>
      </c>
      <c r="H64">
        <f t="shared" si="2"/>
        <v>6.0000000000000001E-3</v>
      </c>
      <c r="I64">
        <f t="shared" si="3"/>
        <v>0.48</v>
      </c>
      <c r="J64">
        <f t="shared" si="4"/>
        <v>9.6000000000000002E-2</v>
      </c>
    </row>
    <row r="65" spans="1:10" x14ac:dyDescent="0.25">
      <c r="A65" t="s">
        <v>95</v>
      </c>
      <c r="B65" s="1" t="s">
        <v>52</v>
      </c>
      <c r="C65" s="1">
        <v>61</v>
      </c>
      <c r="D65" s="1">
        <v>5</v>
      </c>
      <c r="E65" s="1">
        <v>44</v>
      </c>
      <c r="F65" s="1">
        <v>1.9</v>
      </c>
      <c r="G65">
        <f t="shared" si="1"/>
        <v>0.61</v>
      </c>
      <c r="H65">
        <f t="shared" si="2"/>
        <v>0.05</v>
      </c>
      <c r="I65">
        <f t="shared" si="3"/>
        <v>0.44</v>
      </c>
      <c r="J65">
        <f t="shared" si="4"/>
        <v>1.9E-2</v>
      </c>
    </row>
    <row r="66" spans="1:10" ht="30" x14ac:dyDescent="0.25">
      <c r="A66" t="s">
        <v>95</v>
      </c>
      <c r="B66" s="1" t="s">
        <v>53</v>
      </c>
      <c r="C66" s="1">
        <v>34</v>
      </c>
      <c r="D66" s="1">
        <v>5</v>
      </c>
      <c r="E66" s="1">
        <v>42</v>
      </c>
      <c r="F66" s="1">
        <v>0.1</v>
      </c>
      <c r="G66">
        <f t="shared" si="1"/>
        <v>0.34</v>
      </c>
      <c r="H66">
        <f t="shared" si="2"/>
        <v>0.05</v>
      </c>
      <c r="I66">
        <f t="shared" si="3"/>
        <v>0.42</v>
      </c>
      <c r="J66">
        <f t="shared" si="4"/>
        <v>1E-3</v>
      </c>
    </row>
    <row r="67" spans="1:10" x14ac:dyDescent="0.25">
      <c r="A67" t="s">
        <v>95</v>
      </c>
      <c r="B67" s="1" t="s">
        <v>54</v>
      </c>
      <c r="C67" s="1">
        <v>717</v>
      </c>
      <c r="D67" s="1">
        <v>0.1</v>
      </c>
      <c r="E67" s="1">
        <v>11</v>
      </c>
      <c r="F67" s="1">
        <v>51.4</v>
      </c>
      <c r="G67">
        <f t="shared" ref="G67:G130" si="5">C67/100</f>
        <v>7.17</v>
      </c>
      <c r="H67">
        <f t="shared" ref="H67:H130" si="6">D67/100</f>
        <v>1E-3</v>
      </c>
      <c r="I67">
        <f t="shared" ref="I67:I130" si="7">E67/100</f>
        <v>0.11</v>
      </c>
      <c r="J67">
        <f t="shared" ref="J67:J130" si="8">F67/100</f>
        <v>0.51400000000000001</v>
      </c>
    </row>
    <row r="68" spans="1:10" x14ac:dyDescent="0.25">
      <c r="A68" t="s">
        <v>95</v>
      </c>
      <c r="B68" s="1" t="s">
        <v>55</v>
      </c>
      <c r="C68" s="1">
        <v>402</v>
      </c>
      <c r="D68" s="1">
        <v>0.5</v>
      </c>
      <c r="E68" s="1">
        <v>621</v>
      </c>
      <c r="F68" s="1">
        <v>21.1</v>
      </c>
      <c r="G68">
        <f t="shared" si="5"/>
        <v>4.0199999999999996</v>
      </c>
      <c r="H68">
        <f t="shared" si="6"/>
        <v>5.0000000000000001E-3</v>
      </c>
      <c r="I68">
        <f t="shared" si="7"/>
        <v>6.21</v>
      </c>
      <c r="J68">
        <f t="shared" si="8"/>
        <v>0.21100000000000002</v>
      </c>
    </row>
    <row r="69" spans="1:10" x14ac:dyDescent="0.25">
      <c r="A69" t="s">
        <v>95</v>
      </c>
      <c r="B69" s="1" t="s">
        <v>56</v>
      </c>
      <c r="C69" s="1">
        <v>280</v>
      </c>
      <c r="D69" s="1">
        <v>1</v>
      </c>
      <c r="E69" s="1">
        <v>16</v>
      </c>
      <c r="F69" s="1">
        <v>11</v>
      </c>
      <c r="G69">
        <f t="shared" si="5"/>
        <v>2.8</v>
      </c>
      <c r="H69">
        <f t="shared" si="6"/>
        <v>0.01</v>
      </c>
      <c r="I69">
        <f t="shared" si="7"/>
        <v>0.16</v>
      </c>
      <c r="J69">
        <f t="shared" si="8"/>
        <v>0.11</v>
      </c>
    </row>
    <row r="70" spans="1:10" x14ac:dyDescent="0.25">
      <c r="A70" t="s">
        <v>95</v>
      </c>
      <c r="B70" s="1" t="s">
        <v>57</v>
      </c>
      <c r="C70" s="1">
        <v>431</v>
      </c>
      <c r="D70" s="1">
        <v>0.9</v>
      </c>
      <c r="E70" s="1">
        <v>1300</v>
      </c>
      <c r="F70" s="1">
        <v>18.899999999999999</v>
      </c>
      <c r="G70">
        <f t="shared" si="5"/>
        <v>4.3099999999999996</v>
      </c>
      <c r="H70">
        <f t="shared" si="6"/>
        <v>9.0000000000000011E-3</v>
      </c>
      <c r="I70">
        <f t="shared" si="7"/>
        <v>13</v>
      </c>
      <c r="J70">
        <f t="shared" si="8"/>
        <v>0.18899999999999997</v>
      </c>
    </row>
    <row r="71" spans="1:10" x14ac:dyDescent="0.25">
      <c r="A71" t="s">
        <v>95</v>
      </c>
      <c r="B71" s="1" t="s">
        <v>60</v>
      </c>
      <c r="C71" s="1">
        <v>384</v>
      </c>
      <c r="D71" s="1">
        <v>0.1</v>
      </c>
      <c r="E71" s="1">
        <v>644</v>
      </c>
      <c r="F71" s="1">
        <v>17.600000000000001</v>
      </c>
      <c r="G71">
        <f t="shared" si="5"/>
        <v>3.84</v>
      </c>
      <c r="H71">
        <f t="shared" si="6"/>
        <v>1E-3</v>
      </c>
      <c r="I71">
        <f t="shared" si="7"/>
        <v>6.44</v>
      </c>
      <c r="J71">
        <f t="shared" si="8"/>
        <v>0.17600000000000002</v>
      </c>
    </row>
    <row r="72" spans="1:10" x14ac:dyDescent="0.25">
      <c r="A72" t="s">
        <v>95</v>
      </c>
      <c r="B72" s="1" t="s">
        <v>61</v>
      </c>
      <c r="C72" s="1">
        <v>357</v>
      </c>
      <c r="D72" s="1">
        <v>0.5</v>
      </c>
      <c r="E72" s="1">
        <v>841</v>
      </c>
      <c r="F72" s="1">
        <v>23.7</v>
      </c>
      <c r="G72">
        <f t="shared" si="5"/>
        <v>3.57</v>
      </c>
      <c r="H72">
        <f t="shared" si="6"/>
        <v>5.0000000000000001E-3</v>
      </c>
      <c r="I72">
        <f t="shared" si="7"/>
        <v>8.41</v>
      </c>
      <c r="J72">
        <f t="shared" si="8"/>
        <v>0.23699999999999999</v>
      </c>
    </row>
    <row r="73" spans="1:10" x14ac:dyDescent="0.25">
      <c r="A73" t="s">
        <v>95</v>
      </c>
      <c r="B73" s="1" t="s">
        <v>62</v>
      </c>
      <c r="C73" s="1">
        <v>147</v>
      </c>
      <c r="D73" s="1">
        <v>1.4</v>
      </c>
      <c r="E73" s="1">
        <v>300</v>
      </c>
      <c r="F73" s="1">
        <v>10.4</v>
      </c>
      <c r="G73">
        <f t="shared" si="5"/>
        <v>1.47</v>
      </c>
      <c r="H73">
        <f t="shared" si="6"/>
        <v>1.3999999999999999E-2</v>
      </c>
      <c r="I73">
        <f t="shared" si="7"/>
        <v>3</v>
      </c>
      <c r="J73">
        <f t="shared" si="8"/>
        <v>0.10400000000000001</v>
      </c>
    </row>
    <row r="74" spans="1:10" x14ac:dyDescent="0.25">
      <c r="A74" t="s">
        <v>95</v>
      </c>
      <c r="B74" s="1" t="s">
        <v>58</v>
      </c>
      <c r="C74" s="1">
        <v>61</v>
      </c>
      <c r="D74" s="1">
        <v>4.7</v>
      </c>
      <c r="E74" s="1">
        <v>36</v>
      </c>
      <c r="F74" s="1">
        <v>0.6</v>
      </c>
      <c r="G74">
        <f t="shared" si="5"/>
        <v>0.61</v>
      </c>
      <c r="H74">
        <f t="shared" si="6"/>
        <v>4.7E-2</v>
      </c>
      <c r="I74">
        <f t="shared" si="7"/>
        <v>0.36</v>
      </c>
      <c r="J74">
        <f t="shared" si="8"/>
        <v>6.0000000000000001E-3</v>
      </c>
    </row>
    <row r="75" spans="1:10" x14ac:dyDescent="0.25">
      <c r="A75" t="s">
        <v>95</v>
      </c>
      <c r="B75" s="1" t="s">
        <v>59</v>
      </c>
      <c r="C75" s="1">
        <v>59</v>
      </c>
      <c r="D75" s="1">
        <v>3.6</v>
      </c>
      <c r="E75" s="1">
        <v>36</v>
      </c>
      <c r="F75" s="1">
        <v>0.9</v>
      </c>
      <c r="G75">
        <f t="shared" si="5"/>
        <v>0.59</v>
      </c>
      <c r="H75">
        <f t="shared" si="6"/>
        <v>3.6000000000000004E-2</v>
      </c>
      <c r="I75">
        <f t="shared" si="7"/>
        <v>0.36</v>
      </c>
      <c r="J75">
        <f t="shared" si="8"/>
        <v>9.0000000000000011E-3</v>
      </c>
    </row>
    <row r="76" spans="1:10" x14ac:dyDescent="0.25">
      <c r="A76" s="1" t="s">
        <v>96</v>
      </c>
      <c r="B76" s="1" t="s">
        <v>63</v>
      </c>
      <c r="C76" s="1">
        <v>165</v>
      </c>
      <c r="D76" s="1">
        <v>0</v>
      </c>
      <c r="E76" s="1">
        <v>74</v>
      </c>
      <c r="F76" s="1">
        <v>1</v>
      </c>
      <c r="G76">
        <f t="shared" si="5"/>
        <v>1.65</v>
      </c>
      <c r="H76">
        <f t="shared" si="6"/>
        <v>0</v>
      </c>
      <c r="I76">
        <f t="shared" si="7"/>
        <v>0.74</v>
      </c>
      <c r="J76">
        <f t="shared" si="8"/>
        <v>0.01</v>
      </c>
    </row>
    <row r="77" spans="1:10" x14ac:dyDescent="0.25">
      <c r="A77" s="1" t="s">
        <v>96</v>
      </c>
      <c r="B77" s="1" t="s">
        <v>64</v>
      </c>
      <c r="C77" s="1">
        <v>177</v>
      </c>
      <c r="D77" s="1">
        <v>0</v>
      </c>
      <c r="E77" s="1">
        <v>88</v>
      </c>
      <c r="F77" s="1">
        <v>2.4</v>
      </c>
      <c r="G77">
        <f t="shared" si="5"/>
        <v>1.77</v>
      </c>
      <c r="H77">
        <f t="shared" si="6"/>
        <v>0</v>
      </c>
      <c r="I77">
        <f t="shared" si="7"/>
        <v>0.88</v>
      </c>
      <c r="J77">
        <f t="shared" si="8"/>
        <v>2.4E-2</v>
      </c>
    </row>
    <row r="78" spans="1:10" ht="30" x14ac:dyDescent="0.25">
      <c r="A78" s="1" t="s">
        <v>96</v>
      </c>
      <c r="B78" s="1" t="s">
        <v>65</v>
      </c>
      <c r="C78" s="1">
        <v>250</v>
      </c>
      <c r="D78" s="1">
        <v>0</v>
      </c>
      <c r="E78" s="1">
        <v>72</v>
      </c>
      <c r="F78" s="1">
        <v>6</v>
      </c>
      <c r="G78">
        <f t="shared" si="5"/>
        <v>2.5</v>
      </c>
      <c r="H78">
        <f t="shared" si="6"/>
        <v>0</v>
      </c>
      <c r="I78">
        <f t="shared" si="7"/>
        <v>0.72</v>
      </c>
      <c r="J78">
        <f t="shared" si="8"/>
        <v>0.06</v>
      </c>
    </row>
    <row r="79" spans="1:10" x14ac:dyDescent="0.25">
      <c r="A79" s="1" t="s">
        <v>96</v>
      </c>
      <c r="B79" s="1" t="s">
        <v>66</v>
      </c>
      <c r="C79" s="1">
        <v>242</v>
      </c>
      <c r="D79" s="1">
        <v>0</v>
      </c>
      <c r="E79" s="1">
        <v>62</v>
      </c>
      <c r="F79" s="1">
        <v>8</v>
      </c>
      <c r="G79">
        <f t="shared" si="5"/>
        <v>2.42</v>
      </c>
      <c r="H79">
        <f t="shared" si="6"/>
        <v>0</v>
      </c>
      <c r="I79">
        <f t="shared" si="7"/>
        <v>0.62</v>
      </c>
      <c r="J79">
        <f t="shared" si="8"/>
        <v>0.08</v>
      </c>
    </row>
    <row r="80" spans="1:10" x14ac:dyDescent="0.25">
      <c r="A80" s="1" t="s">
        <v>96</v>
      </c>
      <c r="B80" s="1" t="s">
        <v>67</v>
      </c>
      <c r="C80" s="1">
        <v>231</v>
      </c>
      <c r="D80" s="1">
        <v>0</v>
      </c>
      <c r="E80" s="1">
        <v>67</v>
      </c>
      <c r="F80" s="1">
        <v>7.7</v>
      </c>
      <c r="G80">
        <f t="shared" si="5"/>
        <v>2.31</v>
      </c>
      <c r="H80">
        <f t="shared" si="6"/>
        <v>0</v>
      </c>
      <c r="I80">
        <f t="shared" si="7"/>
        <v>0.67</v>
      </c>
      <c r="J80">
        <f t="shared" si="8"/>
        <v>7.6999999999999999E-2</v>
      </c>
    </row>
    <row r="81" spans="1:10" x14ac:dyDescent="0.25">
      <c r="A81" s="1" t="s">
        <v>96</v>
      </c>
      <c r="B81" s="1" t="s">
        <v>68</v>
      </c>
      <c r="C81" s="1">
        <v>541</v>
      </c>
      <c r="D81" s="1">
        <v>0</v>
      </c>
      <c r="E81" s="1">
        <v>1842</v>
      </c>
      <c r="F81" s="1">
        <v>18.7</v>
      </c>
      <c r="G81">
        <f t="shared" si="5"/>
        <v>5.41</v>
      </c>
      <c r="H81">
        <f t="shared" si="6"/>
        <v>0</v>
      </c>
      <c r="I81">
        <f t="shared" si="7"/>
        <v>18.420000000000002</v>
      </c>
      <c r="J81">
        <f t="shared" si="8"/>
        <v>0.187</v>
      </c>
    </row>
    <row r="82" spans="1:10" x14ac:dyDescent="0.25">
      <c r="A82" s="1" t="s">
        <v>96</v>
      </c>
      <c r="B82" s="1" t="s">
        <v>69</v>
      </c>
      <c r="C82" s="1">
        <v>301</v>
      </c>
      <c r="D82" s="1">
        <v>1.5</v>
      </c>
      <c r="E82" s="1">
        <v>907</v>
      </c>
      <c r="F82" s="1">
        <v>10.6</v>
      </c>
      <c r="G82">
        <f t="shared" si="5"/>
        <v>3.01</v>
      </c>
      <c r="H82">
        <f t="shared" si="6"/>
        <v>1.4999999999999999E-2</v>
      </c>
      <c r="I82">
        <f t="shared" si="7"/>
        <v>9.07</v>
      </c>
      <c r="J82">
        <f t="shared" si="8"/>
        <v>0.106</v>
      </c>
    </row>
    <row r="83" spans="1:10" x14ac:dyDescent="0.25">
      <c r="A83" s="1" t="s">
        <v>96</v>
      </c>
      <c r="B83" s="1" t="s">
        <v>70</v>
      </c>
      <c r="C83" s="1">
        <v>145</v>
      </c>
      <c r="D83" s="1">
        <v>1.3</v>
      </c>
      <c r="E83" s="1">
        <v>1200</v>
      </c>
      <c r="F83" s="1">
        <v>4</v>
      </c>
      <c r="G83">
        <f t="shared" si="5"/>
        <v>1.45</v>
      </c>
      <c r="H83">
        <f t="shared" si="6"/>
        <v>1.3000000000000001E-2</v>
      </c>
      <c r="I83">
        <f t="shared" si="7"/>
        <v>12</v>
      </c>
      <c r="J83">
        <f t="shared" si="8"/>
        <v>0.04</v>
      </c>
    </row>
    <row r="84" spans="1:10" x14ac:dyDescent="0.25">
      <c r="A84" s="1" t="s">
        <v>96</v>
      </c>
      <c r="B84" s="1" t="s">
        <v>71</v>
      </c>
      <c r="C84" s="1">
        <v>135</v>
      </c>
      <c r="D84" s="1">
        <v>0</v>
      </c>
      <c r="E84" s="1">
        <v>103</v>
      </c>
      <c r="F84" s="1">
        <v>1.2</v>
      </c>
      <c r="G84">
        <f t="shared" si="5"/>
        <v>1.35</v>
      </c>
      <c r="H84">
        <f t="shared" si="6"/>
        <v>0</v>
      </c>
      <c r="I84">
        <f t="shared" si="7"/>
        <v>1.03</v>
      </c>
      <c r="J84">
        <f t="shared" si="8"/>
        <v>1.2E-2</v>
      </c>
    </row>
    <row r="85" spans="1:10" x14ac:dyDescent="0.25">
      <c r="A85" s="1" t="s">
        <v>96</v>
      </c>
      <c r="B85" s="1" t="s">
        <v>72</v>
      </c>
      <c r="C85" s="1">
        <v>206</v>
      </c>
      <c r="D85" s="1">
        <v>0</v>
      </c>
      <c r="E85" s="1">
        <v>59</v>
      </c>
      <c r="F85" s="1">
        <v>3.1</v>
      </c>
      <c r="G85">
        <f t="shared" si="5"/>
        <v>2.06</v>
      </c>
      <c r="H85">
        <f t="shared" si="6"/>
        <v>0</v>
      </c>
      <c r="I85">
        <f t="shared" si="7"/>
        <v>0.59</v>
      </c>
      <c r="J85">
        <f t="shared" si="8"/>
        <v>3.1E-2</v>
      </c>
    </row>
    <row r="86" spans="1:10" x14ac:dyDescent="0.25">
      <c r="A86" s="1" t="s">
        <v>96</v>
      </c>
      <c r="B86" s="1" t="s">
        <v>73</v>
      </c>
      <c r="C86" s="1">
        <v>144</v>
      </c>
      <c r="D86" s="1">
        <v>0</v>
      </c>
      <c r="E86" s="1">
        <v>37</v>
      </c>
      <c r="F86" s="1">
        <v>0.9</v>
      </c>
      <c r="G86">
        <f t="shared" si="5"/>
        <v>1.44</v>
      </c>
      <c r="H86">
        <f t="shared" si="6"/>
        <v>0</v>
      </c>
      <c r="I86">
        <f t="shared" si="7"/>
        <v>0.37</v>
      </c>
      <c r="J86">
        <f t="shared" si="8"/>
        <v>9.0000000000000011E-3</v>
      </c>
    </row>
    <row r="87" spans="1:10" x14ac:dyDescent="0.25">
      <c r="A87" s="1" t="s">
        <v>96</v>
      </c>
      <c r="B87" s="1" t="s">
        <v>74</v>
      </c>
      <c r="C87" s="1">
        <v>82</v>
      </c>
      <c r="D87" s="1">
        <v>0</v>
      </c>
      <c r="E87" s="1">
        <v>54</v>
      </c>
      <c r="F87" s="1">
        <v>0.1</v>
      </c>
      <c r="G87">
        <f t="shared" si="5"/>
        <v>0.82</v>
      </c>
      <c r="H87">
        <f t="shared" si="6"/>
        <v>0</v>
      </c>
      <c r="I87">
        <f t="shared" si="7"/>
        <v>0.54</v>
      </c>
      <c r="J87">
        <f t="shared" si="8"/>
        <v>1E-3</v>
      </c>
    </row>
    <row r="88" spans="1:10" x14ac:dyDescent="0.25">
      <c r="A88" s="1" t="s">
        <v>96</v>
      </c>
      <c r="B88" s="1" t="s">
        <v>75</v>
      </c>
      <c r="C88" s="1">
        <v>99</v>
      </c>
      <c r="D88" s="1">
        <v>0</v>
      </c>
      <c r="E88" s="1">
        <v>111</v>
      </c>
      <c r="F88" s="1">
        <v>0.3</v>
      </c>
      <c r="G88">
        <f t="shared" si="5"/>
        <v>0.99</v>
      </c>
      <c r="H88">
        <f t="shared" si="6"/>
        <v>0</v>
      </c>
      <c r="I88">
        <f t="shared" si="7"/>
        <v>1.1100000000000001</v>
      </c>
      <c r="J88">
        <f t="shared" si="8"/>
        <v>3.0000000000000001E-3</v>
      </c>
    </row>
    <row r="89" spans="1:10" x14ac:dyDescent="0.25">
      <c r="A89" s="1" t="s">
        <v>96</v>
      </c>
      <c r="B89" s="1" t="s">
        <v>76</v>
      </c>
      <c r="C89" s="1">
        <v>77</v>
      </c>
      <c r="D89" s="1">
        <v>0</v>
      </c>
      <c r="E89" s="1">
        <v>423</v>
      </c>
      <c r="F89" s="1">
        <v>0.2</v>
      </c>
      <c r="G89">
        <f t="shared" si="5"/>
        <v>0.77</v>
      </c>
      <c r="H89">
        <f t="shared" si="6"/>
        <v>0</v>
      </c>
      <c r="I89">
        <f t="shared" si="7"/>
        <v>4.2300000000000004</v>
      </c>
      <c r="J89">
        <f t="shared" si="8"/>
        <v>2E-3</v>
      </c>
    </row>
    <row r="90" spans="1:10" x14ac:dyDescent="0.25">
      <c r="A90" s="1" t="s">
        <v>96</v>
      </c>
      <c r="B90" s="1" t="s">
        <v>77</v>
      </c>
      <c r="C90" s="1">
        <v>86</v>
      </c>
      <c r="D90" s="1">
        <v>0</v>
      </c>
      <c r="E90" s="1">
        <v>286</v>
      </c>
      <c r="F90" s="1">
        <v>0.2</v>
      </c>
      <c r="G90">
        <f t="shared" si="5"/>
        <v>0.86</v>
      </c>
      <c r="H90">
        <f t="shared" si="6"/>
        <v>0</v>
      </c>
      <c r="I90">
        <f t="shared" si="7"/>
        <v>2.86</v>
      </c>
      <c r="J90">
        <f t="shared" si="8"/>
        <v>2E-3</v>
      </c>
    </row>
    <row r="91" spans="1:10" x14ac:dyDescent="0.25">
      <c r="A91" s="1" t="s">
        <v>96</v>
      </c>
      <c r="B91" s="1" t="s">
        <v>78</v>
      </c>
      <c r="C91" s="1">
        <v>208</v>
      </c>
      <c r="D91" s="1">
        <v>0</v>
      </c>
      <c r="E91" s="1">
        <v>307</v>
      </c>
      <c r="F91" s="1">
        <v>1.5</v>
      </c>
      <c r="G91">
        <f t="shared" si="5"/>
        <v>2.08</v>
      </c>
      <c r="H91">
        <f t="shared" si="6"/>
        <v>0</v>
      </c>
      <c r="I91">
        <f t="shared" si="7"/>
        <v>3.07</v>
      </c>
      <c r="J91">
        <f t="shared" si="8"/>
        <v>1.4999999999999999E-2</v>
      </c>
    </row>
    <row r="92" spans="1:10" x14ac:dyDescent="0.25">
      <c r="A92" s="1" t="s">
        <v>96</v>
      </c>
      <c r="B92" s="1" t="s">
        <v>79</v>
      </c>
      <c r="C92" s="1">
        <v>68</v>
      </c>
      <c r="D92" s="1">
        <v>0</v>
      </c>
      <c r="E92" s="1">
        <v>417</v>
      </c>
      <c r="F92" s="1">
        <v>0.5</v>
      </c>
      <c r="G92">
        <f t="shared" si="5"/>
        <v>0.68</v>
      </c>
      <c r="H92">
        <f t="shared" si="6"/>
        <v>0</v>
      </c>
      <c r="I92">
        <f t="shared" si="7"/>
        <v>4.17</v>
      </c>
      <c r="J92">
        <f t="shared" si="8"/>
        <v>5.0000000000000001E-3</v>
      </c>
    </row>
    <row r="93" spans="1:10" x14ac:dyDescent="0.25">
      <c r="A93" s="1" t="s">
        <v>96</v>
      </c>
      <c r="B93" s="1" t="s">
        <v>80</v>
      </c>
      <c r="C93" s="1">
        <v>191</v>
      </c>
      <c r="D93" s="1">
        <v>0</v>
      </c>
      <c r="E93" s="1">
        <v>69</v>
      </c>
      <c r="F93" s="1">
        <v>3.9</v>
      </c>
      <c r="G93">
        <f t="shared" si="5"/>
        <v>1.91</v>
      </c>
      <c r="H93">
        <f t="shared" si="6"/>
        <v>0</v>
      </c>
      <c r="I93">
        <f t="shared" si="7"/>
        <v>0.69</v>
      </c>
      <c r="J93">
        <f t="shared" si="8"/>
        <v>3.9E-2</v>
      </c>
    </row>
    <row r="94" spans="1:10" x14ac:dyDescent="0.25">
      <c r="A94" s="1" t="s">
        <v>96</v>
      </c>
      <c r="B94" s="1" t="s">
        <v>81</v>
      </c>
      <c r="C94" s="1">
        <v>337</v>
      </c>
      <c r="D94" s="1">
        <v>0</v>
      </c>
      <c r="E94" s="1">
        <v>63</v>
      </c>
      <c r="F94" s="1">
        <v>9.6999999999999993</v>
      </c>
      <c r="G94">
        <f t="shared" si="5"/>
        <v>3.37</v>
      </c>
      <c r="H94">
        <f t="shared" si="6"/>
        <v>0</v>
      </c>
      <c r="I94">
        <f t="shared" si="7"/>
        <v>0.63</v>
      </c>
      <c r="J94">
        <f t="shared" si="8"/>
        <v>9.6999999999999989E-2</v>
      </c>
    </row>
    <row r="95" spans="1:10" x14ac:dyDescent="0.25">
      <c r="A95" t="s">
        <v>97</v>
      </c>
      <c r="B95" s="1" t="s">
        <v>98</v>
      </c>
      <c r="C95" s="1">
        <v>389</v>
      </c>
      <c r="D95" s="1">
        <v>1</v>
      </c>
      <c r="E95" s="1">
        <v>2</v>
      </c>
      <c r="F95" s="1">
        <v>1.2</v>
      </c>
      <c r="G95">
        <f t="shared" si="5"/>
        <v>3.89</v>
      </c>
      <c r="H95">
        <f t="shared" si="6"/>
        <v>0.01</v>
      </c>
      <c r="I95">
        <f t="shared" si="7"/>
        <v>0.02</v>
      </c>
      <c r="J95">
        <f t="shared" si="8"/>
        <v>1.2E-2</v>
      </c>
    </row>
    <row r="96" spans="1:10" x14ac:dyDescent="0.25">
      <c r="A96" t="s">
        <v>97</v>
      </c>
      <c r="B96" s="1" t="s">
        <v>99</v>
      </c>
      <c r="C96" s="1">
        <v>111</v>
      </c>
      <c r="D96" s="1">
        <v>0.4</v>
      </c>
      <c r="E96" s="1">
        <v>5</v>
      </c>
      <c r="F96" s="1">
        <v>0.2</v>
      </c>
      <c r="G96">
        <f t="shared" si="5"/>
        <v>1.1100000000000001</v>
      </c>
      <c r="H96">
        <f t="shared" si="6"/>
        <v>4.0000000000000001E-3</v>
      </c>
      <c r="I96">
        <f t="shared" si="7"/>
        <v>0.05</v>
      </c>
      <c r="J96">
        <f t="shared" si="8"/>
        <v>2E-3</v>
      </c>
    </row>
    <row r="97" spans="1:10" x14ac:dyDescent="0.25">
      <c r="A97" t="s">
        <v>97</v>
      </c>
      <c r="B97" s="1" t="s">
        <v>100</v>
      </c>
      <c r="C97" s="1">
        <v>130</v>
      </c>
      <c r="D97" s="1">
        <v>0.1</v>
      </c>
      <c r="E97" s="1">
        <v>0</v>
      </c>
      <c r="F97" s="1">
        <v>0</v>
      </c>
      <c r="G97">
        <f t="shared" si="5"/>
        <v>1.3</v>
      </c>
      <c r="H97">
        <f t="shared" si="6"/>
        <v>1E-3</v>
      </c>
      <c r="I97">
        <f t="shared" si="7"/>
        <v>0</v>
      </c>
      <c r="J97">
        <f t="shared" si="8"/>
        <v>0</v>
      </c>
    </row>
    <row r="98" spans="1:10" x14ac:dyDescent="0.25">
      <c r="A98" t="s">
        <v>97</v>
      </c>
      <c r="B98" s="1" t="s">
        <v>101</v>
      </c>
      <c r="C98" s="1">
        <v>354</v>
      </c>
      <c r="D98" s="1">
        <v>0.8</v>
      </c>
      <c r="E98" s="1">
        <v>9</v>
      </c>
      <c r="F98" s="1">
        <v>0.2</v>
      </c>
      <c r="G98">
        <f t="shared" si="5"/>
        <v>3.54</v>
      </c>
      <c r="H98">
        <f t="shared" si="6"/>
        <v>8.0000000000000002E-3</v>
      </c>
      <c r="I98">
        <f t="shared" si="7"/>
        <v>0.09</v>
      </c>
      <c r="J98">
        <f t="shared" si="8"/>
        <v>2E-3</v>
      </c>
    </row>
    <row r="99" spans="1:10" x14ac:dyDescent="0.25">
      <c r="A99" t="s">
        <v>97</v>
      </c>
      <c r="B99" s="1" t="s">
        <v>102</v>
      </c>
      <c r="C99" s="1">
        <v>368</v>
      </c>
      <c r="D99" s="1">
        <v>0.9</v>
      </c>
      <c r="E99" s="1">
        <v>5</v>
      </c>
      <c r="F99" s="1">
        <v>0.4</v>
      </c>
      <c r="G99">
        <f t="shared" si="5"/>
        <v>3.68</v>
      </c>
      <c r="H99">
        <f t="shared" si="6"/>
        <v>9.0000000000000011E-3</v>
      </c>
      <c r="I99">
        <f t="shared" si="7"/>
        <v>0.05</v>
      </c>
      <c r="J99">
        <f t="shared" si="8"/>
        <v>4.0000000000000001E-3</v>
      </c>
    </row>
    <row r="100" spans="1:10" x14ac:dyDescent="0.25">
      <c r="A100" t="s">
        <v>97</v>
      </c>
      <c r="B100" s="1" t="s">
        <v>103</v>
      </c>
      <c r="C100" s="1">
        <v>371</v>
      </c>
      <c r="D100" s="1">
        <v>1.7</v>
      </c>
      <c r="E100" s="1">
        <v>4</v>
      </c>
      <c r="F100" s="1">
        <v>1</v>
      </c>
      <c r="G100">
        <f t="shared" si="5"/>
        <v>3.71</v>
      </c>
      <c r="H100">
        <f t="shared" si="6"/>
        <v>1.7000000000000001E-2</v>
      </c>
      <c r="I100">
        <f t="shared" si="7"/>
        <v>0.04</v>
      </c>
      <c r="J100">
        <f t="shared" si="8"/>
        <v>0.01</v>
      </c>
    </row>
    <row r="101" spans="1:10" x14ac:dyDescent="0.25">
      <c r="A101" t="s">
        <v>97</v>
      </c>
      <c r="B101" s="1" t="s">
        <v>104</v>
      </c>
      <c r="C101" s="1">
        <v>340</v>
      </c>
      <c r="D101" s="1">
        <v>0.4</v>
      </c>
      <c r="E101" s="1">
        <v>2</v>
      </c>
      <c r="F101" s="1">
        <v>0.5</v>
      </c>
      <c r="G101">
        <f t="shared" si="5"/>
        <v>3.4</v>
      </c>
      <c r="H101">
        <f t="shared" si="6"/>
        <v>4.0000000000000001E-3</v>
      </c>
      <c r="I101">
        <f t="shared" si="7"/>
        <v>0.02</v>
      </c>
      <c r="J101">
        <f t="shared" si="8"/>
        <v>5.0000000000000001E-3</v>
      </c>
    </row>
    <row r="102" spans="1:10" x14ac:dyDescent="0.25">
      <c r="A102" t="s">
        <v>97</v>
      </c>
      <c r="B102" s="1" t="s">
        <v>105</v>
      </c>
      <c r="C102" s="1">
        <v>378</v>
      </c>
      <c r="D102" s="1">
        <v>0.3</v>
      </c>
      <c r="E102" s="1">
        <v>5</v>
      </c>
      <c r="F102" s="1">
        <v>0.7</v>
      </c>
      <c r="G102">
        <f t="shared" si="5"/>
        <v>3.78</v>
      </c>
      <c r="H102">
        <f t="shared" si="6"/>
        <v>3.0000000000000001E-3</v>
      </c>
      <c r="I102">
        <f t="shared" si="7"/>
        <v>0.05</v>
      </c>
      <c r="J102">
        <f t="shared" si="8"/>
        <v>6.9999999999999993E-3</v>
      </c>
    </row>
    <row r="103" spans="1:10" x14ac:dyDescent="0.25">
      <c r="A103" t="s">
        <v>97</v>
      </c>
      <c r="B103" s="1" t="s">
        <v>106</v>
      </c>
      <c r="C103" s="1">
        <v>335</v>
      </c>
      <c r="D103" s="1">
        <v>1.1000000000000001</v>
      </c>
      <c r="E103" s="1">
        <v>2</v>
      </c>
      <c r="F103" s="1">
        <v>0.2</v>
      </c>
      <c r="G103">
        <f t="shared" si="5"/>
        <v>3.35</v>
      </c>
      <c r="H103">
        <f t="shared" si="6"/>
        <v>1.1000000000000001E-2</v>
      </c>
      <c r="I103">
        <f t="shared" si="7"/>
        <v>0.02</v>
      </c>
      <c r="J103">
        <f t="shared" si="8"/>
        <v>2E-3</v>
      </c>
    </row>
    <row r="104" spans="1:10" x14ac:dyDescent="0.25">
      <c r="A104" t="s">
        <v>97</v>
      </c>
      <c r="B104" s="1" t="s">
        <v>107</v>
      </c>
      <c r="C104" s="1">
        <v>86</v>
      </c>
      <c r="D104" s="1">
        <v>6.3</v>
      </c>
      <c r="E104" s="1">
        <v>15</v>
      </c>
      <c r="F104" s="1">
        <v>0.1</v>
      </c>
      <c r="G104">
        <f t="shared" si="5"/>
        <v>0.86</v>
      </c>
      <c r="H104">
        <f t="shared" si="6"/>
        <v>6.3E-2</v>
      </c>
      <c r="I104">
        <f t="shared" si="7"/>
        <v>0.15</v>
      </c>
      <c r="J104">
        <f t="shared" si="8"/>
        <v>1E-3</v>
      </c>
    </row>
    <row r="105" spans="1:10" x14ac:dyDescent="0.25">
      <c r="A105" t="s">
        <v>97</v>
      </c>
      <c r="B105" s="1" t="s">
        <v>108</v>
      </c>
      <c r="C105" s="1">
        <v>339</v>
      </c>
      <c r="D105" s="1">
        <v>0</v>
      </c>
      <c r="E105" s="1">
        <v>6</v>
      </c>
      <c r="F105" s="1">
        <v>0.2</v>
      </c>
      <c r="G105">
        <f t="shared" si="5"/>
        <v>3.39</v>
      </c>
      <c r="H105">
        <f t="shared" si="6"/>
        <v>0</v>
      </c>
      <c r="I105">
        <f t="shared" si="7"/>
        <v>0.06</v>
      </c>
      <c r="J105">
        <f t="shared" si="8"/>
        <v>2E-3</v>
      </c>
    </row>
    <row r="106" spans="1:10" x14ac:dyDescent="0.25">
      <c r="A106" t="s">
        <v>97</v>
      </c>
      <c r="B106" s="1" t="s">
        <v>109</v>
      </c>
      <c r="C106" s="1">
        <v>338</v>
      </c>
      <c r="D106" s="1">
        <v>2</v>
      </c>
      <c r="E106" s="1">
        <v>8</v>
      </c>
      <c r="F106" s="1">
        <v>0.3</v>
      </c>
      <c r="G106">
        <f t="shared" si="5"/>
        <v>3.38</v>
      </c>
      <c r="H106">
        <f t="shared" si="6"/>
        <v>0.02</v>
      </c>
      <c r="I106">
        <f t="shared" si="7"/>
        <v>0.08</v>
      </c>
      <c r="J106">
        <f t="shared" si="8"/>
        <v>3.0000000000000001E-3</v>
      </c>
    </row>
    <row r="107" spans="1:10" x14ac:dyDescent="0.25">
      <c r="A107" t="s">
        <v>97</v>
      </c>
      <c r="B107" s="1" t="s">
        <v>110</v>
      </c>
      <c r="C107" s="1">
        <v>375</v>
      </c>
      <c r="D107" s="1">
        <v>1.5</v>
      </c>
      <c r="E107" s="1">
        <v>4</v>
      </c>
      <c r="F107" s="1">
        <v>0.4</v>
      </c>
      <c r="G107">
        <f t="shared" si="5"/>
        <v>3.75</v>
      </c>
      <c r="H107">
        <f t="shared" si="6"/>
        <v>1.4999999999999999E-2</v>
      </c>
      <c r="I107">
        <f t="shared" si="7"/>
        <v>0.04</v>
      </c>
      <c r="J107">
        <f t="shared" si="8"/>
        <v>4.0000000000000001E-3</v>
      </c>
    </row>
    <row r="108" spans="1:10" x14ac:dyDescent="0.25">
      <c r="A108" t="s">
        <v>97</v>
      </c>
      <c r="B108" s="1" t="s">
        <v>111</v>
      </c>
      <c r="C108" s="1">
        <v>337</v>
      </c>
      <c r="D108" s="1">
        <v>2</v>
      </c>
      <c r="E108" s="1">
        <v>5</v>
      </c>
      <c r="F108" s="1">
        <v>0.2</v>
      </c>
      <c r="G108">
        <f t="shared" si="5"/>
        <v>3.37</v>
      </c>
      <c r="H108">
        <f t="shared" si="6"/>
        <v>0.02</v>
      </c>
      <c r="I108">
        <f t="shared" si="7"/>
        <v>0.05</v>
      </c>
      <c r="J108">
        <f t="shared" si="8"/>
        <v>2E-3</v>
      </c>
    </row>
    <row r="109" spans="1:10" x14ac:dyDescent="0.25">
      <c r="A109" t="s">
        <v>97</v>
      </c>
      <c r="B109" s="1" t="s">
        <v>112</v>
      </c>
      <c r="C109" s="1">
        <v>389</v>
      </c>
      <c r="D109" s="1">
        <v>1</v>
      </c>
      <c r="E109" s="1">
        <v>2</v>
      </c>
      <c r="F109" s="1">
        <v>1.2</v>
      </c>
      <c r="G109">
        <f t="shared" si="5"/>
        <v>3.89</v>
      </c>
      <c r="H109">
        <f t="shared" si="6"/>
        <v>0.01</v>
      </c>
      <c r="I109">
        <f t="shared" si="7"/>
        <v>0.02</v>
      </c>
      <c r="J109">
        <f t="shared" si="8"/>
        <v>1.2E-2</v>
      </c>
    </row>
    <row r="110" spans="1:10" ht="30" x14ac:dyDescent="0.25">
      <c r="A110" t="s">
        <v>97</v>
      </c>
      <c r="B110" s="1" t="s">
        <v>113</v>
      </c>
      <c r="C110" s="1">
        <v>375</v>
      </c>
      <c r="D110" s="1">
        <v>1.4</v>
      </c>
      <c r="E110" s="1">
        <v>4</v>
      </c>
      <c r="F110" s="1">
        <v>0.9</v>
      </c>
      <c r="G110">
        <f t="shared" si="5"/>
        <v>3.75</v>
      </c>
      <c r="H110">
        <f t="shared" si="6"/>
        <v>1.3999999999999999E-2</v>
      </c>
      <c r="I110">
        <f t="shared" si="7"/>
        <v>0.04</v>
      </c>
      <c r="J110">
        <f t="shared" si="8"/>
        <v>9.0000000000000011E-3</v>
      </c>
    </row>
    <row r="111" spans="1:10" x14ac:dyDescent="0.25">
      <c r="A111" t="s">
        <v>97</v>
      </c>
      <c r="B111" s="1" t="s">
        <v>114</v>
      </c>
      <c r="C111" s="1">
        <v>343</v>
      </c>
      <c r="D111" s="1">
        <v>0.4</v>
      </c>
      <c r="E111" s="1">
        <v>1</v>
      </c>
      <c r="F111" s="1">
        <v>0.7</v>
      </c>
      <c r="G111">
        <f t="shared" si="5"/>
        <v>3.43</v>
      </c>
      <c r="H111">
        <f t="shared" si="6"/>
        <v>4.0000000000000001E-3</v>
      </c>
      <c r="I111">
        <f t="shared" si="7"/>
        <v>0.01</v>
      </c>
      <c r="J111">
        <f t="shared" si="8"/>
        <v>6.9999999999999993E-3</v>
      </c>
    </row>
    <row r="112" spans="1:10" x14ac:dyDescent="0.25">
      <c r="A112" t="s">
        <v>97</v>
      </c>
      <c r="B112" s="1" t="s">
        <v>115</v>
      </c>
      <c r="C112" s="1">
        <v>342</v>
      </c>
      <c r="D112" s="1">
        <v>0.8</v>
      </c>
      <c r="E112" s="1">
        <v>17</v>
      </c>
      <c r="F112" s="1">
        <v>0.2</v>
      </c>
      <c r="G112">
        <f t="shared" si="5"/>
        <v>3.42</v>
      </c>
      <c r="H112">
        <f t="shared" si="6"/>
        <v>8.0000000000000002E-3</v>
      </c>
      <c r="I112">
        <f t="shared" si="7"/>
        <v>0.17</v>
      </c>
      <c r="J112">
        <f t="shared" si="8"/>
        <v>2E-3</v>
      </c>
    </row>
    <row r="113" spans="1:10" x14ac:dyDescent="0.25">
      <c r="A113" t="s">
        <v>97</v>
      </c>
      <c r="B113" s="1" t="s">
        <v>116</v>
      </c>
      <c r="C113" s="1">
        <v>376</v>
      </c>
      <c r="D113" s="1">
        <v>0.1</v>
      </c>
      <c r="E113" s="1">
        <v>5</v>
      </c>
      <c r="F113" s="1">
        <v>0.1</v>
      </c>
      <c r="G113">
        <f t="shared" si="5"/>
        <v>3.76</v>
      </c>
      <c r="H113">
        <f t="shared" si="6"/>
        <v>1E-3</v>
      </c>
      <c r="I113">
        <f t="shared" si="7"/>
        <v>0.05</v>
      </c>
      <c r="J113">
        <f t="shared" si="8"/>
        <v>1E-3</v>
      </c>
    </row>
    <row r="114" spans="1:10" x14ac:dyDescent="0.25">
      <c r="A114" t="s">
        <v>97</v>
      </c>
      <c r="B114" s="1" t="s">
        <v>117</v>
      </c>
      <c r="C114" s="1">
        <v>389</v>
      </c>
      <c r="D114" s="1">
        <v>14</v>
      </c>
      <c r="E114" s="1">
        <v>45</v>
      </c>
      <c r="F114" s="1">
        <v>2</v>
      </c>
      <c r="G114">
        <f t="shared" si="5"/>
        <v>3.89</v>
      </c>
      <c r="H114">
        <f t="shared" si="6"/>
        <v>0.14000000000000001</v>
      </c>
      <c r="I114">
        <f t="shared" si="7"/>
        <v>0.45</v>
      </c>
      <c r="J114">
        <f t="shared" si="8"/>
        <v>0.02</v>
      </c>
    </row>
    <row r="115" spans="1:10" x14ac:dyDescent="0.25">
      <c r="A115" t="s">
        <v>138</v>
      </c>
      <c r="B115" s="1" t="s">
        <v>118</v>
      </c>
      <c r="C115" s="1">
        <v>536</v>
      </c>
      <c r="D115" s="1">
        <v>0.5</v>
      </c>
      <c r="E115" s="1">
        <v>492</v>
      </c>
      <c r="F115" s="1">
        <v>3.1</v>
      </c>
      <c r="G115">
        <f t="shared" si="5"/>
        <v>5.36</v>
      </c>
      <c r="H115">
        <f t="shared" si="6"/>
        <v>5.0000000000000001E-3</v>
      </c>
      <c r="I115">
        <f t="shared" si="7"/>
        <v>4.92</v>
      </c>
      <c r="J115">
        <f t="shared" si="8"/>
        <v>3.1E-2</v>
      </c>
    </row>
    <row r="116" spans="1:10" x14ac:dyDescent="0.25">
      <c r="A116" t="s">
        <v>138</v>
      </c>
      <c r="B116" s="1" t="s">
        <v>119</v>
      </c>
      <c r="C116" s="1">
        <v>488</v>
      </c>
      <c r="D116" s="1">
        <v>28.3</v>
      </c>
      <c r="E116" s="1">
        <v>433</v>
      </c>
      <c r="F116" s="1">
        <v>7.7</v>
      </c>
      <c r="G116">
        <f t="shared" si="5"/>
        <v>4.88</v>
      </c>
      <c r="H116">
        <f t="shared" si="6"/>
        <v>0.28300000000000003</v>
      </c>
      <c r="I116">
        <f t="shared" si="7"/>
        <v>4.33</v>
      </c>
      <c r="J116">
        <f t="shared" si="8"/>
        <v>7.6999999999999999E-2</v>
      </c>
    </row>
    <row r="117" spans="1:10" x14ac:dyDescent="0.25">
      <c r="A117" t="s">
        <v>138</v>
      </c>
      <c r="B117" s="1" t="s">
        <v>120</v>
      </c>
      <c r="C117" s="1">
        <v>452</v>
      </c>
      <c r="D117" s="1">
        <v>22.6</v>
      </c>
      <c r="E117" s="1">
        <v>336</v>
      </c>
      <c r="F117" s="1">
        <v>9.1999999999999993</v>
      </c>
      <c r="G117">
        <f t="shared" si="5"/>
        <v>4.5199999999999996</v>
      </c>
      <c r="H117">
        <f t="shared" si="6"/>
        <v>0.22600000000000001</v>
      </c>
      <c r="I117">
        <f t="shared" si="7"/>
        <v>3.36</v>
      </c>
      <c r="J117">
        <f t="shared" si="8"/>
        <v>9.1999999999999998E-2</v>
      </c>
    </row>
    <row r="118" spans="1:10" ht="30" x14ac:dyDescent="0.25">
      <c r="A118" t="s">
        <v>138</v>
      </c>
      <c r="B118" s="1" t="s">
        <v>121</v>
      </c>
      <c r="C118" s="1">
        <v>545</v>
      </c>
      <c r="D118" s="1">
        <v>25.9</v>
      </c>
      <c r="E118" s="1">
        <v>695</v>
      </c>
      <c r="F118" s="1">
        <v>5.4</v>
      </c>
      <c r="G118">
        <f t="shared" si="5"/>
        <v>5.45</v>
      </c>
      <c r="H118">
        <f t="shared" si="6"/>
        <v>0.25900000000000001</v>
      </c>
      <c r="I118">
        <f t="shared" si="7"/>
        <v>6.95</v>
      </c>
      <c r="J118">
        <f t="shared" si="8"/>
        <v>5.4000000000000006E-2</v>
      </c>
    </row>
    <row r="119" spans="1:10" ht="30" x14ac:dyDescent="0.25">
      <c r="A119" t="s">
        <v>138</v>
      </c>
      <c r="B119" s="1" t="s">
        <v>122</v>
      </c>
      <c r="C119" s="1">
        <v>546</v>
      </c>
      <c r="D119" s="1">
        <v>57.5</v>
      </c>
      <c r="E119" s="1">
        <v>78</v>
      </c>
      <c r="F119" s="1">
        <v>14.1</v>
      </c>
      <c r="G119">
        <f t="shared" si="5"/>
        <v>5.46</v>
      </c>
      <c r="H119">
        <f t="shared" si="6"/>
        <v>0.57499999999999996</v>
      </c>
      <c r="I119">
        <f t="shared" si="7"/>
        <v>0.78</v>
      </c>
      <c r="J119">
        <f t="shared" si="8"/>
        <v>0.14099999999999999</v>
      </c>
    </row>
    <row r="120" spans="1:10" x14ac:dyDescent="0.25">
      <c r="A120" t="s">
        <v>138</v>
      </c>
      <c r="B120" s="1" t="s">
        <v>123</v>
      </c>
      <c r="C120" s="1">
        <v>207</v>
      </c>
      <c r="D120" s="1">
        <v>20</v>
      </c>
      <c r="E120" s="1">
        <v>52</v>
      </c>
      <c r="F120" s="1">
        <v>7.3</v>
      </c>
      <c r="G120">
        <f t="shared" si="5"/>
        <v>2.0699999999999998</v>
      </c>
      <c r="H120">
        <f t="shared" si="6"/>
        <v>0.2</v>
      </c>
      <c r="I120">
        <f t="shared" si="7"/>
        <v>0.52</v>
      </c>
      <c r="J120">
        <f t="shared" si="8"/>
        <v>7.2999999999999995E-2</v>
      </c>
    </row>
    <row r="121" spans="1:10" x14ac:dyDescent="0.25">
      <c r="A121" t="s">
        <v>138</v>
      </c>
      <c r="B121" s="1" t="s">
        <v>124</v>
      </c>
      <c r="C121" s="1">
        <v>266</v>
      </c>
      <c r="D121" s="1">
        <v>3.2</v>
      </c>
      <c r="E121" s="1">
        <v>730</v>
      </c>
      <c r="F121" s="1">
        <v>5.9</v>
      </c>
      <c r="G121">
        <f t="shared" si="5"/>
        <v>2.66</v>
      </c>
      <c r="H121">
        <f t="shared" si="6"/>
        <v>3.2000000000000001E-2</v>
      </c>
      <c r="I121">
        <f t="shared" si="7"/>
        <v>7.3</v>
      </c>
      <c r="J121">
        <f t="shared" si="8"/>
        <v>5.9000000000000004E-2</v>
      </c>
    </row>
    <row r="122" spans="1:10" x14ac:dyDescent="0.25">
      <c r="A122" t="s">
        <v>138</v>
      </c>
      <c r="B122" s="1" t="s">
        <v>125</v>
      </c>
      <c r="C122" s="1">
        <v>475</v>
      </c>
      <c r="D122" s="1">
        <v>4.2</v>
      </c>
      <c r="E122" s="1">
        <v>1000</v>
      </c>
      <c r="F122" s="1">
        <v>9.6999999999999993</v>
      </c>
      <c r="G122">
        <f t="shared" si="5"/>
        <v>4.75</v>
      </c>
      <c r="H122">
        <f t="shared" si="6"/>
        <v>4.2000000000000003E-2</v>
      </c>
      <c r="I122">
        <f t="shared" si="7"/>
        <v>10</v>
      </c>
      <c r="J122">
        <f t="shared" si="8"/>
        <v>9.6999999999999989E-2</v>
      </c>
    </row>
    <row r="123" spans="1:10" x14ac:dyDescent="0.25">
      <c r="A123" t="s">
        <v>138</v>
      </c>
      <c r="B123" s="1" t="s">
        <v>126</v>
      </c>
      <c r="C123" s="1">
        <v>41</v>
      </c>
      <c r="D123" s="1">
        <v>10.6</v>
      </c>
      <c r="E123" s="1">
        <v>8</v>
      </c>
      <c r="F123" s="1">
        <v>0</v>
      </c>
      <c r="G123">
        <f t="shared" si="5"/>
        <v>0.41</v>
      </c>
      <c r="H123">
        <f t="shared" si="6"/>
        <v>0.106</v>
      </c>
      <c r="I123">
        <f t="shared" si="7"/>
        <v>0.08</v>
      </c>
      <c r="J123">
        <f t="shared" si="8"/>
        <v>0</v>
      </c>
    </row>
    <row r="124" spans="1:10" x14ac:dyDescent="0.25">
      <c r="A124" t="s">
        <v>138</v>
      </c>
      <c r="B124" s="1" t="s">
        <v>127</v>
      </c>
      <c r="C124" s="1">
        <v>529</v>
      </c>
      <c r="D124" s="1">
        <v>60.4</v>
      </c>
      <c r="E124" s="1">
        <v>266</v>
      </c>
      <c r="F124" s="1">
        <v>14.6</v>
      </c>
      <c r="G124">
        <f t="shared" si="5"/>
        <v>5.29</v>
      </c>
      <c r="H124">
        <f t="shared" si="6"/>
        <v>0.60399999999999998</v>
      </c>
      <c r="I124">
        <f t="shared" si="7"/>
        <v>2.66</v>
      </c>
      <c r="J124">
        <f t="shared" si="8"/>
        <v>0.14599999999999999</v>
      </c>
    </row>
    <row r="125" spans="1:10" ht="30" x14ac:dyDescent="0.25">
      <c r="A125" t="s">
        <v>138</v>
      </c>
      <c r="B125" s="1" t="s">
        <v>128</v>
      </c>
      <c r="C125" s="1">
        <v>367</v>
      </c>
      <c r="D125" s="1">
        <v>37</v>
      </c>
      <c r="E125" s="1">
        <v>300</v>
      </c>
      <c r="F125" s="1">
        <v>10.3</v>
      </c>
      <c r="G125">
        <f t="shared" si="5"/>
        <v>3.67</v>
      </c>
      <c r="H125">
        <f t="shared" si="6"/>
        <v>0.37</v>
      </c>
      <c r="I125">
        <f t="shared" si="7"/>
        <v>3</v>
      </c>
      <c r="J125">
        <f t="shared" si="8"/>
        <v>0.10300000000000001</v>
      </c>
    </row>
    <row r="126" spans="1:10" x14ac:dyDescent="0.25">
      <c r="A126" t="s">
        <v>138</v>
      </c>
      <c r="B126" s="1" t="s">
        <v>129</v>
      </c>
      <c r="C126" s="1">
        <v>497</v>
      </c>
      <c r="D126" s="1">
        <v>7.1</v>
      </c>
      <c r="E126" s="1">
        <v>1047</v>
      </c>
      <c r="F126" s="1">
        <v>19.100000000000001</v>
      </c>
      <c r="G126">
        <f t="shared" si="5"/>
        <v>4.97</v>
      </c>
      <c r="H126">
        <f t="shared" si="6"/>
        <v>7.0999999999999994E-2</v>
      </c>
      <c r="I126">
        <f t="shared" si="7"/>
        <v>10.47</v>
      </c>
      <c r="J126">
        <f t="shared" si="8"/>
        <v>0.191</v>
      </c>
    </row>
    <row r="127" spans="1:10" x14ac:dyDescent="0.25">
      <c r="A127" t="s">
        <v>138</v>
      </c>
      <c r="B127" s="1" t="s">
        <v>130</v>
      </c>
      <c r="C127" s="1">
        <v>394</v>
      </c>
      <c r="D127" s="1">
        <v>89</v>
      </c>
      <c r="E127" s="1">
        <v>236</v>
      </c>
      <c r="F127" s="1">
        <v>0.1</v>
      </c>
      <c r="G127">
        <f t="shared" si="5"/>
        <v>3.94</v>
      </c>
      <c r="H127">
        <f t="shared" si="6"/>
        <v>0.89</v>
      </c>
      <c r="I127">
        <f t="shared" si="7"/>
        <v>2.36</v>
      </c>
      <c r="J127">
        <f t="shared" si="8"/>
        <v>1E-3</v>
      </c>
    </row>
    <row r="128" spans="1:10" x14ac:dyDescent="0.25">
      <c r="A128" t="s">
        <v>138</v>
      </c>
      <c r="B128" s="1" t="s">
        <v>131</v>
      </c>
      <c r="C128" s="1">
        <v>452</v>
      </c>
      <c r="D128" s="1">
        <v>33.5</v>
      </c>
      <c r="E128" s="1">
        <v>417</v>
      </c>
      <c r="F128" s="1">
        <v>6.2</v>
      </c>
      <c r="G128">
        <f t="shared" si="5"/>
        <v>4.5199999999999996</v>
      </c>
      <c r="H128">
        <f t="shared" si="6"/>
        <v>0.33500000000000002</v>
      </c>
      <c r="I128">
        <f t="shared" si="7"/>
        <v>4.17</v>
      </c>
      <c r="J128">
        <f t="shared" si="8"/>
        <v>6.2E-2</v>
      </c>
    </row>
    <row r="129" spans="1:10" x14ac:dyDescent="0.25">
      <c r="A129" t="s">
        <v>138</v>
      </c>
      <c r="B129" s="1" t="s">
        <v>132</v>
      </c>
      <c r="C129" s="1">
        <v>546</v>
      </c>
      <c r="D129" s="1">
        <v>57.5</v>
      </c>
      <c r="E129" s="1">
        <v>78</v>
      </c>
      <c r="F129" s="1">
        <v>14.1</v>
      </c>
      <c r="G129">
        <f t="shared" si="5"/>
        <v>5.46</v>
      </c>
      <c r="H129">
        <f t="shared" si="6"/>
        <v>0.57499999999999996</v>
      </c>
      <c r="I129">
        <f t="shared" si="7"/>
        <v>0.78</v>
      </c>
      <c r="J129">
        <f t="shared" si="8"/>
        <v>0.14099999999999999</v>
      </c>
    </row>
    <row r="130" spans="1:10" x14ac:dyDescent="0.25">
      <c r="A130" t="s">
        <v>138</v>
      </c>
      <c r="B130" s="1" t="s">
        <v>133</v>
      </c>
      <c r="C130" s="1">
        <v>536</v>
      </c>
      <c r="D130" s="1">
        <v>0.5</v>
      </c>
      <c r="E130" s="1">
        <v>492</v>
      </c>
      <c r="F130" s="1">
        <v>3.1</v>
      </c>
      <c r="G130">
        <f t="shared" si="5"/>
        <v>5.36</v>
      </c>
      <c r="H130">
        <f t="shared" si="6"/>
        <v>5.0000000000000001E-3</v>
      </c>
      <c r="I130">
        <f t="shared" si="7"/>
        <v>4.92</v>
      </c>
      <c r="J130">
        <f t="shared" si="8"/>
        <v>3.1E-2</v>
      </c>
    </row>
    <row r="131" spans="1:10" ht="30" x14ac:dyDescent="0.25">
      <c r="A131" t="s">
        <v>138</v>
      </c>
      <c r="B131" s="1" t="s">
        <v>134</v>
      </c>
      <c r="C131" s="1">
        <v>216</v>
      </c>
      <c r="D131" s="1">
        <v>21</v>
      </c>
      <c r="E131" s="1">
        <v>59</v>
      </c>
      <c r="F131" s="1">
        <v>8</v>
      </c>
      <c r="G131">
        <f t="shared" ref="G131:G139" si="9">C131/100</f>
        <v>2.16</v>
      </c>
      <c r="H131">
        <f t="shared" ref="H131:H139" si="10">D131/100</f>
        <v>0.21</v>
      </c>
      <c r="I131">
        <f t="shared" ref="I131:I139" si="11">E131/100</f>
        <v>0.59</v>
      </c>
      <c r="J131">
        <f t="shared" ref="J131:J139" si="12">F131/100</f>
        <v>0.08</v>
      </c>
    </row>
    <row r="132" spans="1:10" ht="30" x14ac:dyDescent="0.25">
      <c r="A132" t="s">
        <v>138</v>
      </c>
      <c r="B132" s="1" t="s">
        <v>135</v>
      </c>
      <c r="C132" s="1">
        <v>264</v>
      </c>
      <c r="D132" s="1">
        <v>5</v>
      </c>
      <c r="E132" s="1">
        <v>539</v>
      </c>
      <c r="F132" s="1">
        <v>6.5</v>
      </c>
      <c r="G132">
        <f t="shared" si="9"/>
        <v>2.64</v>
      </c>
      <c r="H132">
        <f t="shared" si="10"/>
        <v>0.05</v>
      </c>
      <c r="I132">
        <f t="shared" si="11"/>
        <v>5.39</v>
      </c>
      <c r="J132">
        <f t="shared" si="12"/>
        <v>6.5000000000000002E-2</v>
      </c>
    </row>
    <row r="133" spans="1:10" x14ac:dyDescent="0.25">
      <c r="A133" t="s">
        <v>138</v>
      </c>
      <c r="B133" s="1" t="s">
        <v>136</v>
      </c>
      <c r="C133" s="1">
        <v>296</v>
      </c>
      <c r="D133" s="1">
        <v>2</v>
      </c>
      <c r="E133" s="1">
        <v>1143</v>
      </c>
      <c r="F133" s="1">
        <v>11.5</v>
      </c>
      <c r="G133">
        <f t="shared" si="9"/>
        <v>2.96</v>
      </c>
      <c r="H133">
        <f t="shared" si="10"/>
        <v>0.02</v>
      </c>
      <c r="I133">
        <f t="shared" si="11"/>
        <v>11.43</v>
      </c>
      <c r="J133">
        <f t="shared" si="12"/>
        <v>0.115</v>
      </c>
    </row>
    <row r="134" spans="1:10" x14ac:dyDescent="0.25">
      <c r="A134" t="s">
        <v>138</v>
      </c>
      <c r="B134" s="1" t="s">
        <v>137</v>
      </c>
      <c r="C134" s="1">
        <v>367</v>
      </c>
      <c r="D134" s="1">
        <v>37</v>
      </c>
      <c r="E134" s="1">
        <v>300</v>
      </c>
      <c r="F134" s="1">
        <v>10.3</v>
      </c>
      <c r="G134">
        <f t="shared" si="9"/>
        <v>3.67</v>
      </c>
      <c r="H134">
        <f t="shared" si="10"/>
        <v>0.37</v>
      </c>
      <c r="I134">
        <f t="shared" si="11"/>
        <v>3</v>
      </c>
      <c r="J134">
        <f t="shared" si="12"/>
        <v>0.10300000000000001</v>
      </c>
    </row>
    <row r="135" spans="1:10" x14ac:dyDescent="0.25">
      <c r="A135" t="s">
        <v>139</v>
      </c>
      <c r="B135" s="1" t="s">
        <v>140</v>
      </c>
      <c r="C135" s="1">
        <v>884</v>
      </c>
      <c r="D135" s="1">
        <v>0</v>
      </c>
      <c r="E135" s="1">
        <v>2</v>
      </c>
      <c r="F135" s="1">
        <v>13.81</v>
      </c>
      <c r="G135">
        <f t="shared" si="9"/>
        <v>8.84</v>
      </c>
      <c r="H135">
        <f t="shared" si="10"/>
        <v>0</v>
      </c>
      <c r="I135">
        <f t="shared" si="11"/>
        <v>0.02</v>
      </c>
      <c r="J135">
        <f t="shared" si="12"/>
        <v>0.1381</v>
      </c>
    </row>
    <row r="136" spans="1:10" x14ac:dyDescent="0.25">
      <c r="A136" t="s">
        <v>139</v>
      </c>
      <c r="B136" s="1" t="s">
        <v>141</v>
      </c>
      <c r="C136" s="1">
        <v>884</v>
      </c>
      <c r="D136" s="1">
        <v>0</v>
      </c>
      <c r="E136" s="1">
        <v>0</v>
      </c>
      <c r="F136" s="1">
        <v>7.37</v>
      </c>
      <c r="G136">
        <f t="shared" si="9"/>
        <v>8.84</v>
      </c>
      <c r="H136">
        <f t="shared" si="10"/>
        <v>0</v>
      </c>
      <c r="I136">
        <f t="shared" si="11"/>
        <v>0</v>
      </c>
      <c r="J136">
        <f t="shared" si="12"/>
        <v>7.3700000000000002E-2</v>
      </c>
    </row>
    <row r="137" spans="1:10" x14ac:dyDescent="0.25">
      <c r="A137" t="s">
        <v>139</v>
      </c>
      <c r="B137" s="1" t="s">
        <v>142</v>
      </c>
      <c r="C137" s="1">
        <v>884</v>
      </c>
      <c r="D137" s="1">
        <v>0</v>
      </c>
      <c r="E137" s="1">
        <v>0</v>
      </c>
      <c r="F137" s="1">
        <v>10.1</v>
      </c>
      <c r="G137">
        <f t="shared" si="9"/>
        <v>8.84</v>
      </c>
      <c r="H137">
        <f t="shared" si="10"/>
        <v>0</v>
      </c>
      <c r="I137">
        <f t="shared" si="11"/>
        <v>0</v>
      </c>
      <c r="J137">
        <f t="shared" si="12"/>
        <v>0.10099999999999999</v>
      </c>
    </row>
    <row r="138" spans="1:10" x14ac:dyDescent="0.25">
      <c r="A138" t="s">
        <v>139</v>
      </c>
      <c r="B138" s="1" t="s">
        <v>143</v>
      </c>
      <c r="C138" s="1">
        <v>862</v>
      </c>
      <c r="D138" s="1">
        <v>0</v>
      </c>
      <c r="E138" s="1">
        <v>0</v>
      </c>
      <c r="F138" s="1">
        <v>86.5</v>
      </c>
      <c r="G138">
        <f t="shared" si="9"/>
        <v>8.6199999999999992</v>
      </c>
      <c r="H138">
        <f t="shared" si="10"/>
        <v>0</v>
      </c>
      <c r="I138">
        <f t="shared" si="11"/>
        <v>0</v>
      </c>
      <c r="J138">
        <f t="shared" si="12"/>
        <v>0.86499999999999999</v>
      </c>
    </row>
    <row r="139" spans="1:10" x14ac:dyDescent="0.25">
      <c r="A139" t="s">
        <v>139</v>
      </c>
      <c r="B139" s="1" t="s">
        <v>144</v>
      </c>
      <c r="C139" s="1">
        <v>884</v>
      </c>
      <c r="D139" s="1">
        <v>0</v>
      </c>
      <c r="E139" s="1">
        <v>0</v>
      </c>
      <c r="F139" s="1">
        <v>12.95</v>
      </c>
      <c r="G139">
        <f t="shared" si="9"/>
        <v>8.84</v>
      </c>
      <c r="H139">
        <f t="shared" si="10"/>
        <v>0</v>
      </c>
      <c r="I139">
        <f t="shared" si="11"/>
        <v>0</v>
      </c>
      <c r="J139">
        <f t="shared" si="12"/>
        <v>0.1295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FBAA-DDA6-4D59-82AD-3DF505D6F675}">
  <dimension ref="A1:B58"/>
  <sheetViews>
    <sheetView workbookViewId="0">
      <selection activeCell="AI30" sqref="AI30"/>
    </sheetView>
  </sheetViews>
  <sheetFormatPr baseColWidth="10" defaultRowHeight="15" x14ac:dyDescent="0.25"/>
  <cols>
    <col min="1" max="1" width="17.5703125" bestFit="1" customWidth="1"/>
    <col min="2" max="2" width="24.7109375" bestFit="1" customWidth="1"/>
    <col min="3" max="10" width="2" bestFit="1" customWidth="1"/>
    <col min="11" max="42" width="3" bestFit="1" customWidth="1"/>
    <col min="43" max="63" width="4" bestFit="1" customWidth="1"/>
    <col min="64" max="69" width="5" bestFit="1" customWidth="1"/>
    <col min="70" max="70" width="12.5703125" bestFit="1" customWidth="1"/>
    <col min="71" max="101" width="4" bestFit="1" customWidth="1"/>
    <col min="102" max="102" width="12.5703125" bestFit="1" customWidth="1"/>
  </cols>
  <sheetData>
    <row r="1" spans="1:2" x14ac:dyDescent="0.25">
      <c r="A1" s="3" t="s">
        <v>149</v>
      </c>
      <c r="B1" t="s">
        <v>139</v>
      </c>
    </row>
    <row r="3" spans="1:2" x14ac:dyDescent="0.25">
      <c r="A3" s="3" t="s">
        <v>155</v>
      </c>
      <c r="B3" t="s">
        <v>157</v>
      </c>
    </row>
    <row r="4" spans="1:2" x14ac:dyDescent="0.25">
      <c r="A4" s="4" t="s">
        <v>141</v>
      </c>
      <c r="B4" s="5">
        <v>884</v>
      </c>
    </row>
    <row r="5" spans="1:2" x14ac:dyDescent="0.25">
      <c r="A5" s="4" t="s">
        <v>143</v>
      </c>
      <c r="B5" s="5">
        <v>862</v>
      </c>
    </row>
    <row r="6" spans="1:2" x14ac:dyDescent="0.25">
      <c r="A6" s="4" t="s">
        <v>142</v>
      </c>
      <c r="B6" s="5">
        <v>884</v>
      </c>
    </row>
    <row r="7" spans="1:2" x14ac:dyDescent="0.25">
      <c r="A7" s="4" t="s">
        <v>144</v>
      </c>
      <c r="B7" s="5">
        <v>884</v>
      </c>
    </row>
    <row r="8" spans="1:2" x14ac:dyDescent="0.25">
      <c r="A8" s="4" t="s">
        <v>140</v>
      </c>
      <c r="B8" s="5">
        <v>884</v>
      </c>
    </row>
    <row r="9" spans="1:2" x14ac:dyDescent="0.25">
      <c r="A9" s="4" t="s">
        <v>156</v>
      </c>
      <c r="B9" s="5">
        <v>4398</v>
      </c>
    </row>
    <row r="26" spans="1:2" x14ac:dyDescent="0.25">
      <c r="A26" s="3" t="s">
        <v>149</v>
      </c>
      <c r="B26" t="s">
        <v>139</v>
      </c>
    </row>
    <row r="28" spans="1:2" x14ac:dyDescent="0.25">
      <c r="A28" s="3" t="s">
        <v>155</v>
      </c>
      <c r="B28" t="s">
        <v>158</v>
      </c>
    </row>
    <row r="29" spans="1:2" x14ac:dyDescent="0.25">
      <c r="A29" s="4" t="s">
        <v>141</v>
      </c>
      <c r="B29" s="5">
        <v>0</v>
      </c>
    </row>
    <row r="30" spans="1:2" x14ac:dyDescent="0.25">
      <c r="A30" s="4" t="s">
        <v>143</v>
      </c>
      <c r="B30" s="5">
        <v>0</v>
      </c>
    </row>
    <row r="31" spans="1:2" x14ac:dyDescent="0.25">
      <c r="A31" s="4" t="s">
        <v>142</v>
      </c>
      <c r="B31" s="5">
        <v>0</v>
      </c>
    </row>
    <row r="32" spans="1:2" x14ac:dyDescent="0.25">
      <c r="A32" s="4" t="s">
        <v>144</v>
      </c>
      <c r="B32" s="5">
        <v>0</v>
      </c>
    </row>
    <row r="33" spans="1:2" x14ac:dyDescent="0.25">
      <c r="A33" s="4" t="s">
        <v>140</v>
      </c>
      <c r="B33" s="5">
        <v>0</v>
      </c>
    </row>
    <row r="34" spans="1:2" x14ac:dyDescent="0.25">
      <c r="A34" s="4" t="s">
        <v>156</v>
      </c>
      <c r="B34" s="5">
        <v>0</v>
      </c>
    </row>
    <row r="50" spans="1:2" x14ac:dyDescent="0.25">
      <c r="A50" s="3" t="s">
        <v>149</v>
      </c>
      <c r="B50" t="s">
        <v>139</v>
      </c>
    </row>
    <row r="52" spans="1:2" x14ac:dyDescent="0.25">
      <c r="A52" s="3" t="s">
        <v>155</v>
      </c>
      <c r="B52" t="s">
        <v>159</v>
      </c>
    </row>
    <row r="53" spans="1:2" x14ac:dyDescent="0.25">
      <c r="A53" s="4" t="s">
        <v>141</v>
      </c>
      <c r="B53" s="5">
        <v>0</v>
      </c>
    </row>
    <row r="54" spans="1:2" x14ac:dyDescent="0.25">
      <c r="A54" s="4" t="s">
        <v>143</v>
      </c>
      <c r="B54" s="5">
        <v>0</v>
      </c>
    </row>
    <row r="55" spans="1:2" x14ac:dyDescent="0.25">
      <c r="A55" s="4" t="s">
        <v>142</v>
      </c>
      <c r="B55" s="5">
        <v>0</v>
      </c>
    </row>
    <row r="56" spans="1:2" x14ac:dyDescent="0.25">
      <c r="A56" s="4" t="s">
        <v>144</v>
      </c>
      <c r="B56" s="5">
        <v>0</v>
      </c>
    </row>
    <row r="57" spans="1:2" x14ac:dyDescent="0.25">
      <c r="A57" s="4" t="s">
        <v>140</v>
      </c>
      <c r="B57" s="5">
        <v>2</v>
      </c>
    </row>
    <row r="58" spans="1:2" x14ac:dyDescent="0.25">
      <c r="A58" s="4" t="s">
        <v>156</v>
      </c>
      <c r="B58" s="5">
        <v>2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Esquivel</dc:creator>
  <cp:lastModifiedBy>Edson Esquivel</cp:lastModifiedBy>
  <dcterms:created xsi:type="dcterms:W3CDTF">2024-06-05T18:09:11Z</dcterms:created>
  <dcterms:modified xsi:type="dcterms:W3CDTF">2024-06-05T19:21:48Z</dcterms:modified>
</cp:coreProperties>
</file>