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DANIVET Y FARMALIGHT\DANIVET - FARMALIGHT 2021\SOLICITUDES CLIENTES NUEVOS\SEÑOR DE ANDACOCHA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<sst xmlns="http://schemas.openxmlformats.org/spreadsheetml/2006/main" count="6784" uniqueCount="2621">
  <si>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</si>
  <si>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</si>
  <si>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</si>
  <si>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</si>
  <si>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</si>
  <si>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</si>
  <si>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</si>
  <si>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</si>
  <si>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</si>
  <si>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</si>
  <si>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</si>
  <si>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</si>
  <si>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</si>
  <si>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</si>
  <si>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</si>
  <si>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</si>
  <si>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</si>
  <si>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</si>
  <si>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</si>
  <si>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</si>
  <si>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</si>
  <si>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</si>
  <si>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</si>
  <si>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</si>
  <si>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</si>
  <si>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</si>
  <si>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</si>
  <si>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</si>
  <si>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</si>
  <si>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</si>
  <si>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</si>
  <si>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</si>
  <si>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</si>
  <si>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</si>
  <si>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</si>
  <si>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</si>
  <si>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</si>
  <si>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</si>
  <si>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</si>
  <si>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</si>
  <si>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</si>
  <si>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</si>
  <si>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</si>
  <si>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</si>
  <si>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</si>
  <si>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</si>
  <si>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</si>
  <si>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</si>
  <si>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</si>
  <si>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</si>
  <si>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</si>
  <si>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</si>
  <si>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</si>
  <si>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</si>
  <si>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</si>
  <si>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</si>
  <si>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</si>
  <si>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</si>
  <si>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</si>
  <si>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</si>
  <si>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</si>
  <si>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</si>
  <si>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</si>
  <si>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</si>
  <si>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</si>
  <si>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</si>
  <si>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</si>
  <si>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</si>
  <si>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</si>
  <si>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</si>
  <si>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</si>
  <si>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</si>
  <si>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</si>
  <si>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</si>
  <si>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</si>
  <si>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</si>
  <si>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</si>
  <si>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</si>
  <si>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</si>
  <si>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</si>
  <si>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</si>
  <si>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</si>
  <si>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</si>
  <si>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</si>
  <si>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</si>
  <si>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</si>
  <si>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</si>
  <si>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</si>
  <si>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</si>
  <si>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</si>
  <si>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</si>
  <si>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</si>
  <si>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</si>
  <si>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</si>
  <si>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</si>
  <si>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</si>
  <si>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</si>
  <si>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</si>
  <si>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</si>
  <si>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</si>
  <si>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</si>
  <si>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</si>
  <si>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</si>
  <si>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</si>
  <si>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</si>
  <si>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</si>
  <si>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</si>
  <si>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</si>
  <si>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</si>
  <si>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</si>
  <si>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</si>
  <si>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</si>
  <si>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</si>
  <si>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</si>
  <si>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</si>
  <si>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</si>
  <si>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</si>
  <si>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</si>
  <si>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</si>
  <si>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</si>
  <si>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</si>
  <si>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</si>
  <si>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</si>
  <si>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</si>
  <si>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</si>
  <si>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</si>
  <si>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</si>
  <si>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</si>
  <si>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</si>
  <si>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</si>
  <si>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</si>
  <si>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</si>
  <si>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</si>
  <si>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</si>
  <si>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</si>
  <si>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</si>
  <si>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</si>
  <si>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</si>
  <si>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</si>
  <si>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</si>
  <si>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</si>
  <si>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</si>
  <si>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</si>
  <si>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</si>
  <si>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</si>
  <si>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</si>
  <si>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</si>
  <si>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</si>
  <si>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</si>
  <si>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</si>
  <si>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</si>
  <si>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</si>
  <si>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</si>
  <si>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</si>
  <si>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</si>
  <si>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</si>
  <si>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</si>
  <si>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</si>
  <si>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</si>
  <si>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</si>
  <si>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</si>
  <si>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</si>
  <si>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</si>
  <si>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</si>
  <si>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</si>
  <si>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</si>
  <si>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</si>
  <si>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</si>
  <si>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</si>
  <si>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</si>
  <si>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</si>
  <si>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</si>
  <si>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</si>
  <si>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</si>
  <si>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</si>
  <si>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</si>
  <si>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</si>
  <si>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</si>
  <si>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</si>
  <si>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</si>
  <si>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</si>
  <si>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</si>
  <si>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</si>
  <si>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</si>
  <si>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</si>
  <si>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</si>
  <si>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</si>
  <si>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</si>
  <si>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</si>
  <si>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</si>
  <si>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</si>
  <si>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</si>
  <si>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</si>
  <si>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</si>
  <si>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</si>
  <si>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</si>
  <si>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</si>
  <si>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</si>
  <si>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</si>
  <si>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</si>
  <si>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</si>
  <si>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</si>
  <si>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</si>
  <si>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</si>
  <si>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</si>
  <si>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</si>
  <si>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</si>
  <si>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</si>
  <si>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</si>
  <si>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</si>
  <si>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</si>
  <si>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</si>
  <si>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</si>
  <si>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</si>
  <si>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</si>
  <si>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</si>
  <si>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</si>
  <si>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</si>
  <si>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</si>
  <si>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</si>
  <si>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</si>
  <si>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</si>
  <si>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</si>
  <si>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</si>
  <si>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</si>
  <si>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</si>
  <si>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</si>
  <si>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</si>
  <si>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</si>
  <si>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</si>
  <si>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</si>
  <si>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</si>
  <si>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</si>
  <si>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</si>
  <si>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</si>
  <si>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</si>
  <si>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</si>
  <si>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</si>
  <si>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</si>
  <si>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</si>
  <si>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</si>
  <si>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</si>
  <si>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</si>
  <si>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</si>
  <si>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</si>
  <si>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</si>
  <si>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</si>
  <si>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</si>
  <si>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</si>
  <si>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</si>
  <si>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</si>
  <si>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</si>
  <si>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</si>
  <si>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</si>
  <si>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</si>
  <si>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</si>
  <si>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</si>
  <si>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</si>
  <si>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</si>
  <si>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</si>
  <si>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</si>
  <si>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</si>
  <si>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</si>
  <si>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</si>
  <si>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</si>
  <si>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</si>
  <si>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</si>
  <si>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</si>
  <si>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</si>
  <si>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</si>
  <si>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</si>
  <si>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</si>
  <si>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</si>
  <si>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</si>
  <si>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</si>
  <si>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</si>
  <si>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</si>
  <si>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</si>
  <si>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</si>
  <si>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</si>
  <si>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</si>
  <si>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</si>
  <si>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</si>
  <si>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</si>
  <si>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</si>
  <si>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</si>
  <si>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</si>
  <si>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</si>
  <si>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</si>
  <si>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</si>
  <si>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</si>
  <si>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</si>
  <si>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</si>
  <si>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</si>
  <si>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</si>
  <si>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</si>
  <si>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</si>
  <si>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</si>
  <si>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</si>
  <si>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</si>
  <si>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</si>
  <si>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</si>
  <si>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</si>
  <si>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</si>
  <si>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</si>
  <si>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</si>
  <si>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</si>
  <si>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</si>
  <si>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</si>
  <si>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</si>
  <si>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</si>
  <si>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</si>
  <si>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</si>
  <si>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</si>
  <si>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</si>
  <si>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</si>
  <si>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</si>
  <si>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</si>
  <si>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</si>
  <si>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</si>
  <si>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</si>
  <si>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</si>
  <si>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</si>
  <si>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</si>
  <si>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</si>
  <si>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</si>
  <si>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</si>
  <si>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</si>
  <si>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</si>
  <si>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</si>
  <si>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</si>
  <si>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</si>
  <si>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</si>
  <si>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</si>
  <si>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</si>
  <si>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</si>
  <si>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</si>
  <si>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</si>
  <si>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</si>
  <si>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</si>
  <si>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</si>
  <si>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</si>
  <si>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</si>
  <si>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</si>
  <si>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</si>
  <si>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</si>
  <si>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</si>
  <si>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</si>
  <si>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</si>
  <si>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</si>
  <si>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</si>
  <si>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</si>
  <si>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</si>
  <si>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</si>
  <si>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</si>
  <si>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</si>
  <si>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</si>
  <si>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</si>
  <si>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</si>
  <si>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</si>
  <si>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</si>
  <si>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</si>
  <si>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</si>
  <si>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</si>
  <si>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</si>
  <si>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</si>
  <si>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</si>
  <si>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</si>
  <si>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</si>
  <si>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</si>
  <si>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</si>
  <si>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</si>
  <si>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</si>
  <si>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</si>
  <si>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</si>
  <si>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</si>
  <si>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</si>
  <si>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</si>
  <si>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</si>
  <si>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</si>
  <si>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</si>
  <si>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</si>
  <si>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</si>
  <si>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</si>
  <si>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</si>
  <si>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</si>
  <si>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</si>
  <si>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</si>
  <si>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</si>
  <si>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</si>
  <si>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</si>
  <si>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</si>
  <si>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</si>
  <si>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</si>
  <si>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</si>
  <si>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</si>
  <si>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</si>
  <si>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</si>
  <si>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</si>
  <si>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</si>
  <si>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</si>
  <si>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</si>
  <si>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</si>
  <si>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</si>
  <si>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</si>
  <si>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</si>
  <si>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</si>
  <si>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</si>
  <si>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</si>
  <si>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</si>
  <si>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</si>
  <si>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</si>
  <si>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</si>
  <si>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</si>
  <si>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</si>
  <si>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</si>
  <si>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</si>
  <si>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</si>
  <si>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</si>
  <si>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</si>
  <si>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</si>
  <si>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</si>
  <si>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</si>
  <si>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</si>
  <si>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</si>
  <si>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</si>
  <si>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</si>
  <si>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</si>
  <si>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</si>
  <si>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</si>
  <si>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</si>
  <si>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</si>
  <si>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</si>
  <si>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</si>
  <si>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</si>
  <si>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</si>
  <si>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</si>
  <si>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</si>
  <si>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</si>
  <si>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</si>
  <si>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</si>
  <si>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</si>
  <si>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</si>
  <si>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</si>
  <si>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</si>
  <si>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</si>
  <si>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</si>
  <si>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</si>
  <si>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</si>
  <si>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</si>
  <si>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</si>
  <si>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</si>
  <si>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</si>
  <si>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</si>
  <si>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</si>
  <si>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</si>
  <si>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</si>
  <si>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</si>
  <si>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</si>
  <si>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</si>
  <si>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</si>
  <si>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</si>
  <si>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</si>
  <si>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</si>
  <si>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</si>
  <si>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</si>
  <si>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</si>
  <si>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</si>
  <si>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</si>
  <si>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</si>
  <si>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</si>
  <si>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</si>
  <si>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</si>
  <si>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</si>
  <si>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</si>
  <si>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</si>
  <si>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</si>
  <si>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</si>
  <si>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</si>
  <si>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</si>
  <si>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</si>
  <si>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</si>
  <si>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</si>
  <si>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</si>
  <si>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</si>
  <si>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</si>
  <si>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</si>
  <si>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</si>
  <si>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</si>
  <si>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</si>
  <si>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</si>
  <si>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</si>
  <si>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</si>
  <si>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</si>
  <si>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</si>
  <si>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</si>
  <si>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</si>
  <si>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</si>
  <si>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</si>
  <si>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</si>
  <si>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</si>
  <si>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</si>
  <si>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</si>
  <si>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</si>
  <si>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</si>
  <si>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</si>
  <si>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</si>
  <si>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</si>
  <si>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</si>
  <si>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</si>
  <si>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</si>
  <si>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</si>
  <si>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</si>
  <si>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</si>
  <si>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</si>
  <si>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</si>
  <si>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</si>
  <si>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</si>
  <si>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</si>
  <si>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</si>
  <si>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</si>
  <si>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</si>
  <si>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</si>
  <si>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</si>
  <si>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</si>
  <si>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</si>
  <si>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</si>
  <si>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</si>
  <si>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</si>
  <si>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</si>
  <si>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</si>
  <si>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</si>
  <si>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</si>
  <si>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</si>
  <si>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</si>
  <si>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</si>
  <si>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</si>
  <si>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</si>
  <si>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</si>
  <si>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</si>
  <si>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</si>
  <si>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</si>
  <si>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</si>
  <si>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</si>
  <si>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</si>
  <si>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</si>
  <si>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</si>
  <si>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</si>
  <si>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</si>
  <si>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</si>
  <si>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</si>
  <si>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</si>
  <si>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</si>
  <si>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</si>
  <si>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</si>
  <si>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</si>
  <si>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</si>
  <si>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</si>
  <si>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</si>
  <si>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</si>
  <si>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</si>
  <si>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</si>
  <si>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</si>
  <si>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</si>
  <si>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</si>
  <si>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</si>
  <si>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</si>
  <si>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</si>
  <si>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</si>
  <si>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</si>
  <si>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</si>
  <si>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</si>
  <si>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</si>
  <si>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</si>
  <si>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</si>
  <si>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</si>
  <si>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</si>
  <si>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</si>
  <si>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</si>
  <si>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</si>
  <si>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</si>
  <si>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</si>
  <si>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</si>
  <si>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</si>
  <si>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</si>
  <si>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</si>
  <si>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</si>
  <si>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</si>
  <si>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</si>
  <si>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</si>
  <si>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</si>
  <si>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</si>
  <si>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</si>
  <si>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</si>
  <si>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</si>
  <si>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</si>
  <si>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</si>
  <si>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</si>
  <si>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</si>
  <si>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</si>
  <si>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</si>
  <si>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</si>
  <si>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</si>
  <si>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</si>
  <si>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</si>
  <si>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</si>
  <si>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</si>
  <si>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</si>
  <si>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</si>
  <si>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</si>
  <si>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</si>
  <si>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</si>
  <si>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</si>
  <si>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</si>
  <si>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</si>
  <si>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</si>
  <si>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</si>
  <si>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</si>
  <si>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</si>
  <si>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</si>
  <si>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</si>
  <si>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</si>
  <si>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</si>
  <si>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</si>
  <si>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</si>
  <si>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</si>
  <si>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</si>
  <si>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</si>
  <si>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</si>
  <si>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</si>
  <si>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</si>
  <si>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</si>
  <si>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</si>
  <si>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</si>
  <si>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</si>
  <si>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</si>
  <si>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</si>
  <si>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</si>
  <si>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</si>
  <si>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</si>
  <si>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</si>
  <si>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</si>
  <si>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</si>
  <si>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</si>
  <si>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</si>
  <si>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</si>
  <si>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</si>
  <si>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</si>
  <si>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</si>
  <si>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</si>
  <si>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</si>
  <si>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</si>
  <si>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</si>
  <si>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</si>
  <si>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</si>
  <si>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</si>
  <si>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</si>
  <si>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</si>
  <si>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</si>
  <si>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</si>
  <si>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</si>
  <si>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</si>
  <si>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</si>
  <si>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</si>
  <si>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</si>
  <si>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</si>
  <si>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</si>
  <si>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</si>
  <si>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</si>
  <si>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</si>
  <si>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</si>
  <si>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</si>
  <si>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</si>
  <si>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</si>
  <si>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</si>
  <si>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</si>
  <si>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</si>
  <si>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</si>
  <si>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</si>
  <si>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</si>
  <si>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</si>
  <si>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</si>
  <si>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</si>
  <si>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</si>
  <si>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</si>
  <si>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</si>
  <si>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</si>
  <si>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</si>
  <si>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</si>
  <si>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</si>
  <si>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</si>
  <si>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</si>
  <si>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</si>
  <si>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</si>
  <si>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</si>
  <si>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</si>
  <si>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</si>
  <si>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</si>
  <si>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</si>
  <si>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</si>
  <si>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</si>
  <si>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</si>
  <si>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</si>
  <si>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</si>
  <si>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</si>
  <si>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</si>
  <si>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</si>
  <si>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</si>
  <si>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</si>
  <si>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</si>
  <si>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</si>
  <si>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</si>
  <si>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</si>
  <si>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</si>
  <si>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</si>
  <si>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</si>
  <si>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</si>
  <si>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</si>
  <si>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</si>
  <si>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</si>
  <si>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</si>
  <si>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</si>
  <si>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</si>
  <si>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</si>
  <si>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</si>
  <si>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</si>
  <si>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</si>
  <si>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</si>
  <si>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</si>
  <si>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</si>
  <si>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</si>
  <si>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</si>
  <si>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</si>
  <si>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</si>
  <si>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</si>
  <si>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</si>
  <si>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</si>
  <si>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</si>
  <si>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</si>
  <si>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</si>
  <si>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</si>
  <si>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</si>
  <si>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</si>
  <si>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</si>
  <si>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</si>
  <si>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</si>
  <si>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</si>
  <si>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</si>
  <si>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</si>
  <si>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</si>
  <si>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</si>
  <si>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</si>
  <si>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</si>
  <si>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</si>
  <si>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</si>
  <si>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</si>
  <si>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</si>
  <si>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</si>
  <si>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</si>
  <si>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</si>
  <si>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</si>
  <si>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</si>
  <si>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</si>
  <si>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</si>
  <si>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</si>
  <si>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</si>
  <si>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</si>
  <si>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</si>
  <si>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</si>
  <si>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</si>
  <si>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</si>
  <si>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</si>
  <si>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</si>
  <si>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</si>
  <si>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</si>
  <si>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</si>
  <si>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</si>
  <si>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</si>
  <si>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</si>
  <si>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</si>
  <si>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</si>
  <si>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</si>
  <si>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</si>
  <si>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</si>
  <si>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</si>
  <si>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</si>
  <si>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</si>
  <si>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</si>
  <si>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</si>
  <si>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</si>
  <si>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</si>
  <si>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</si>
  <si>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</si>
  <si>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</si>
  <si>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</si>
  <si>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</si>
  <si>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</si>
  <si>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</si>
  <si>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</si>
  <si>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</si>
  <si>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</si>
  <si>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</si>
  <si>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</si>
  <si>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</si>
  <si>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</si>
  <si>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</si>
  <si>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</si>
  <si>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</si>
  <si>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</si>
  <si>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</si>
  <si>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</si>
  <si>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</si>
  <si>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</si>
  <si>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</si>
  <si>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</si>
  <si>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</si>
  <si>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</si>
  <si>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</si>
  <si>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</si>
  <si>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</si>
  <si>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</si>
  <si>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</si>
  <si>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</si>
  <si>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</si>
  <si>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</si>
  <si>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</si>
  <si>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</si>
  <si>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</si>
  <si>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</si>
  <si>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</si>
  <si>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</si>
  <si>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</si>
  <si>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</si>
  <si>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</si>
  <si>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</si>
  <si>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</si>
  <si>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</si>
  <si>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</si>
  <si>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</si>
  <si>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</si>
  <si>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</si>
  <si>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</si>
  <si>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</si>
  <si>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</si>
  <si>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</si>
  <si>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</si>
  <si>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</si>
  <si>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</si>
  <si>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</si>
  <si>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</si>
  <si>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</si>
  <si>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</si>
  <si>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</si>
  <si>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</si>
  <si>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</si>
  <si>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</si>
  <si>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</si>
  <si>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</si>
  <si>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</si>
  <si>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</si>
  <si>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</si>
  <si>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</si>
  <si>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</si>
  <si>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</si>
  <si>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</si>
  <si>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</si>
  <si>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</si>
  <si>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</si>
  <si>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</si>
  <si>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</si>
  <si>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</si>
  <si>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</si>
  <si>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</si>
  <si>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</si>
  <si>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</si>
  <si>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</si>
  <si>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</si>
  <si>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</si>
  <si>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</si>
  <si>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</si>
  <si>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</si>
  <si>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</si>
  <si>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</si>
  <si>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</si>
  <si>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</si>
  <si>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</si>
  <si>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</si>
  <si>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</si>
  <si>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</si>
  <si>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</si>
  <si>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</si>
  <si>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</si>
  <si>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</si>
  <si>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</si>
  <si>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</si>
  <si>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</si>
  <si>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</si>
  <si>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</si>
  <si>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</si>
  <si>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</si>
  <si>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</si>
  <si>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</si>
  <si>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</si>
  <si>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</si>
  <si>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</si>
  <si>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</si>
  <si>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</si>
  <si>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</si>
  <si>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</si>
  <si>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</si>
  <si>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</si>
  <si>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</si>
  <si>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</si>
  <si>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</si>
  <si>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</si>
  <si>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</si>
  <si>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</si>
  <si>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</si>
  <si>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</si>
  <si>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</si>
  <si>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</si>
  <si>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</si>
  <si>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</si>
  <si>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</si>
  <si>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</si>
  <si>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</si>
  <si>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</si>
  <si>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</si>
  <si>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</si>
  <si>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</si>
  <si>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</si>
  <si>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</si>
  <si>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</si>
  <si>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</si>
  <si>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</si>
  <si>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</si>
  <si>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</si>
  <si>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</si>
  <si>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</si>
  <si>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</si>
  <si>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</si>
  <si>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</si>
  <si>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</si>
  <si>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</si>
  <si>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</si>
  <si>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</si>
  <si>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</si>
  <si>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</si>
  <si>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</si>
  <si>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</si>
  <si>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</si>
  <si>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</si>
  <si>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</si>
  <si>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</si>
  <si>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</si>
  <si>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</si>
  <si>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</si>
  <si>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</si>
  <si>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</si>
  <si>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</si>
  <si>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</si>
  <si>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</si>
  <si>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</si>
  <si>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</si>
  <si>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</si>
  <si>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</si>
  <si>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</si>
  <si>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</si>
  <si>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</si>
  <si>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</si>
  <si>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</si>
  <si>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</si>
  <si>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</si>
  <si>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</si>
  <si>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</si>
  <si>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</si>
  <si>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</si>
  <si>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</si>
  <si>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</si>
  <si>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</si>
  <si>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</si>
  <si>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</si>
  <si>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</si>
  <si>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</si>
  <si>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</si>
  <si>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</si>
  <si>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</si>
  <si>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</si>
  <si>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</si>
  <si>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</si>
  <si>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</si>
  <si>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</si>
  <si>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</si>
  <si>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</si>
  <si>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</si>
  <si>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</si>
  <si>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</si>
  <si>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</si>
  <si>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</si>
  <si>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</si>
  <si>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</si>
  <si>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</si>
  <si>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</si>
  <si>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</si>
  <si>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</si>
  <si>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</si>
  <si>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</si>
  <si>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</si>
  <si>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</si>
  <si>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</si>
  <si>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</si>
  <si>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</si>
  <si>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</si>
  <si>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</si>
  <si>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</si>
  <si>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</si>
  <si>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</si>
  <si>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</si>
  <si>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</si>
  <si>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</si>
  <si>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</si>
  <si>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</si>
  <si>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</si>
  <si>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</si>
  <si>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</si>
  <si>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</si>
  <si>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</si>
  <si>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</si>
  <si>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</si>
  <si>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</si>
  <si>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</si>
  <si>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</si>
  <si>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</si>
  <si>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</si>
  <si>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</si>
  <si>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</si>
  <si>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</si>
  <si>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</si>
  <si>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</si>
  <si>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</si>
  <si>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</si>
  <si>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</si>
  <si>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</si>
  <si>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</si>
  <si>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</si>
  <si>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</si>
  <si>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</si>
  <si>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</si>
  <si>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</si>
  <si>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</si>
  <si>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</si>
  <si>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</si>
  <si>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</si>
  <si>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</si>
  <si>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</si>
  <si>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</si>
  <si>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</si>
  <si>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</si>
  <si>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</si>
  <si>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</si>
  <si>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</si>
  <si>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</si>
  <si>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</si>
  <si>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</si>
  <si>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</si>
  <si>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</si>
  <si>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</si>
  <si>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</si>
  <si>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</si>
  <si>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</si>
  <si>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</si>
  <si>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</si>
  <si>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</si>
  <si>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</si>
  <si>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</si>
  <si>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</si>
  <si>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</si>
  <si>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</si>
  <si>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</si>
  <si>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</si>
  <si>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</si>
  <si>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</si>
  <si>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</si>
  <si>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</si>
  <si>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</si>
  <si>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</si>
  <si>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</si>
  <si>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</si>
  <si>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</si>
  <si>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</si>
  <si>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</si>
  <si>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</si>
  <si>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</si>
  <si>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</si>
  <si>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</si>
  <si>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</si>
  <si>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</si>
  <si>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</si>
  <si>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</si>
  <si>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</si>
  <si>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</si>
  <si>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</si>
  <si>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</si>
  <si>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</si>
  <si>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</si>
  <si>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</si>
  <si>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</si>
  <si>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</si>
  <si>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</si>
  <si>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</si>
  <si>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</si>
  <si>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</si>
  <si>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</si>
  <si>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</si>
  <si>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</si>
  <si>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</si>
  <si>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</si>
  <si>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</si>
  <si>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</si>
  <si>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</si>
  <si>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</si>
  <si>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</si>
  <si>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</si>
  <si>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</si>
  <si>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</si>
  <si>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</si>
  <si>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</si>
  <si>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</si>
  <si>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</si>
  <si>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</si>
  <si>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</si>
  <si>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</si>
  <si>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</si>
  <si>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</si>
  <si>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</si>
  <si>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</si>
  <si>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</si>
  <si>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</si>
  <si>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</si>
  <si>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</si>
  <si>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</si>
  <si>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</si>
  <si>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</si>
  <si>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</si>
  <si>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</si>
  <si>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</si>
  <si>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</si>
  <si>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</si>
  <si>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</si>
  <si>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</si>
  <si>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</si>
  <si>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</si>
  <si>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</si>
  <si>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</si>
  <si>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</si>
  <si>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</si>
  <si>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</si>
  <si>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</si>
  <si>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</si>
  <si>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</si>
  <si>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</si>
  <si>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</si>
  <si>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</si>
  <si>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</si>
  <si>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</si>
  <si>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</si>
  <si>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</si>
  <si>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</si>
  <si>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</si>
  <si>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</si>
  <si>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</si>
  <si>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</si>
  <si>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</si>
  <si>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</si>
  <si>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</si>
  <si>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</si>
  <si>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</si>
  <si>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</si>
  <si>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</si>
  <si>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</si>
  <si>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</si>
  <si>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</si>
  <si>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</si>
  <si>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</si>
  <si>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</si>
  <si>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</si>
  <si>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</si>
  <si>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</si>
  <si>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</si>
  <si>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</si>
  <si>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</si>
  <si>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</si>
  <si>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</si>
  <si>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</si>
  <si>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</si>
  <si>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</si>
  <si>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</si>
  <si>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</si>
  <si>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</si>
  <si>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</si>
  <si>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</si>
  <si>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</si>
  <si>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</si>
  <si>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</si>
  <si>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</si>
  <si>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</si>
  <si>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</si>
  <si>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</si>
  <si>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</si>
  <si>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</si>
  <si>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</si>
  <si>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</si>
  <si>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</si>
  <si>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</si>
  <si>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</si>
  <si>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</si>
  <si>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</si>
  <si>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</si>
  <si>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</si>
  <si>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</si>
  <si>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</si>
  <si>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</si>
  <si>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</si>
  <si>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</si>
  <si>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</si>
  <si>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</si>
  <si>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</si>
  <si>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</si>
  <si>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</si>
  <si>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</si>
  <si>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</si>
  <si>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</si>
  <si>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</si>
  <si>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</si>
  <si>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</si>
  <si>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</si>
  <si>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</si>
  <si>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</si>
  <si>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</si>
  <si>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</si>
  <si>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</si>
  <si>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</si>
  <si>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</si>
  <si>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</si>
  <si>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</si>
  <si>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</si>
  <si>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</si>
  <si>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</si>
  <si>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</si>
  <si>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</si>
  <si>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</si>
  <si>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</si>
  <si>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</si>
  <si>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</si>
  <si>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</si>
  <si>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</si>
  <si>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</si>
  <si>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</si>
  <si>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</si>
  <si>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</si>
  <si>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</si>
  <si>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</si>
  <si>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</si>
  <si>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</si>
  <si>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</si>
  <si>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</si>
  <si>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</si>
  <si>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</si>
  <si>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</si>
  <si>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</si>
  <si>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</si>
  <si>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</si>
  <si>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</si>
  <si>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</si>
  <si>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</si>
  <si>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</si>
  <si>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</si>
  <si>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</si>
  <si>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</si>
  <si>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</si>
  <si>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</si>
  <si>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</si>
  <si>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</si>
  <si>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</si>
  <si>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</si>
  <si>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</si>
  <si>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</si>
  <si>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</si>
  <si>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</si>
  <si>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</si>
  <si>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</si>
  <si>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</si>
  <si>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</si>
  <si>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</si>
  <si>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</si>
  <si>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</si>
  <si>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</si>
  <si>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</si>
  <si>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</si>
  <si>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</si>
  <si>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</si>
  <si>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</si>
  <si>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</si>
  <si>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</si>
  <si>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</si>
  <si>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</si>
  <si>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</si>
  <si>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</si>
  <si>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</si>
  <si>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</si>
  <si>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</si>
  <si>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</si>
  <si>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</si>
  <si>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</si>
  <si>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</si>
  <si>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</si>
  <si>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</si>
  <si>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</si>
  <si>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</si>
  <si>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</si>
  <si>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</si>
  <si>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</si>
  <si>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</si>
  <si>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</si>
  <si>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</si>
  <si>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</si>
  <si>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</si>
  <si>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</si>
  <si>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</si>
  <si>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</si>
  <si>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</si>
  <si>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</si>
  <si>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</si>
  <si>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</si>
  <si>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</si>
  <si>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</si>
  <si>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</si>
  <si>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</si>
  <si>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</si>
  <si>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</si>
  <si>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</si>
  <si>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</si>
  <si>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</si>
  <si>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</si>
  <si>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</si>
  <si>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</si>
  <si>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</si>
  <si>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</si>
  <si>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</si>
  <si>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</si>
  <si>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</si>
  <si>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</si>
  <si>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</si>
  <si>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</si>
  <si>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</si>
  <si>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</si>
  <si>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</si>
  <si>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</si>
  <si>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</si>
  <si>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</si>
  <si>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</si>
  <si>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</si>
  <si>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</si>
  <si>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</si>
  <si>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</si>
  <si>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</si>
  <si>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</si>
  <si>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</si>
  <si>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</si>
  <si>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</si>
  <si>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</si>
  <si>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</si>
  <si>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</si>
  <si>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</si>
  <si>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</si>
  <si>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</si>
  <si>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</si>
  <si>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</si>
  <si>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</si>
  <si>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</si>
  <si>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</si>
  <si>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</si>
  <si>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</si>
  <si>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</si>
  <si>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</si>
  <si>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</si>
  <si>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</si>
  <si>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</si>
  <si>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</si>
  <si>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</si>
  <si>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</si>
  <si>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</si>
  <si>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</si>
  <si>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</si>
  <si>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</si>
  <si>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</si>
  <si>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</si>
  <si>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</si>
  <si>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</si>
  <si>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</si>
  <si>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</si>
  <si>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</si>
  <si>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</si>
  <si>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</si>
  <si>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</si>
  <si>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</si>
  <si>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</si>
  <si>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</si>
  <si>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</si>
  <si>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</si>
  <si>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</si>
  <si>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</si>
  <si>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</si>
  <si>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</si>
  <si>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</si>
  <si>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</si>
  <si>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</si>
  <si>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</si>
  <si>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</si>
  <si>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</si>
  <si>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</si>
  <si>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</si>
  <si>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</si>
  <si>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</si>
  <si>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</si>
  <si>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</si>
  <si>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</si>
  <si>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</si>
  <si>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</si>
  <si>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</si>
  <si>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</si>
  <si>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</si>
  <si>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</si>
  <si>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</si>
  <si>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</si>
  <si>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</si>
  <si>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</si>
  <si>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</si>
  <si>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</si>
  <si>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</si>
  <si>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</si>
  <si>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</si>
  <si>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</si>
  <si>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</si>
  <si>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</si>
  <si>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</si>
  <si>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</si>
  <si>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</si>
  <si>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</si>
  <si>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</si>
  <si>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</si>
  <si>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</si>
  <si>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</si>
  <si>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</si>
  <si>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</si>
  <si>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</si>
  <si>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</si>
  <si>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</si>
  <si>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</si>
  <si>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</si>
  <si>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</si>
  <si>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</si>
  <si>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</si>
  <si>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</si>
  <si>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</si>
  <si>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</si>
  <si>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</si>
  <si>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</si>
  <si>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</si>
  <si>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</si>
  <si>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</si>
  <si>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</si>
  <si>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</si>
  <si>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</si>
  <si>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</si>
  <si>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</si>
  <si>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</si>
  <si>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</si>
  <si>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</si>
  <si>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</si>
  <si>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</si>
  <si>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</si>
  <si>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</si>
  <si>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</si>
  <si>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</si>
  <si>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</si>
  <si>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</si>
  <si>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</si>
  <si>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</si>
  <si>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</si>
  <si>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</si>
  <si>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</si>
  <si>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</si>
  <si>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</si>
  <si>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</si>
  <si>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</si>
  <si>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</si>
  <si>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</si>
  <si>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</si>
  <si>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</si>
  <si>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</si>
  <si>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</si>
  <si>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</si>
  <si>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</si>
  <si>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</si>
  <si>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</si>
  <si>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</si>
  <si>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</si>
  <si>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</si>
  <si>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</si>
  <si>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</si>
  <si>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</si>
  <si>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</si>
  <si>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</si>
  <si>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</si>
  <si>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</si>
  <si>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</si>
  <si>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</si>
  <si>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</si>
  <si>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</si>
  <si>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</si>
  <si>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</si>
  <si>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</si>
  <si>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</si>
  <si>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</si>
  <si>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</si>
  <si>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</si>
  <si>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</si>
  <si>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</si>
  <si>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</si>
  <si>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</si>
  <si>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</si>
  <si>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</si>
  <si>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</si>
  <si>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</si>
  <si>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</si>
  <si>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</si>
  <si>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</si>
  <si>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</si>
  <si>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</si>
  <si>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</si>
  <si>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</si>
  <si>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</si>
  <si>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</si>
  <si>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</si>
  <si>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</si>
  <si>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</si>
  <si>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</si>
  <si>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</si>
  <si>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</si>
  <si>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</si>
  <si>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</si>
  <si>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</si>
  <si>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</si>
  <si>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</si>
  <si>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</si>
  <si>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</si>
  <si>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</si>
  <si>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</si>
  <si>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</si>
  <si>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</si>
  <si>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</si>
  <si>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</si>
  <si>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</si>
  <si>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</si>
  <si>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</si>
  <si>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</si>
  <si>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</si>
  <si>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</si>
  <si>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</si>
  <si>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</si>
  <si>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</si>
  <si>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</si>
  <si>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</si>
  <si>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</si>
  <si>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</si>
  <si>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</si>
  <si>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</si>
  <si>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</si>
  <si>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</si>
  <si>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</si>
  <si>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</si>
  <si>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</si>
  <si>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</si>
  <si>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</si>
  <si>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</si>
  <si>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</si>
  <si>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</si>
  <si>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</si>
  <si>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</si>
  <si>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</si>
  <si>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</si>
  <si>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</si>
  <si>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</si>
  <si>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</si>
  <si>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</si>
  <si>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</si>
  <si>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</si>
  <si>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</si>
  <si>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</si>
  <si>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</si>
  <si>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</si>
  <si>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</si>
  <si>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</si>
  <si>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</si>
  <si>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</si>
  <si>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</si>
  <si>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</si>
  <si>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</si>
  <si>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</si>
  <si>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</si>
  <si>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</si>
  <si>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</si>
  <si>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</si>
  <si>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</si>
  <si>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</si>
  <si>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</si>
  <si>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</si>
  <si>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</si>
  <si>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</si>
  <si>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</si>
  <si>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</si>
  <si>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</si>
  <si>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</si>
  <si>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</si>
  <si>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</si>
  <si>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</si>
  <si>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</si>
  <si>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</si>
  <si>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</si>
  <si>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</si>
  <si>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</si>
  <si>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</si>
  <si>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</si>
  <si>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</si>
  <si>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</si>
  <si>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</si>
  <si>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</si>
  <si>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</si>
  <si>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</si>
  <si>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</si>
  <si>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</si>
  <si>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</si>
  <si>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</si>
  <si>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</si>
  <si>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</si>
  <si>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</si>
  <si>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</si>
  <si>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</si>
  <si>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</si>
  <si>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</si>
  <si>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</si>
  <si>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</si>
  <si>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</si>
  <si>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</si>
  <si>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</si>
  <si>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</si>
  <si>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</si>
  <si>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</si>
  <si>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</si>
  <si>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</si>
  <si>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</si>
  <si>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</si>
  <si>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</si>
  <si>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</si>
  <si>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</si>
  <si>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</si>
  <si>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</si>
  <si>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</si>
  <si>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</si>
  <si>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</si>
  <si>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</si>
  <si>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</si>
  <si>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</si>
  <si>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</si>
  <si>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</si>
  <si>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</si>
  <si>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</si>
  <si>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</si>
  <si>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</si>
  <si>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</si>
  <si>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</si>
  <si>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</si>
  <si>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</si>
  <si>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</si>
  <si>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</si>
  <si>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</si>
  <si>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</si>
  <si>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</si>
  <si>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</si>
  <si>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</si>
  <si>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</si>
  <si>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</si>
  <si>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</si>
  <si>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</si>
  <si>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</si>
  <si>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</si>
  <si>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</si>
  <si>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</si>
  <si>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</si>
  <si>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</si>
  <si>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</si>
  <si>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</si>
  <si>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</si>
  <si>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</si>
  <si>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</si>
  <si>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</si>
  <si>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</si>
  <si>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</si>
  <si>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</si>
  <si>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</si>
  <si>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</si>
  <si>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</si>
  <si>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</si>
  <si>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</si>
  <si>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</si>
  <si>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</si>
  <si>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</si>
  <si>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</si>
  <si>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</si>
  <si>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</si>
  <si>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</si>
  <si>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</si>
  <si>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</si>
  <si>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</si>
  <si>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</si>
  <si>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</si>
  <si>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</si>
  <si>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</si>
  <si>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</si>
  <si>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</si>
  <si>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</si>
  <si>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</si>
  <si>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</si>
  <si>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</si>
  <si>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</si>
  <si>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</si>
  <si>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</si>
  <si>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</si>
  <si>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</si>
  <si>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</si>
  <si>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</si>
  <si>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</si>
  <si>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</si>
  <si>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</si>
  <si>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</si>
  <si>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</si>
  <si>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</si>
  <si>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</si>
  <si>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</si>
  <si>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</si>
  <si>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</si>
  <si>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</si>
  <si>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</si>
  <si>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</si>
  <si>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</si>
  <si>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</si>
  <si>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</si>
  <si>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</si>
  <si>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</si>
  <si>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</si>
  <si>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</si>
  <si>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</si>
  <si>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</si>
  <si>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</si>
  <si>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</si>
  <si>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</si>
  <si>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</si>
  <si>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</si>
  <si>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</si>
  <si>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</si>
  <si>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</si>
  <si>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</si>
  <si>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</si>
  <si>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</si>
  <si>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</si>
  <si>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</si>
  <si>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</si>
  <si>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</si>
  <si>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</si>
  <si>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</si>
  <si>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</si>
  <si>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</si>
  <si>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</si>
  <si>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</si>
  <si>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</si>
  <si>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</si>
  <si>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</si>
  <si>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</si>
  <si>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</si>
  <si>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</si>
  <si>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</si>
  <si>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</si>
  <si>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</si>
  <si>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</si>
  <si>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</si>
  <si>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</si>
  <si>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</si>
  <si>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</si>
  <si>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</si>
  <si>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</si>
  <si>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</si>
  <si>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</si>
  <si>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</si>
  <si>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</si>
  <si>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</si>
  <si>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</si>
  <si>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</si>
  <si>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</si>
  <si>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</si>
  <si>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</si>
  <si>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</si>
  <si>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</si>
  <si>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</si>
  <si>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</si>
  <si>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</si>
  <si>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</si>
  <si>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</si>
  <si>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</si>
  <si>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</si>
  <si>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</si>
  <si>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</si>
  <si>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</si>
  <si>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</si>
  <si>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</si>
  <si>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</si>
  <si>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</si>
  <si>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</si>
  <si>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</si>
  <si>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</si>
  <si>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</si>
  <si>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</si>
  <si>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</si>
  <si>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</si>
  <si>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</si>
  <si>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</si>
  <si>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</si>
  <si>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</si>
  <si>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</si>
  <si>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</si>
  <si>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</si>
  <si>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</si>
  <si>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</si>
  <si>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</si>
  <si>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</si>
  <si>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</si>
  <si>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</si>
  <si>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</si>
  <si>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</si>
  <si>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</si>
  <si>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</si>
  <si>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</si>
  <si>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</si>
  <si>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</si>
  <si>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</si>
  <si>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</si>
  <si>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</si>
  <si>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</si>
  <si>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</si>
  <si>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</si>
  <si>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</si>
  <si>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</si>
  <si>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</si>
  <si>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</si>
  <si>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</si>
  <si>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</si>
  <si>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</si>
  <si>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</si>
  <si>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</si>
  <si>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</si>
  <si>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</si>
  <si>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</si>
  <si>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</si>
  <si>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</si>
  <si>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</si>
  <si>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</si>
  <si>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</si>
  <si>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</si>
  <si>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</si>
  <si>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</si>
  <si>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</si>
  <si>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</si>
  <si>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</si>
  <si>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</si>
  <si>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</si>
  <si>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</si>
  <si>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</si>
  <si>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</si>
  <si>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</si>
  <si>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</si>
  <si>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</si>
  <si>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</si>
  <si>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</si>
  <si>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</si>
  <si>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</si>
  <si>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</si>
  <si>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</si>
  <si>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</si>
  <si>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</si>
  <si>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</si>
  <si>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</si>
  <si>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</si>
  <si>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</si>
  <si>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</si>
  <si>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</si>
  <si>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</si>
  <si>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</si>
  <si>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</si>
  <si>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</si>
  <si>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</si>
  <si>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</si>
  <si>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</si>
  <si>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</si>
  <si>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</si>
  <si>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</si>
  <si>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</si>
  <si>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</si>
  <si>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</si>
  <si>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</si>
  <si>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</si>
  <si>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</si>
  <si>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</si>
  <si>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</si>
  <si>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</si>
  <si>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</si>
  <si>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</si>
  <si>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</si>
  <si>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</si>
  <si>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</si>
  <si>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</si>
  <si>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</si>
  <si>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</si>
  <si>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</si>
  <si>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</si>
  <si>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</si>
  <si>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</si>
  <si>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</si>
  <si>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</si>
  <si>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</si>
  <si>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</si>
  <si>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</si>
  <si>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</si>
  <si>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</si>
  <si>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</si>
  <si>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</si>
  <si>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</si>
  <si>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</si>
  <si>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</si>
  <si>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</si>
  <si>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</si>
  <si>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</si>
  <si>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</si>
  <si>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</si>
  <si>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</si>
  <si>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</si>
  <si>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</si>
  <si>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</si>
  <si>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</si>
  <si>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</si>
  <si>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</si>
  <si>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</si>
  <si>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</si>
  <si>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</si>
  <si>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</si>
  <si>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</si>
  <si>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</si>
  <si>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</si>
  <si>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</si>
  <si>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</si>
  <si>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</si>
  <si>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</si>
  <si>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</si>
  <si>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</si>
  <si>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</si>
  <si>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</si>
  <si>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</si>
  <si>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</si>
  <si>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</si>
  <si>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</si>
  <si>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</si>
  <si>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</si>
  <si>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</si>
  <si>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</si>
  <si>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</si>
  <si>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</si>
  <si>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</si>
  <si>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</si>
  <si>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</si>
  <si>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</si>
  <si>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</si>
  <si>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</si>
  <si>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</si>
  <si>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</si>
  <si>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</si>
  <si>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</si>
  <si>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</si>
  <si>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</si>
  <si>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</si>
  <si>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</si>
  <si>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</si>
  <si>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</si>
  <si>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</si>
  <si>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</si>
  <si>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</si>
  <si>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</si>
  <si>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</si>
  <si>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</si>
  <si>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</si>
  <si>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</si>
  <si>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</si>
  <si>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</si>
  <si>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</si>
  <si>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</si>
  <si>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</si>
  <si>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</si>
  <si>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</si>
  <si>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</si>
  <si>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</si>
  <si>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</si>
  <si>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</si>
  <si>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</si>
  <si>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</si>
  <si>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</si>
  <si>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</si>
  <si>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</si>
  <si>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</si>
  <si>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</si>
  <si>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</si>
  <si>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</si>
  <si>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</si>
  <si>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</si>
  <si>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</si>
  <si>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</si>
  <si>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</si>
  <si>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</si>
  <si>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</si>
  <si>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</si>
  <si>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</si>
  <si>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</si>
  <si>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</si>
  <si>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</si>
  <si>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</si>
  <si>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</si>
  <si>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</si>
  <si>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</si>
  <si>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</si>
  <si>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</si>
  <si>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</si>
  <si>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</si>
  <si>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</si>
  <si>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</si>
  <si>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</si>
  <si>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</si>
  <si>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</si>
  <si>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</si>
  <si>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</si>
  <si>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</si>
  <si>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</si>
  <si>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</si>
  <si>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</si>
  <si>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</si>
  <si>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</si>
  <si>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</si>
  <si>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</si>
  <si>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</si>
  <si>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</si>
  <si>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</si>
  <si>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</si>
  <si>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</si>
  <si>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</si>
  <si>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</si>
  <si>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</si>
  <si>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</si>
  <si>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</si>
  <si>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</si>
  <si>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</si>
  <si>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</si>
  <si>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</si>
  <si>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</si>
  <si>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</si>
  <si>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</si>
  <si>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</si>
  <si>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</si>
  <si>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</si>
  <si>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</si>
  <si>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</si>
  <si>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</si>
  <si>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</si>
  <si>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</si>
  <si>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</si>
  <si>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</si>
  <si>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</si>
  <si>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</si>
  <si>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</si>
  <si>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</si>
  <si>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</si>
  <si>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</si>
  <si>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</si>
  <si>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</si>
  <si>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</si>
  <si>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</si>
  <si>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</si>
  <si>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</si>
  <si>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</si>
  <si>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</si>
  <si>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</si>
  <si>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</si>
  <si>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</si>
  <si>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</si>
  <si>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</si>
  <si>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</si>
  <si>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</si>
  <si>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</si>
  <si>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</si>
  <si>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</si>
  <si>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</si>
  <si>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</si>
  <si>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</si>
  <si>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</si>
  <si>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</si>
  <si>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</si>
  <si>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</si>
  <si>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</si>
  <si>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</si>
  <si>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</si>
  <si>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</si>
  <si>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</si>
  <si>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</si>
  <si>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</si>
  <si>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</si>
  <si>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</si>
  <si>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</si>
  <si>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</si>
  <si>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</si>
  <si>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</si>
  <si>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</si>
  <si>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</si>
  <si>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</si>
  <si>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</si>
  <si>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</si>
  <si>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</si>
  <si>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</si>
  <si>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</si>
  <si>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</si>
  <si>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</si>
  <si>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</si>
  <si>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</si>
  <si>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</si>
  <si>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</si>
  <si>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</si>
  <si>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</si>
  <si>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</si>
  <si>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</si>
  <si>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</si>
  <si>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</si>
  <si>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</si>
  <si>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</si>
  <si>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</si>
  <si>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</si>
  <si>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</si>
  <si>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</si>
  <si>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</si>
  <si>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</si>
  <si>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</si>
  <si>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</si>
  <si>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</si>
  <si>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</si>
  <si>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</si>
  <si>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</si>
  <si>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</si>
  <si>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</si>
  <si>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</si>
  <si>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</si>
  <si>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</si>
  <si>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</si>
  <si>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</si>
  <si>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</si>
  <si>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</si>
  <si>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</si>
  <si>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</si>
  <si>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</si>
  <si>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</si>
  <si>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</si>
  <si>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</si>
  <si>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</si>
  <si>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</si>
  <si>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</si>
  <si>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</si>
  <si>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</si>
  <si>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</si>
  <si>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</si>
  <si>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</si>
  <si>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</si>
  <si>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</si>
  <si>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</si>
  <si>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</si>
  <si>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</si>
  <si>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</si>
  <si>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</si>
  <si>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</si>
  <si>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</si>
  <si>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</si>
  <si>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</si>
  <si>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</si>
  <si>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</si>
  <si>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</si>
  <si>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</si>
  <si>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</si>
  <si>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</si>
  <si>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</si>
  <si>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</si>
  <si>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</si>
  <si>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</si>
  <si>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</si>
  <si>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</si>
  <si>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</si>
  <si>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</si>
  <si>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</si>
  <si>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</si>
  <si>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</si>
  <si>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</si>
  <si>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</si>
  <si>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</si>
  <si>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</si>
  <si>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</si>
  <si>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</si>
  <si>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</si>
  <si>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</si>
  <si>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</si>
  <si>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</si>
  <si>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</si>
  <si>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</si>
  <si>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</si>
  <si>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</si>
  <si>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</si>
  <si>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</si>
  <si>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</si>
  <si>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</si>
  <si>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</si>
  <si>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</si>
  <si>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</si>
  <si>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</si>
  <si>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</si>
  <si>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</si>
  <si>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</si>
  <si>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</si>
  <si>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</si>
  <si>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</si>
  <si>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</si>
  <si>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</si>
  <si>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</si>
  <si>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</si>
  <si>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</si>
  <si>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</si>
  <si>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</si>
  <si>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</si>
  <si>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</si>
  <si>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</si>
  <si>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</si>
  <si>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</si>
  <si>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</si>
  <si>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</si>
  <si>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</si>
  <si>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</si>
  <si>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</si>
  <si>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</si>
  <si>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</si>
  <si>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</si>
  <si>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</si>
  <si>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</si>
  <si>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</si>
  <si>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</si>
  <si>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</si>
  <si>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</si>
  <si>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</si>
  <si>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</si>
  <si>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</si>
  <si>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</si>
  <si>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</si>
  <si>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</si>
  <si>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</si>
  <si>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</si>
  <si>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</si>
  <si>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</si>
  <si>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</si>
  <si>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</si>
  <si>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</si>
  <si>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</si>
  <si>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</si>
  <si>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</si>
  <si>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</si>
  <si>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</si>
  <si>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</si>
  <si>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</si>
  <si>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</si>
  <si>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</si>
  <si>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</si>
  <si>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</si>
  <si>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</si>
  <si>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</si>
  <si>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</si>
  <si>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</si>
  <si>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</si>
  <si>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</si>
  <si>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</si>
  <si>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</si>
  <si>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</si>
  <si>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</si>
  <si>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</si>
  <si>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</si>
  <si>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</si>
  <si>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</si>
  <si>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</si>
  <si>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</si>
  <si>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</si>
  <si>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</si>
  <si>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</si>
  <si>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</si>
  <si>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</si>
  <si>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</si>
  <si>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</si>
  <si>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</si>
  <si>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</si>
  <si>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</si>
  <si>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</si>
  <si>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</si>
  <si>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</si>
  <si>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</si>
  <si>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</si>
  <si>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</si>
  <si>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</si>
  <si>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</si>
  <si>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</si>
  <si>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</si>
  <si>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</si>
  <si>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</si>
  <si>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</si>
  <si>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</si>
  <si>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</si>
  <si>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</si>
  <si>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</si>
  <si>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</si>
  <si>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</si>
  <si>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</si>
  <si>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</si>
  <si>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</si>
  <si>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</si>
  <si>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</si>
  <si>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</si>
  <si>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</si>
  <si>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</si>
  <si>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</si>
  <si>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</si>
  <si>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</si>
  <si>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</si>
  <si>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</si>
  <si>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</si>
  <si>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</si>
  <si>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</si>
  <si>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</si>
  <si>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</si>
  <si>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</si>
  <si>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</si>
  <si>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</si>
  <si>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</si>
  <si>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</si>
  <si>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</si>
  <si>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</si>
  <si>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</si>
  <si>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</si>
  <si>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</si>
  <si>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</si>
  <si>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</si>
  <si>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</si>
  <si>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</si>
  <si>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</si>
  <si>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</si>
  <si>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</si>
  <si>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</si>
  <si>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</si>
  <si>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</si>
  <si>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</si>
  <si>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</si>
  <si>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</si>
  <si>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</si>
  <si>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</si>
  <si>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</si>
  <si>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</si>
  <si>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</si>
  <si>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</si>
  <si>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</si>
  <si>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</si>
  <si>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</si>
  <si>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</si>
  <si>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</si>
  <si>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</si>
  <si>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</si>
  <si>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</si>
  <si>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</si>
  <si>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</si>
  <si>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</si>
  <si>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</si>
  <si>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</si>
  <si>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</si>
  <si>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</si>
  <si>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</si>
  <si>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</si>
  <si>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</si>
  <si>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</si>
  <si>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</si>
  <si>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</si>
  <si>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</si>
  <si>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</si>
  <si>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</si>
  <si>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</si>
  <si>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</si>
  <si>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</si>
  <si>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</si>
  <si>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</si>
  <si>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</si>
  <si>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</si>
  <si>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</si>
  <si>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</si>
  <si>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</si>
  <si>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</si>
  <si>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</si>
  <si>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</si>
  <si>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</si>
  <si>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</si>
  <si>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</si>
  <si>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</si>
  <si>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</si>
  <si>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</si>
  <si>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</si>
  <si>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</si>
  <si>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</si>
  <si>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</si>
  <si>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</si>
  <si>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</si>
  <si>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</si>
  <si>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</si>
  <si>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</si>
  <si>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</si>
  <si>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</si>
  <si>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</si>
  <si>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</si>
  <si>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</si>
  <si>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</si>
  <si>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</si>
  <si>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</si>
  <si>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</si>
  <si>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</si>
  <si>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</si>
  <si>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</si>
  <si>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</si>
  <si>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</si>
  <si>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</si>
  <si>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</si>
  <si>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</si>
  <si>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</si>
  <si>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</si>
  <si>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</si>
  <si>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</si>
  <si>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</si>
  <si>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</si>
  <si>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</si>
  <si>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</si>
  <si>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</si>
  <si>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</si>
  <si>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</si>
  <si>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</si>
  <si>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</si>
  <si>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</si>
  <si>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</si>
  <si>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</si>
  <si>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</si>
  <si>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</si>
  <si>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</si>
  <si>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</si>
  <si>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</si>
  <si>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</si>
  <si>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</si>
  <si>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</si>
  <si>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</si>
  <si>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</si>
  <si>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</si>
  <si>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</si>
  <si>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</si>
  <si>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</si>
  <si>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</si>
  <si>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</si>
  <si>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</si>
  <si>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</si>
  <si>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</si>
  <si>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</si>
  <si>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</si>
  <si>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</si>
  <si>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</si>
  <si>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</si>
  <si>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</si>
  <si>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</si>
  <si>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</si>
  <si>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</si>
  <si>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</si>
  <si>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</si>
  <si>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</si>
  <si>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</si>
  <si>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</si>
  <si>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</si>
  <si>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</si>
  <si>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</si>
  <si>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</si>
  <si>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</si>
  <si>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</si>
  <si>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</si>
  <si>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</si>
  <si>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</si>
  <si>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</si>
  <si>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</si>
  <si>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</si>
  <si>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</si>
  <si>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</si>
  <si>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</si>
  <si>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</si>
  <si>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</si>
  <si>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</si>
  <si>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</si>
  <si>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</si>
  <si>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</si>
  <si>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</si>
  <si>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</si>
  <si>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</si>
  <si>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</si>
  <si>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</si>
  <si>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</si>
  <si>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</si>
  <si>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</si>
  <si>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</si>
  <si>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</si>
  <si>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</si>
  <si>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</si>
  <si>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</si>
  <si>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</si>
  <si>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</si>
  <si>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</si>
  <si>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</si>
  <si>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</si>
  <si>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</si>
  <si>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</si>
  <si>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</si>
  <si>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</si>
  <si>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</si>
  <si>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</si>
  <si>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</si>
  <si>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</si>
  <si>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</si>
  <si>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</si>
  <si>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</si>
  <si>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</si>
  <si>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</si>
  <si>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</si>
  <si>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</si>
  <si>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</si>
  <si>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</si>
  <si>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</si>
  <si>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</si>
  <si>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</si>
  <si>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</si>
  <si>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</si>
  <si>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</si>
  <si>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</si>
  <si>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</si>
  <si>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</si>
  <si>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</si>
  <si>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</si>
  <si>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</si>
  <si>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</si>
  <si>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</si>
  <si>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</si>
  <si>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</si>
  <si>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</si>
  <si>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</si>
  <si>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</si>
  <si>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</si>
  <si>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</si>
  <si>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</si>
  <si>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</si>
  <si>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</si>
  <si>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</si>
  <si>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</si>
  <si>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</si>
  <si>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</si>
  <si>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</si>
  <si>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</si>
  <si>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</si>
  <si>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</si>
  <si>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</si>
  <si>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</si>
  <si>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</si>
  <si>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</si>
  <si>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</si>
  <si>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</si>
  <si>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</si>
  <si>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</si>
  <si>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</si>
  <si>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</si>
  <si>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</si>
  <si>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</si>
  <si>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</si>
  <si>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</si>
  <si>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</si>
  <si>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</si>
  <si>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</si>
  <si>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</si>
  <si>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DANIVET</t>
  </si>
  <si>
    <t>FARMACIA SEÑOR DE ANDACOCHA</t>
  </si>
  <si>
    <t>0101345064001</t>
  </si>
  <si>
    <t xml:space="preserve">ANDRADE OCHOA MARCO HERNAN </t>
  </si>
  <si>
    <t>AV. ORDOÑEZ LAZO S/N A UNA CUADRA DE HOTEL ORO VERDE</t>
  </si>
  <si>
    <t>981364639</t>
  </si>
  <si>
    <t>andrademarco472@gmail.com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</si>
</sst>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drademarco472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15" sqref="B15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2614</v>
      </c>
    </row>
    <row r="5" spans="1:3" ht="17.25" x14ac:dyDescent="0.35">
      <c r="A5" s="50" t="s">
        <v>130</v>
      </c>
      <c r="B5" s="45" t="s">
        <v>2617</v>
      </c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74089537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3" ht="17.25" x14ac:dyDescent="0.35">
      <c r="A13" s="50" t="s">
        <v>6</v>
      </c>
      <c r="B13" s="45" t="s">
        <v>704</v>
      </c>
      <c r="C13" t="str">
        <f>VLOOKUP(B13,Hoja2!$V$2:$W$227,2,FALSE)</f>
        <v>0101</v>
      </c>
    </row>
    <row r="14" spans="1:3" ht="17.25" x14ac:dyDescent="0.35">
      <c r="A14" s="50" t="s">
        <v>7</v>
      </c>
      <c r="B14" s="45" t="s">
        <v>1223</v>
      </c>
      <c r="C14" t="str">
        <f>VLOOKUP(B14,Hoja2!$Y$2:$Z$1309,2,FALSE)</f>
        <v>0354</v>
      </c>
    </row>
    <row r="15" spans="1:3" ht="17.25" x14ac:dyDescent="0.35">
      <c r="A15" s="50" t="s">
        <v>27</v>
      </c>
      <c r="B15" s="45">
        <v>600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18</v>
      </c>
    </row>
    <row r="18" spans="1:3" ht="17.25" x14ac:dyDescent="0.35">
      <c r="A18" s="51" t="s">
        <v>38</v>
      </c>
      <c r="B18" s="45" t="s">
        <v>2403</v>
      </c>
      <c r="C18" t="str">
        <f>VLOOKUP(B18,Hoja2!$P$2:$Q$233,2,FALSE)</f>
        <v>296</v>
      </c>
    </row>
    <row r="19" spans="1:3" ht="17.25" x14ac:dyDescent="0.35">
      <c r="A19" s="51" t="s">
        <v>39</v>
      </c>
      <c r="B19" s="48" t="s">
        <v>67</v>
      </c>
      <c r="C19">
        <f>VLOOKUP(B19,Hoja2!$M$2:$N$94,2,FALSE)</f>
        <v>29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2618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SEÑOR DE ANDACOCHA</v>
      </c>
      <c r="D64" s="14" t="str">
        <f>B3</f>
        <v>0101345064001</v>
      </c>
      <c r="E64" s="15">
        <f>B7</f>
        <v>74089537</v>
      </c>
      <c r="F64" s="15" t="str">
        <f>B8</f>
        <v>981364639</v>
      </c>
      <c r="H64" t="str">
        <f>B6</f>
        <v>AV. ORDOÑEZ LAZO S/N A UNA CUADRA DE HOTEL ORO VERDE</v>
      </c>
      <c r="K64" s="12">
        <v>593</v>
      </c>
      <c r="L64" s="16" t="str">
        <f>C12</f>
        <v>01</v>
      </c>
      <c r="M64" s="16" t="str">
        <f>C13</f>
        <v>0101</v>
      </c>
      <c r="N64" s="17" t="str">
        <f>C14</f>
        <v>0354</v>
      </c>
      <c r="P64" s="18" t="str">
        <f>B11</f>
        <v>andrademarco472@gmail.com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296</v>
      </c>
      <c r="Y64" s="3" t="str">
        <f>B5</f>
        <v xml:space="preserve">ANDRADE OCHOA MARCO HERNAN </v>
      </c>
      <c r="AA64" s="19" t="s">
        <v>201</v>
      </c>
      <c r="AB64" s="20" t="s">
        <v>202</v>
      </c>
      <c r="AC64" s="3" t="str">
        <f>B2</f>
        <v>FARMACIA SEÑOR DE ANDACOCHA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0101345064001</v>
      </c>
      <c r="BA64" s="12">
        <f>C19</f>
        <v>29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andrademarco472@gmail.com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2021-01-25T21:16:31Z</dcterms:modified>
</cp:coreProperties>
</file>