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JYepez\Documents\"/>
    </mc:Choice>
  </mc:AlternateContent>
  <xr:revisionPtr revIDLastSave="0" documentId="13_ncr:1_{59041473-E9B1-4363-86A2-5C7C316DD670}" xr6:coauthVersionLast="46" xr6:coauthVersionMax="46" xr10:uidLastSave="{00000000-0000-0000-0000-000000000000}"/>
  <bookViews>
    <workbookView xWindow="-120" yWindow="-120" windowWidth="20730" windowHeight="11160" firstSheet="157" activeTab="164" xr2:uid="{00000000-000D-0000-FFFF-FFFF00000000}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Servifarma" sheetId="125" r:id="rId118"/>
    <sheet name="bETESDA" sheetId="126" r:id="rId119"/>
    <sheet name="Saador" sheetId="127" r:id="rId120"/>
    <sheet name="biosalud" sheetId="128" r:id="rId121"/>
    <sheet name="Super" sheetId="129" r:id="rId122"/>
    <sheet name="ORTEGA" sheetId="130" r:id="rId123"/>
    <sheet name="DISFARMEG" sheetId="131" r:id="rId124"/>
    <sheet name="MOTENEGRO" sheetId="132" r:id="rId125"/>
    <sheet name="Molina" sheetId="133" r:id="rId126"/>
    <sheet name="Express" sheetId="134" r:id="rId127"/>
    <sheet name="JARAMILLO" sheetId="135" r:id="rId128"/>
    <sheet name="PEDRITO2" sheetId="136" r:id="rId129"/>
    <sheet name="litardo" sheetId="137" r:id="rId130"/>
    <sheet name="rUIZ" sheetId="138" r:id="rId131"/>
    <sheet name="Lisuito" sheetId="139" r:id="rId132"/>
    <sheet name="aMANECEr" sheetId="140" r:id="rId133"/>
    <sheet name="MUNDOMEDIC" sheetId="141" r:id="rId134"/>
    <sheet name="litardo (2)" sheetId="142" r:id="rId135"/>
    <sheet name="Divina luz" sheetId="143" r:id="rId136"/>
    <sheet name="cAIZA" sheetId="144" r:id="rId137"/>
    <sheet name="GOOD" sheetId="145" r:id="rId138"/>
    <sheet name="LEMA" sheetId="146" r:id="rId139"/>
    <sheet name="RAPIDITO" sheetId="148" r:id="rId140"/>
    <sheet name="FERNNDO" sheetId="147" r:id="rId141"/>
    <sheet name="lopez" sheetId="149" r:id="rId142"/>
    <sheet name="buena salud" sheetId="150" r:id="rId143"/>
    <sheet name="san francisco" sheetId="151" r:id="rId144"/>
    <sheet name="chapi" sheetId="152" r:id="rId145"/>
    <sheet name="JUAN2" sheetId="153" r:id="rId146"/>
    <sheet name="ECONOM" sheetId="154" r:id="rId147"/>
    <sheet name="SEIKOEC" sheetId="156" r:id="rId148"/>
    <sheet name="PROFESIONAL 4" sheetId="157" r:id="rId149"/>
    <sheet name="DI" sheetId="158" r:id="rId150"/>
    <sheet name="DISFARMED" sheetId="155" r:id="rId151"/>
    <sheet name="farmareds82" sheetId="159" r:id="rId152"/>
    <sheet name="FARCO" sheetId="160" r:id="rId153"/>
    <sheet name="Distb.NJJ" sheetId="163" r:id="rId154"/>
    <sheet name="ELITE" sheetId="164" r:id="rId155"/>
    <sheet name="INTEGRAL" sheetId="165" r:id="rId156"/>
    <sheet name="pharmaexpress" sheetId="166" r:id="rId157"/>
    <sheet name="Mary" sheetId="167" r:id="rId158"/>
    <sheet name="GICZAMED S.A." sheetId="168" r:id="rId159"/>
    <sheet name="DISTCLINICAL" sheetId="169" r:id="rId160"/>
    <sheet name="REY" sheetId="170" r:id="rId161"/>
    <sheet name="arcos" sheetId="171" r:id="rId162"/>
    <sheet name="Romero" sheetId="172" r:id="rId163"/>
    <sheet name="Porton" sheetId="173" r:id="rId164"/>
    <sheet name="Mejia" sheetId="174" r:id="rId165"/>
    <sheet name="Hoja3" sheetId="3" r:id="rId166"/>
    <sheet name="Hoja2" sheetId="2" r:id="rId167"/>
    <sheet name="Hoja5" sheetId="13" r:id="rId168"/>
    <sheet name="Hoja6" sheetId="14" r:id="rId169"/>
    <sheet name="Hoja8" sheetId="161" r:id="rId170"/>
    <sheet name="Hoja9" sheetId="162" r:id="rId171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81029"/>
</workbook>
</file>

<file path=xl/calcChain.xml><?xml version="1.0" encoding="utf-8"?>
<calcChain xmlns="http://schemas.openxmlformats.org/spreadsheetml/2006/main">
  <c r="BM64" i="174" l="1"/>
  <c r="BC64" i="174"/>
  <c r="BB64" i="174"/>
  <c r="AZ64" i="174"/>
  <c r="AF64" i="174"/>
  <c r="AC64" i="174"/>
  <c r="Y64" i="174"/>
  <c r="W64" i="174"/>
  <c r="S64" i="174"/>
  <c r="Q64" i="174"/>
  <c r="P64" i="174"/>
  <c r="H64" i="174"/>
  <c r="F64" i="174"/>
  <c r="E64" i="174"/>
  <c r="D64" i="174"/>
  <c r="C64" i="174"/>
  <c r="C19" i="174"/>
  <c r="BA64" i="174" s="1"/>
  <c r="C18" i="174"/>
  <c r="X64" i="174" s="1"/>
  <c r="C14" i="174"/>
  <c r="N64" i="174" s="1"/>
  <c r="C13" i="174"/>
  <c r="M64" i="174" s="1"/>
  <c r="C12" i="174"/>
  <c r="L64" i="174" s="1"/>
  <c r="C10" i="174"/>
  <c r="BM64" i="173"/>
  <c r="BC64" i="173"/>
  <c r="BB64" i="173"/>
  <c r="BA64" i="173"/>
  <c r="AZ64" i="173"/>
  <c r="AC64" i="173"/>
  <c r="Y64" i="173"/>
  <c r="W64" i="173"/>
  <c r="S64" i="173"/>
  <c r="Q64" i="173"/>
  <c r="P64" i="173"/>
  <c r="L64" i="173"/>
  <c r="H64" i="173"/>
  <c r="F64" i="173"/>
  <c r="E64" i="173"/>
  <c r="D64" i="173"/>
  <c r="C64" i="173"/>
  <c r="C19" i="173"/>
  <c r="C18" i="173"/>
  <c r="X64" i="173" s="1"/>
  <c r="C14" i="173"/>
  <c r="N64" i="173" s="1"/>
  <c r="C13" i="173"/>
  <c r="M64" i="173" s="1"/>
  <c r="C12" i="173"/>
  <c r="C10" i="173"/>
  <c r="AF64" i="173" s="1"/>
  <c r="BM64" i="172"/>
  <c r="BC64" i="172"/>
  <c r="BB64" i="172"/>
  <c r="BA64" i="172"/>
  <c r="AZ64" i="172"/>
  <c r="AC64" i="172"/>
  <c r="Y64" i="172"/>
  <c r="W64" i="172"/>
  <c r="S64" i="172"/>
  <c r="Q64" i="172"/>
  <c r="P64" i="172"/>
  <c r="H64" i="172"/>
  <c r="F64" i="172"/>
  <c r="E64" i="172"/>
  <c r="D64" i="172"/>
  <c r="C64" i="172"/>
  <c r="C19" i="172"/>
  <c r="C18" i="172"/>
  <c r="X64" i="172" s="1"/>
  <c r="C14" i="172"/>
  <c r="N64" i="172" s="1"/>
  <c r="C13" i="172"/>
  <c r="M64" i="172" s="1"/>
  <c r="C12" i="172"/>
  <c r="L64" i="172" s="1"/>
  <c r="C10" i="172"/>
  <c r="AF64" i="172" s="1"/>
  <c r="BM64" i="171"/>
  <c r="BC64" i="171"/>
  <c r="BB64" i="171"/>
  <c r="BA64" i="171"/>
  <c r="AZ64" i="171"/>
  <c r="AC64" i="171"/>
  <c r="Y64" i="171"/>
  <c r="W64" i="171"/>
  <c r="S64" i="171"/>
  <c r="Q64" i="171"/>
  <c r="P64" i="171"/>
  <c r="H64" i="171"/>
  <c r="F64" i="171"/>
  <c r="E64" i="171"/>
  <c r="D64" i="171"/>
  <c r="C64" i="171"/>
  <c r="C19" i="171"/>
  <c r="C18" i="171"/>
  <c r="X64" i="171" s="1"/>
  <c r="C14" i="171"/>
  <c r="N64" i="171" s="1"/>
  <c r="C13" i="171"/>
  <c r="M64" i="171" s="1"/>
  <c r="C12" i="171"/>
  <c r="L64" i="171" s="1"/>
  <c r="C10" i="171"/>
  <c r="AF64" i="171" s="1"/>
  <c r="BM64" i="170"/>
  <c r="BC64" i="170"/>
  <c r="BB64" i="170"/>
  <c r="AZ64" i="170"/>
  <c r="AF64" i="170"/>
  <c r="AC64" i="170"/>
  <c r="Y64" i="170"/>
  <c r="X64" i="170"/>
  <c r="W64" i="170"/>
  <c r="S64" i="170"/>
  <c r="Q64" i="170"/>
  <c r="P64" i="170"/>
  <c r="H64" i="170"/>
  <c r="F64" i="170"/>
  <c r="E64" i="170"/>
  <c r="D64" i="170"/>
  <c r="C64" i="170"/>
  <c r="C19" i="170"/>
  <c r="BA64" i="170" s="1"/>
  <c r="C18" i="170"/>
  <c r="C14" i="170"/>
  <c r="N64" i="170" s="1"/>
  <c r="C13" i="170"/>
  <c r="M64" i="170" s="1"/>
  <c r="C12" i="170"/>
  <c r="L64" i="170" s="1"/>
  <c r="C10" i="170"/>
  <c r="BM64" i="169"/>
  <c r="BC64" i="169"/>
  <c r="BB64" i="169"/>
  <c r="AZ64" i="169"/>
  <c r="AC64" i="169"/>
  <c r="Y64" i="169"/>
  <c r="W64" i="169"/>
  <c r="S64" i="169"/>
  <c r="Q64" i="169"/>
  <c r="P64" i="169"/>
  <c r="H64" i="169"/>
  <c r="F64" i="169"/>
  <c r="E64" i="169"/>
  <c r="D64" i="169"/>
  <c r="C64" i="169"/>
  <c r="C19" i="169"/>
  <c r="BA64" i="169" s="1"/>
  <c r="C18" i="169"/>
  <c r="X64" i="169" s="1"/>
  <c r="C14" i="169"/>
  <c r="N64" i="169" s="1"/>
  <c r="C13" i="169"/>
  <c r="M64" i="169" s="1"/>
  <c r="C12" i="169"/>
  <c r="L64" i="169" s="1"/>
  <c r="C10" i="169"/>
  <c r="AF64" i="169" s="1"/>
  <c r="BM64" i="168"/>
  <c r="BC64" i="168"/>
  <c r="BB64" i="168"/>
  <c r="AZ64" i="168"/>
  <c r="AC64" i="168"/>
  <c r="Y64" i="168"/>
  <c r="W64" i="168"/>
  <c r="S64" i="168"/>
  <c r="Q64" i="168"/>
  <c r="P64" i="168"/>
  <c r="H64" i="168"/>
  <c r="F64" i="168"/>
  <c r="E64" i="168"/>
  <c r="D64" i="168"/>
  <c r="C64" i="168"/>
  <c r="C19" i="168"/>
  <c r="BA64" i="168" s="1"/>
  <c r="C18" i="168"/>
  <c r="X64" i="168" s="1"/>
  <c r="C14" i="168"/>
  <c r="N64" i="168" s="1"/>
  <c r="C13" i="168"/>
  <c r="M64" i="168" s="1"/>
  <c r="C12" i="168"/>
  <c r="L64" i="168" s="1"/>
  <c r="C10" i="168"/>
  <c r="AF64" i="168" s="1"/>
  <c r="BM64" i="167"/>
  <c r="BC64" i="167"/>
  <c r="BB64" i="167"/>
  <c r="AZ64" i="167"/>
  <c r="AC64" i="167"/>
  <c r="Y64" i="167"/>
  <c r="W64" i="167"/>
  <c r="S64" i="167"/>
  <c r="Q64" i="167"/>
  <c r="P64" i="167"/>
  <c r="H64" i="167"/>
  <c r="F64" i="167"/>
  <c r="E64" i="167"/>
  <c r="D64" i="167"/>
  <c r="C64" i="167"/>
  <c r="C19" i="167"/>
  <c r="BA64" i="167" s="1"/>
  <c r="C18" i="167"/>
  <c r="X64" i="167" s="1"/>
  <c r="C14" i="167"/>
  <c r="N64" i="167" s="1"/>
  <c r="C13" i="167"/>
  <c r="M64" i="167" s="1"/>
  <c r="C12" i="167"/>
  <c r="L64" i="167" s="1"/>
  <c r="C10" i="167"/>
  <c r="AF64" i="167" s="1"/>
  <c r="BM64" i="166"/>
  <c r="BC64" i="166"/>
  <c r="BB64" i="166"/>
  <c r="AZ64" i="166"/>
  <c r="AC64" i="166"/>
  <c r="Y64" i="166"/>
  <c r="W64" i="166"/>
  <c r="S64" i="166"/>
  <c r="Q64" i="166"/>
  <c r="P64" i="166"/>
  <c r="H64" i="166"/>
  <c r="F64" i="166"/>
  <c r="E64" i="166"/>
  <c r="D64" i="166"/>
  <c r="C64" i="166"/>
  <c r="C19" i="166"/>
  <c r="BA64" i="166" s="1"/>
  <c r="C18" i="166"/>
  <c r="X64" i="166" s="1"/>
  <c r="C14" i="166"/>
  <c r="N64" i="166" s="1"/>
  <c r="C13" i="166"/>
  <c r="M64" i="166" s="1"/>
  <c r="C12" i="166"/>
  <c r="L64" i="166" s="1"/>
  <c r="C10" i="166"/>
  <c r="AF64" i="166" s="1"/>
  <c r="BM64" i="165" l="1"/>
  <c r="BC64" i="165"/>
  <c r="BB64" i="165"/>
  <c r="AZ64" i="165"/>
  <c r="AC64" i="165"/>
  <c r="Y64" i="165"/>
  <c r="W64" i="165"/>
  <c r="S64" i="165"/>
  <c r="Q64" i="165"/>
  <c r="P64" i="165"/>
  <c r="H64" i="165"/>
  <c r="F64" i="165"/>
  <c r="E64" i="165"/>
  <c r="D64" i="165"/>
  <c r="C64" i="165"/>
  <c r="C19" i="165"/>
  <c r="BA64" i="165" s="1"/>
  <c r="C18" i="165"/>
  <c r="X64" i="165" s="1"/>
  <c r="C14" i="165"/>
  <c r="N64" i="165" s="1"/>
  <c r="C13" i="165"/>
  <c r="M64" i="165" s="1"/>
  <c r="C12" i="165"/>
  <c r="L64" i="165" s="1"/>
  <c r="C10" i="165"/>
  <c r="AF64" i="165" s="1"/>
  <c r="BM64" i="164"/>
  <c r="BC64" i="164"/>
  <c r="BB64" i="164"/>
  <c r="AZ64" i="164"/>
  <c r="AC64" i="164"/>
  <c r="Y64" i="164"/>
  <c r="W64" i="164"/>
  <c r="S64" i="164"/>
  <c r="Q64" i="164"/>
  <c r="P64" i="164"/>
  <c r="H64" i="164"/>
  <c r="F64" i="164"/>
  <c r="E64" i="164"/>
  <c r="D64" i="164"/>
  <c r="C64" i="164"/>
  <c r="C19" i="164"/>
  <c r="BA64" i="164" s="1"/>
  <c r="C18" i="164"/>
  <c r="X64" i="164" s="1"/>
  <c r="C14" i="164"/>
  <c r="N64" i="164" s="1"/>
  <c r="C13" i="164"/>
  <c r="M64" i="164" s="1"/>
  <c r="C12" i="164"/>
  <c r="L64" i="164" s="1"/>
  <c r="C10" i="164"/>
  <c r="AF64" i="164" s="1"/>
  <c r="BM64" i="163"/>
  <c r="BC64" i="163"/>
  <c r="BB64" i="163"/>
  <c r="AZ64" i="163"/>
  <c r="AC64" i="163"/>
  <c r="Y64" i="163"/>
  <c r="W64" i="163"/>
  <c r="S64" i="163"/>
  <c r="Q64" i="163"/>
  <c r="P64" i="163"/>
  <c r="H64" i="163"/>
  <c r="F64" i="163"/>
  <c r="E64" i="163"/>
  <c r="D64" i="163"/>
  <c r="C64" i="163"/>
  <c r="C19" i="163"/>
  <c r="BA64" i="163" s="1"/>
  <c r="C18" i="163"/>
  <c r="X64" i="163" s="1"/>
  <c r="C14" i="163"/>
  <c r="N64" i="163" s="1"/>
  <c r="C13" i="163"/>
  <c r="M64" i="163" s="1"/>
  <c r="C12" i="163"/>
  <c r="L64" i="163" s="1"/>
  <c r="C10" i="163"/>
  <c r="AF64" i="163" s="1"/>
  <c r="D7" i="161" l="1"/>
  <c r="D8" i="161" s="1"/>
  <c r="D6" i="161"/>
  <c r="BM64" i="160"/>
  <c r="BC64" i="160"/>
  <c r="BB64" i="160"/>
  <c r="AZ64" i="160"/>
  <c r="AC64" i="160"/>
  <c r="Y64" i="160"/>
  <c r="W64" i="160"/>
  <c r="S64" i="160"/>
  <c r="Q64" i="160"/>
  <c r="P64" i="160"/>
  <c r="H64" i="160"/>
  <c r="F64" i="160"/>
  <c r="E64" i="160"/>
  <c r="D64" i="160"/>
  <c r="C64" i="160"/>
  <c r="C19" i="160"/>
  <c r="BA64" i="160" s="1"/>
  <c r="C18" i="160"/>
  <c r="X64" i="160" s="1"/>
  <c r="C14" i="160"/>
  <c r="N64" i="160" s="1"/>
  <c r="C13" i="160"/>
  <c r="M64" i="160" s="1"/>
  <c r="C12" i="160"/>
  <c r="L64" i="160" s="1"/>
  <c r="C10" i="160"/>
  <c r="AF64" i="160" s="1"/>
  <c r="BM64" i="159"/>
  <c r="BC64" i="159"/>
  <c r="BB64" i="159"/>
  <c r="AZ64" i="159"/>
  <c r="AC64" i="159"/>
  <c r="Y64" i="159"/>
  <c r="W64" i="159"/>
  <c r="S64" i="159"/>
  <c r="Q64" i="159"/>
  <c r="P64" i="159"/>
  <c r="H64" i="159"/>
  <c r="F64" i="159"/>
  <c r="E64" i="159"/>
  <c r="D64" i="159"/>
  <c r="C64" i="159"/>
  <c r="C19" i="159"/>
  <c r="BA64" i="159" s="1"/>
  <c r="C18" i="159"/>
  <c r="X64" i="159" s="1"/>
  <c r="C14" i="159"/>
  <c r="N64" i="159" s="1"/>
  <c r="C13" i="159"/>
  <c r="M64" i="159" s="1"/>
  <c r="C12" i="159"/>
  <c r="L64" i="159" s="1"/>
  <c r="C10" i="159"/>
  <c r="AF64" i="159" s="1"/>
  <c r="BM64" i="158" l="1"/>
  <c r="BC64" i="158"/>
  <c r="BB64" i="158"/>
  <c r="AZ64" i="158"/>
  <c r="AC64" i="158"/>
  <c r="Y64" i="158"/>
  <c r="W64" i="158"/>
  <c r="S64" i="158"/>
  <c r="Q64" i="158"/>
  <c r="P64" i="158"/>
  <c r="H64" i="158"/>
  <c r="F64" i="158"/>
  <c r="E64" i="158"/>
  <c r="D64" i="158"/>
  <c r="C64" i="158"/>
  <c r="C19" i="158"/>
  <c r="BA64" i="158" s="1"/>
  <c r="C18" i="158"/>
  <c r="X64" i="158" s="1"/>
  <c r="C14" i="158"/>
  <c r="N64" i="158" s="1"/>
  <c r="C13" i="158"/>
  <c r="M64" i="158" s="1"/>
  <c r="C12" i="158"/>
  <c r="L64" i="158" s="1"/>
  <c r="C10" i="158"/>
  <c r="AF64" i="158" s="1"/>
  <c r="BM64" i="157" l="1"/>
  <c r="BC64" i="157"/>
  <c r="BB64" i="157"/>
  <c r="AZ64" i="157"/>
  <c r="AC64" i="157"/>
  <c r="Y64" i="157"/>
  <c r="W64" i="157"/>
  <c r="S64" i="157"/>
  <c r="Q64" i="157"/>
  <c r="P64" i="157"/>
  <c r="H64" i="157"/>
  <c r="F64" i="157"/>
  <c r="E64" i="157"/>
  <c r="D64" i="157"/>
  <c r="C64" i="157"/>
  <c r="C19" i="157"/>
  <c r="BA64" i="157" s="1"/>
  <c r="C18" i="157"/>
  <c r="X64" i="157" s="1"/>
  <c r="C14" i="157"/>
  <c r="N64" i="157" s="1"/>
  <c r="C13" i="157"/>
  <c r="M64" i="157" s="1"/>
  <c r="C12" i="157"/>
  <c r="L64" i="157" s="1"/>
  <c r="C10" i="157"/>
  <c r="AF64" i="157" s="1"/>
  <c r="BM64" i="156" l="1"/>
  <c r="BC64" i="156"/>
  <c r="BB64" i="156"/>
  <c r="AZ64" i="156"/>
  <c r="AC64" i="156"/>
  <c r="Y64" i="156"/>
  <c r="W64" i="156"/>
  <c r="S64" i="156"/>
  <c r="Q64" i="156"/>
  <c r="P64" i="156"/>
  <c r="H64" i="156"/>
  <c r="F64" i="156"/>
  <c r="E64" i="156"/>
  <c r="D64" i="156"/>
  <c r="C64" i="156"/>
  <c r="C19" i="156"/>
  <c r="BA64" i="156" s="1"/>
  <c r="C18" i="156"/>
  <c r="X64" i="156" s="1"/>
  <c r="C14" i="156"/>
  <c r="N64" i="156" s="1"/>
  <c r="C13" i="156"/>
  <c r="M64" i="156" s="1"/>
  <c r="C12" i="156"/>
  <c r="L64" i="156" s="1"/>
  <c r="C10" i="156"/>
  <c r="AF64" i="156" s="1"/>
  <c r="BM64" i="155" l="1"/>
  <c r="BC64" i="155"/>
  <c r="BB64" i="155"/>
  <c r="AZ64" i="155"/>
  <c r="AC64" i="155"/>
  <c r="Y64" i="155"/>
  <c r="W64" i="155"/>
  <c r="S64" i="155"/>
  <c r="Q64" i="155"/>
  <c r="P64" i="155"/>
  <c r="H64" i="155"/>
  <c r="F64" i="155"/>
  <c r="E64" i="155"/>
  <c r="D64" i="155"/>
  <c r="C64" i="155"/>
  <c r="C19" i="155"/>
  <c r="BA64" i="155" s="1"/>
  <c r="C18" i="155"/>
  <c r="X64" i="155" s="1"/>
  <c r="C14" i="155"/>
  <c r="N64" i="155" s="1"/>
  <c r="C13" i="155"/>
  <c r="M64" i="155" s="1"/>
  <c r="C12" i="155"/>
  <c r="L64" i="155" s="1"/>
  <c r="C10" i="155"/>
  <c r="AF64" i="155" s="1"/>
  <c r="BM64" i="154" l="1"/>
  <c r="BC64" i="154"/>
  <c r="BB64" i="154"/>
  <c r="AZ64" i="154"/>
  <c r="AC64" i="154"/>
  <c r="Y64" i="154"/>
  <c r="W64" i="154"/>
  <c r="S64" i="154"/>
  <c r="Q64" i="154"/>
  <c r="P64" i="154"/>
  <c r="H64" i="154"/>
  <c r="F64" i="154"/>
  <c r="E64" i="154"/>
  <c r="D64" i="154"/>
  <c r="C64" i="154"/>
  <c r="C19" i="154"/>
  <c r="BA64" i="154" s="1"/>
  <c r="C18" i="154"/>
  <c r="X64" i="154" s="1"/>
  <c r="C14" i="154"/>
  <c r="N64" i="154" s="1"/>
  <c r="C13" i="154"/>
  <c r="M64" i="154" s="1"/>
  <c r="C12" i="154"/>
  <c r="L64" i="154" s="1"/>
  <c r="C10" i="154"/>
  <c r="AF64" i="154" s="1"/>
  <c r="BM64" i="153" l="1"/>
  <c r="BC64" i="153"/>
  <c r="BB64" i="153"/>
  <c r="AZ64" i="153"/>
  <c r="AC64" i="153"/>
  <c r="Y64" i="153"/>
  <c r="W64" i="153"/>
  <c r="S64" i="153"/>
  <c r="Q64" i="153"/>
  <c r="P64" i="153"/>
  <c r="H64" i="153"/>
  <c r="F64" i="153"/>
  <c r="E64" i="153"/>
  <c r="D64" i="153"/>
  <c r="C64" i="153"/>
  <c r="C19" i="153"/>
  <c r="BA64" i="153" s="1"/>
  <c r="C18" i="153"/>
  <c r="X64" i="153" s="1"/>
  <c r="C14" i="153"/>
  <c r="N64" i="153" s="1"/>
  <c r="C13" i="153"/>
  <c r="M64" i="153" s="1"/>
  <c r="C12" i="153"/>
  <c r="L64" i="153" s="1"/>
  <c r="C10" i="153"/>
  <c r="AF64" i="153" s="1"/>
  <c r="BM64" i="152"/>
  <c r="BC64" i="152"/>
  <c r="BB64" i="152"/>
  <c r="AZ64" i="152"/>
  <c r="AC64" i="152"/>
  <c r="Y64" i="152"/>
  <c r="W64" i="152"/>
  <c r="S64" i="152"/>
  <c r="Q64" i="152"/>
  <c r="P64" i="152"/>
  <c r="H64" i="152"/>
  <c r="F64" i="152"/>
  <c r="E64" i="152"/>
  <c r="D64" i="152"/>
  <c r="C64" i="152"/>
  <c r="C19" i="152"/>
  <c r="BA64" i="152" s="1"/>
  <c r="C18" i="152"/>
  <c r="X64" i="152" s="1"/>
  <c r="C14" i="152"/>
  <c r="N64" i="152" s="1"/>
  <c r="C13" i="152"/>
  <c r="M64" i="152" s="1"/>
  <c r="C12" i="152"/>
  <c r="L64" i="152" s="1"/>
  <c r="C10" i="152"/>
  <c r="AF64" i="152" s="1"/>
  <c r="BM64" i="151" l="1"/>
  <c r="BC64" i="151"/>
  <c r="BB64" i="151"/>
  <c r="AZ64" i="151"/>
  <c r="AC64" i="151"/>
  <c r="Y64" i="151"/>
  <c r="W64" i="151"/>
  <c r="S64" i="151"/>
  <c r="Q64" i="151"/>
  <c r="P64" i="151"/>
  <c r="H64" i="151"/>
  <c r="F64" i="151"/>
  <c r="E64" i="151"/>
  <c r="D64" i="151"/>
  <c r="C64" i="151"/>
  <c r="C19" i="151"/>
  <c r="BA64" i="151" s="1"/>
  <c r="C18" i="151"/>
  <c r="X64" i="151" s="1"/>
  <c r="C14" i="151"/>
  <c r="N64" i="151" s="1"/>
  <c r="C13" i="151"/>
  <c r="M64" i="151" s="1"/>
  <c r="C12" i="151"/>
  <c r="L64" i="151" s="1"/>
  <c r="C10" i="151"/>
  <c r="AF64" i="151" s="1"/>
  <c r="BM64" i="150" l="1"/>
  <c r="BC64" i="150"/>
  <c r="BB64" i="150"/>
  <c r="AZ64" i="150"/>
  <c r="AC64" i="150"/>
  <c r="Y64" i="150"/>
  <c r="W64" i="150"/>
  <c r="S64" i="150"/>
  <c r="Q64" i="150"/>
  <c r="P64" i="150"/>
  <c r="H64" i="150"/>
  <c r="F64" i="150"/>
  <c r="E64" i="150"/>
  <c r="D64" i="150"/>
  <c r="C64" i="150"/>
  <c r="C19" i="150"/>
  <c r="BA64" i="150" s="1"/>
  <c r="C18" i="150"/>
  <c r="X64" i="150" s="1"/>
  <c r="C14" i="150"/>
  <c r="N64" i="150" s="1"/>
  <c r="C13" i="150"/>
  <c r="M64" i="150" s="1"/>
  <c r="C12" i="150"/>
  <c r="L64" i="150" s="1"/>
  <c r="C10" i="150"/>
  <c r="AF64" i="150" s="1"/>
  <c r="BM64" i="149"/>
  <c r="BC64" i="149"/>
  <c r="BB64" i="149"/>
  <c r="AZ64" i="149"/>
  <c r="AC64" i="149"/>
  <c r="Y64" i="149"/>
  <c r="W64" i="149"/>
  <c r="S64" i="149"/>
  <c r="Q64" i="149"/>
  <c r="P64" i="149"/>
  <c r="H64" i="149"/>
  <c r="F64" i="149"/>
  <c r="E64" i="149"/>
  <c r="D64" i="149"/>
  <c r="C64" i="149"/>
  <c r="C19" i="149"/>
  <c r="BA64" i="149" s="1"/>
  <c r="C18" i="149"/>
  <c r="X64" i="149" s="1"/>
  <c r="C14" i="149"/>
  <c r="N64" i="149" s="1"/>
  <c r="C13" i="149"/>
  <c r="M64" i="149" s="1"/>
  <c r="C12" i="149"/>
  <c r="L64" i="149" s="1"/>
  <c r="C10" i="149"/>
  <c r="AF64" i="149" s="1"/>
  <c r="BM64" i="148" l="1"/>
  <c r="BC64" i="148"/>
  <c r="BB64" i="148"/>
  <c r="AZ64" i="148"/>
  <c r="AC64" i="148"/>
  <c r="Y64" i="148"/>
  <c r="W64" i="148"/>
  <c r="S64" i="148"/>
  <c r="Q64" i="148"/>
  <c r="P64" i="148"/>
  <c r="H64" i="148"/>
  <c r="F64" i="148"/>
  <c r="E64" i="148"/>
  <c r="D64" i="148"/>
  <c r="C64" i="148"/>
  <c r="C19" i="148"/>
  <c r="BA64" i="148" s="1"/>
  <c r="C18" i="148"/>
  <c r="X64" i="148" s="1"/>
  <c r="C14" i="148"/>
  <c r="N64" i="148" s="1"/>
  <c r="C13" i="148"/>
  <c r="M64" i="148" s="1"/>
  <c r="C12" i="148"/>
  <c r="L64" i="148" s="1"/>
  <c r="C10" i="148"/>
  <c r="AF64" i="148" s="1"/>
  <c r="BM64" i="147" l="1"/>
  <c r="BC64" i="147"/>
  <c r="BB64" i="147"/>
  <c r="AZ64" i="147"/>
  <c r="AC64" i="147"/>
  <c r="Y64" i="147"/>
  <c r="W64" i="147"/>
  <c r="S64" i="147"/>
  <c r="Q64" i="147"/>
  <c r="P64" i="147"/>
  <c r="H64" i="147"/>
  <c r="F64" i="147"/>
  <c r="E64" i="147"/>
  <c r="D64" i="147"/>
  <c r="C64" i="147"/>
  <c r="C19" i="147"/>
  <c r="BA64" i="147" s="1"/>
  <c r="C18" i="147"/>
  <c r="X64" i="147" s="1"/>
  <c r="C14" i="147"/>
  <c r="N64" i="147" s="1"/>
  <c r="C13" i="147"/>
  <c r="M64" i="147" s="1"/>
  <c r="C12" i="147"/>
  <c r="L64" i="147" s="1"/>
  <c r="C10" i="147"/>
  <c r="AF64" i="147" s="1"/>
  <c r="BM64" i="146" l="1"/>
  <c r="BC64" i="146"/>
  <c r="BB64" i="146"/>
  <c r="AZ64" i="146"/>
  <c r="AC64" i="146"/>
  <c r="Y64" i="146"/>
  <c r="W64" i="146"/>
  <c r="S64" i="146"/>
  <c r="Q64" i="146"/>
  <c r="P64" i="146"/>
  <c r="H64" i="146"/>
  <c r="F64" i="146"/>
  <c r="E64" i="146"/>
  <c r="D64" i="146"/>
  <c r="C64" i="146"/>
  <c r="C19" i="146"/>
  <c r="BA64" i="146" s="1"/>
  <c r="C18" i="146"/>
  <c r="X64" i="146" s="1"/>
  <c r="C14" i="146"/>
  <c r="N64" i="146" s="1"/>
  <c r="C13" i="146"/>
  <c r="M64" i="146" s="1"/>
  <c r="C12" i="146"/>
  <c r="L64" i="146" s="1"/>
  <c r="C10" i="146"/>
  <c r="AF64" i="146" s="1"/>
  <c r="BM64" i="145" l="1"/>
  <c r="BC64" i="145"/>
  <c r="BB64" i="145"/>
  <c r="AZ64" i="145"/>
  <c r="AC64" i="145"/>
  <c r="Y64" i="145"/>
  <c r="W64" i="145"/>
  <c r="S64" i="145"/>
  <c r="Q64" i="145"/>
  <c r="P64" i="145"/>
  <c r="H64" i="145"/>
  <c r="F64" i="145"/>
  <c r="E64" i="145"/>
  <c r="D64" i="145"/>
  <c r="C64" i="145"/>
  <c r="C19" i="145"/>
  <c r="BA64" i="145" s="1"/>
  <c r="C18" i="145"/>
  <c r="X64" i="145" s="1"/>
  <c r="C14" i="145"/>
  <c r="N64" i="145" s="1"/>
  <c r="C13" i="145"/>
  <c r="M64" i="145" s="1"/>
  <c r="C12" i="145"/>
  <c r="L64" i="145" s="1"/>
  <c r="C10" i="145"/>
  <c r="AF64" i="145" s="1"/>
  <c r="BM64" i="144" l="1"/>
  <c r="BC64" i="144"/>
  <c r="BB64" i="144"/>
  <c r="AZ64" i="144"/>
  <c r="AC64" i="144"/>
  <c r="Y64" i="144"/>
  <c r="W64" i="144"/>
  <c r="S64" i="144"/>
  <c r="Q64" i="144"/>
  <c r="P64" i="144"/>
  <c r="H64" i="144"/>
  <c r="F64" i="144"/>
  <c r="E64" i="144"/>
  <c r="D64" i="144"/>
  <c r="C64" i="144"/>
  <c r="C19" i="144"/>
  <c r="BA64" i="144" s="1"/>
  <c r="C18" i="144"/>
  <c r="X64" i="144" s="1"/>
  <c r="C14" i="144"/>
  <c r="N64" i="144" s="1"/>
  <c r="C13" i="144"/>
  <c r="M64" i="144" s="1"/>
  <c r="C12" i="144"/>
  <c r="L64" i="144" s="1"/>
  <c r="C10" i="144"/>
  <c r="AF64" i="144" s="1"/>
  <c r="BM64" i="143" l="1"/>
  <c r="BC64" i="143"/>
  <c r="BB64" i="143"/>
  <c r="AZ64" i="143"/>
  <c r="AC64" i="143"/>
  <c r="Y64" i="143"/>
  <c r="W64" i="143"/>
  <c r="S64" i="143"/>
  <c r="Q64" i="143"/>
  <c r="P64" i="143"/>
  <c r="H64" i="143"/>
  <c r="F64" i="143"/>
  <c r="E64" i="143"/>
  <c r="D64" i="143"/>
  <c r="C64" i="143"/>
  <c r="C19" i="143"/>
  <c r="BA64" i="143" s="1"/>
  <c r="C18" i="143"/>
  <c r="X64" i="143" s="1"/>
  <c r="C14" i="143"/>
  <c r="N64" i="143" s="1"/>
  <c r="C13" i="143"/>
  <c r="M64" i="143" s="1"/>
  <c r="C12" i="143"/>
  <c r="L64" i="143" s="1"/>
  <c r="C10" i="143"/>
  <c r="AF64" i="143" s="1"/>
  <c r="BM64" i="142" l="1"/>
  <c r="BC64" i="142"/>
  <c r="BB64" i="142"/>
  <c r="AZ64" i="142"/>
  <c r="AC64" i="142"/>
  <c r="Y64" i="142"/>
  <c r="W64" i="142"/>
  <c r="S64" i="142"/>
  <c r="Q64" i="142"/>
  <c r="P64" i="142"/>
  <c r="H64" i="142"/>
  <c r="F64" i="142"/>
  <c r="E64" i="142"/>
  <c r="D64" i="142"/>
  <c r="C64" i="142"/>
  <c r="C19" i="142"/>
  <c r="BA64" i="142" s="1"/>
  <c r="C18" i="142"/>
  <c r="X64" i="142" s="1"/>
  <c r="C14" i="142"/>
  <c r="N64" i="142" s="1"/>
  <c r="C13" i="142"/>
  <c r="M64" i="142" s="1"/>
  <c r="C12" i="142"/>
  <c r="L64" i="142" s="1"/>
  <c r="C10" i="142"/>
  <c r="AF64" i="142" s="1"/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BA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9"/>
  <c r="BC64" i="139"/>
  <c r="BB64" i="139"/>
  <c r="AZ64" i="139"/>
  <c r="AC64" i="139"/>
  <c r="Y64" i="139"/>
  <c r="W64" i="139"/>
  <c r="S64" i="139"/>
  <c r="Q64" i="139"/>
  <c r="P64" i="139"/>
  <c r="H64" i="139"/>
  <c r="F64" i="139"/>
  <c r="E64" i="139"/>
  <c r="D64" i="139"/>
  <c r="C64" i="139"/>
  <c r="C19" i="139"/>
  <c r="BA64" i="139" s="1"/>
  <c r="C18" i="139"/>
  <c r="X64" i="139" s="1"/>
  <c r="C14" i="139"/>
  <c r="N64" i="139" s="1"/>
  <c r="C13" i="139"/>
  <c r="M64" i="139" s="1"/>
  <c r="C12" i="139"/>
  <c r="L64" i="139" s="1"/>
  <c r="C10" i="139"/>
  <c r="AF64" i="139" s="1"/>
  <c r="BM64" i="138" l="1"/>
  <c r="BC64" i="138"/>
  <c r="BB64" i="138"/>
  <c r="AZ64" i="138"/>
  <c r="AC64" i="138"/>
  <c r="Y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X64" i="138" s="1"/>
  <c r="C14" i="138"/>
  <c r="N64" i="138" s="1"/>
  <c r="C13" i="138"/>
  <c r="M64" i="138" s="1"/>
  <c r="C12" i="138"/>
  <c r="L64" i="138" s="1"/>
  <c r="C10" i="138"/>
  <c r="AF64" i="138" s="1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 l="1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M64" i="133" s="1"/>
  <c r="C12" i="133"/>
  <c r="L64" i="133" s="1"/>
  <c r="C10" i="133"/>
  <c r="AF64" i="133" s="1"/>
  <c r="BM64" i="132" l="1"/>
  <c r="BC64" i="132"/>
  <c r="BB64" i="132"/>
  <c r="AZ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AF64" i="132" s="1"/>
  <c r="BM64" i="131" l="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 l="1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BA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BA64" i="89"/>
  <c r="AZ64" i="89"/>
  <c r="AC64" i="89"/>
  <c r="Y64" i="89"/>
  <c r="W64" i="89"/>
  <c r="S64" i="89"/>
  <c r="Q64" i="89"/>
  <c r="P64" i="89"/>
  <c r="L64" i="89"/>
  <c r="H64" i="89"/>
  <c r="F64" i="89"/>
  <c r="E64" i="89"/>
  <c r="D64" i="89"/>
  <c r="C64" i="89"/>
  <c r="C19" i="89"/>
  <c r="C18" i="89"/>
  <c r="X64" i="89" s="1"/>
  <c r="C14" i="89"/>
  <c r="N64" i="89" s="1"/>
  <c r="C13" i="89"/>
  <c r="M64" i="89" s="1"/>
  <c r="C12" i="89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L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X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F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BA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AF64" i="44" s="1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BA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X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<sst xmlns="http://schemas.openxmlformats.org/spreadsheetml/2006/main" count="29015" uniqueCount="3397">
  <si>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</si>
  <si>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</si>
  <si>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</si>
  <si>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</si>
  <si>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</si>
  <si>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</si>
  <si>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</si>
  <si>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</si>
  <si>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</si>
  <si>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</si>
  <si>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</si>
  <si>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</si>
  <si>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</si>
  <si>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</si>
  <si>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</si>
  <si>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</si>
  <si>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</si>
  <si>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</si>
  <si>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</si>
  <si>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</si>
  <si>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</si>
  <si>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</si>
  <si>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</si>
  <si>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</si>
  <si>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</si>
  <si>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</si>
  <si>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</si>
  <si>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</si>
  <si>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</si>
  <si>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</si>
  <si>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</si>
  <si>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</si>
  <si>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</si>
  <si>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</si>
  <si>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</si>
  <si>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</si>
  <si>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</si>
  <si>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</si>
  <si>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</si>
  <si>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</si>
  <si>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</si>
  <si>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</si>
  <si>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</si>
  <si>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</si>
  <si>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</si>
  <si>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</si>
  <si>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</si>
  <si>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</si>
  <si>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</si>
  <si>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</si>
  <si>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</si>
  <si>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</si>
  <si>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</si>
  <si>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</si>
  <si>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</si>
  <si>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</si>
  <si>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</si>
  <si>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</si>
  <si>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</si>
  <si>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</si>
  <si>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</si>
  <si>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</si>
  <si>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</si>
  <si>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</si>
  <si>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</si>
  <si>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</si>
  <si>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</si>
  <si>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</si>
  <si>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</si>
  <si>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</si>
  <si>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</si>
  <si>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</si>
  <si>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</si>
  <si>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</si>
  <si>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</si>
  <si>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</si>
  <si>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</si>
  <si>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</si>
  <si>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</si>
  <si>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</si>
  <si>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</si>
  <si>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</si>
  <si>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</si>
  <si>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</si>
  <si>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</si>
  <si>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</si>
  <si>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</si>
  <si>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</si>
  <si>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</si>
  <si>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</si>
  <si>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</si>
  <si>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</si>
  <si>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</si>
  <si>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</si>
  <si>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</si>
  <si>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</si>
  <si>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</si>
  <si>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</si>
  <si>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</si>
  <si>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</si>
  <si>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</si>
  <si>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</si>
  <si>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</si>
  <si>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</si>
  <si>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</si>
  <si>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</si>
  <si>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</si>
  <si>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</si>
  <si>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</si>
  <si>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</si>
  <si>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</si>
  <si>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</si>
  <si>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</si>
  <si>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</si>
  <si>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</si>
  <si>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</si>
  <si>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</si>
  <si>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</si>
  <si>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</si>
  <si>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</si>
  <si>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</si>
  <si>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</si>
  <si>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</si>
  <si>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</si>
  <si>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</si>
  <si>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</si>
  <si>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</si>
  <si>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</si>
  <si>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</si>
  <si>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</si>
  <si>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</si>
  <si>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</si>
  <si>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</si>
  <si>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</si>
  <si>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</si>
  <si>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</si>
  <si>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</si>
  <si>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</si>
  <si>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</si>
  <si>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</si>
  <si>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</si>
  <si>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</si>
  <si>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</si>
  <si>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</si>
  <si>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</si>
  <si>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</si>
  <si>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</si>
  <si>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</si>
  <si>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</si>
  <si>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</si>
  <si>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</si>
  <si>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</si>
  <si>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</si>
  <si>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</si>
  <si>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</si>
  <si>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</si>
  <si>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</si>
  <si>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</si>
  <si>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</si>
  <si>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</si>
  <si>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</si>
  <si>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</si>
  <si>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</si>
  <si>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</si>
  <si>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</si>
  <si>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</si>
  <si>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</si>
  <si>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</si>
  <si>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</si>
  <si>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</si>
  <si>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</si>
  <si>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</si>
  <si>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</si>
  <si>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</si>
  <si>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</si>
  <si>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</si>
  <si>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</si>
  <si>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</si>
  <si>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</si>
  <si>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</si>
  <si>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</si>
  <si>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</si>
  <si>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</si>
  <si>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</si>
  <si>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</si>
  <si>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</si>
  <si>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</si>
  <si>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</si>
  <si>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</si>
  <si>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</si>
  <si>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</si>
  <si>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</si>
  <si>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</si>
  <si>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</si>
  <si>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</si>
  <si>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</si>
  <si>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</si>
  <si>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</si>
  <si>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</si>
  <si>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</si>
  <si>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</si>
  <si>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</si>
  <si>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</si>
  <si>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</si>
  <si>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</si>
  <si>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</si>
  <si>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</si>
  <si>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</si>
  <si>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</si>
  <si>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</si>
  <si>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</si>
  <si>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</si>
  <si>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</si>
  <si>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</si>
  <si>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</si>
  <si>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</si>
  <si>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</si>
  <si>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</si>
  <si>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</si>
  <si>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</si>
  <si>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</si>
  <si>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</si>
  <si>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</si>
  <si>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</si>
  <si>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</si>
  <si>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</si>
  <si>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</si>
  <si>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</si>
  <si>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</si>
  <si>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</si>
  <si>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</si>
  <si>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</si>
  <si>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</si>
  <si>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</si>
  <si>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</si>
  <si>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</si>
  <si>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</si>
  <si>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</si>
  <si>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</si>
  <si>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</si>
  <si>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</si>
  <si>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</si>
  <si>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</si>
  <si>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</si>
  <si>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</si>
  <si>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</si>
  <si>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</si>
  <si>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</si>
  <si>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</si>
  <si>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</si>
  <si>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</si>
  <si>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</si>
  <si>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</si>
  <si>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</si>
  <si>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</si>
  <si>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</si>
  <si>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</si>
  <si>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</si>
  <si>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</si>
  <si>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</si>
  <si>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</si>
  <si>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</si>
  <si>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</si>
  <si>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</si>
  <si>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</si>
  <si>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</si>
  <si>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</si>
  <si>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</si>
  <si>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</si>
  <si>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</si>
  <si>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</si>
  <si>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</si>
  <si>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</si>
  <si>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</si>
  <si>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</si>
  <si>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</si>
  <si>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</si>
  <si>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</si>
  <si>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</si>
  <si>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</si>
  <si>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</si>
  <si>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</si>
  <si>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</si>
  <si>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</si>
  <si>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</si>
  <si>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</si>
  <si>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</si>
  <si>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</si>
  <si>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</si>
  <si>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</si>
  <si>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</si>
  <si>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</si>
  <si>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</si>
  <si>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</si>
  <si>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</si>
  <si>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</si>
  <si>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</si>
  <si>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</si>
  <si>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</si>
  <si>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</si>
  <si>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</si>
  <si>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</si>
  <si>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</si>
  <si>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</si>
  <si>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</si>
  <si>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</si>
  <si>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</si>
  <si>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</si>
  <si>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</si>
  <si>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</si>
  <si>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</si>
  <si>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</si>
  <si>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</si>
  <si>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</si>
  <si>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</si>
  <si>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</si>
  <si>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</si>
  <si>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</si>
  <si>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</si>
  <si>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</si>
  <si>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</si>
  <si>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</si>
  <si>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</si>
  <si>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</si>
  <si>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</si>
  <si>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</si>
  <si>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</si>
  <si>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</si>
  <si>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</si>
  <si>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</si>
  <si>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</si>
  <si>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</si>
  <si>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</si>
  <si>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</si>
  <si>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</si>
  <si>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</si>
  <si>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</si>
  <si>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</si>
  <si>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</si>
  <si>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</si>
  <si>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</si>
  <si>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</si>
  <si>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</si>
  <si>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</si>
  <si>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</si>
  <si>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</si>
  <si>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</si>
  <si>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</si>
  <si>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</si>
  <si>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</si>
  <si>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</si>
  <si>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</si>
  <si>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</si>
  <si>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</si>
  <si>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</si>
  <si>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</si>
  <si>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</si>
  <si>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</si>
  <si>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</si>
  <si>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</si>
  <si>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</si>
  <si>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</si>
  <si>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</si>
  <si>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</si>
  <si>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</si>
  <si>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</si>
  <si>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</si>
  <si>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</si>
  <si>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</si>
  <si>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</si>
  <si>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</si>
  <si>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</si>
  <si>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</si>
  <si>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</si>
  <si>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</si>
  <si>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</si>
  <si>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</si>
  <si>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</si>
  <si>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</si>
  <si>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</si>
  <si>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</si>
  <si>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</si>
  <si>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</si>
  <si>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</si>
  <si>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</si>
  <si>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</si>
  <si>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</si>
  <si>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</si>
  <si>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</si>
  <si>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</si>
  <si>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</si>
  <si>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</si>
  <si>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</si>
  <si>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</si>
  <si>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</si>
  <si>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</si>
  <si>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</si>
  <si>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</si>
  <si>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</si>
  <si>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</si>
  <si>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</si>
  <si>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</si>
  <si>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</si>
  <si>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</si>
  <si>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</si>
  <si>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</si>
  <si>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</si>
  <si>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</si>
  <si>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</si>
  <si>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</si>
  <si>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</si>
  <si>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</si>
  <si>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</si>
  <si>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</si>
  <si>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</si>
  <si>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</si>
  <si>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</si>
  <si>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</si>
  <si>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</si>
  <si>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</si>
  <si>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</si>
  <si>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</si>
  <si>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</si>
  <si>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</si>
  <si>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</si>
  <si>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</si>
  <si>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</si>
  <si>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</si>
  <si>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</si>
  <si>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</si>
  <si>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</si>
  <si>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</si>
  <si>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</si>
  <si>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</si>
  <si>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</si>
  <si>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</si>
  <si>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</si>
  <si>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</si>
  <si>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</si>
  <si>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</si>
  <si>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</si>
  <si>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</si>
  <si>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</si>
  <si>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</si>
  <si>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</si>
  <si>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</si>
  <si>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</si>
  <si>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</si>
  <si>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</si>
  <si>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</si>
  <si>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</si>
  <si>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</si>
  <si>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</si>
  <si>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</si>
  <si>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</si>
  <si>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</si>
  <si>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</si>
  <si>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</si>
  <si>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</si>
  <si>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</si>
  <si>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</si>
  <si>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</si>
  <si>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</si>
  <si>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</si>
  <si>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</si>
  <si>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</si>
  <si>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</si>
  <si>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</si>
  <si>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</si>
  <si>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</si>
  <si>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</si>
  <si>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</si>
  <si>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</si>
  <si>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</si>
  <si>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</si>
  <si>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</si>
  <si>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</si>
  <si>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</si>
  <si>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</si>
  <si>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</si>
  <si>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</si>
  <si>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</si>
  <si>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</si>
  <si>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</si>
  <si>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</si>
  <si>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</si>
  <si>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</si>
  <si>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</si>
  <si>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</si>
  <si>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</si>
  <si>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</si>
  <si>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</si>
  <si>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</si>
  <si>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</si>
  <si>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</si>
  <si>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</si>
  <si>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</si>
  <si>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</si>
  <si>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</si>
  <si>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</si>
  <si>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</si>
  <si>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</si>
  <si>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</si>
  <si>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</si>
  <si>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</si>
  <si>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</si>
  <si>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</si>
  <si>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</si>
  <si>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</si>
  <si>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</si>
  <si>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</si>
  <si>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</si>
  <si>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</si>
  <si>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</si>
  <si>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</si>
  <si>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</si>
  <si>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</si>
  <si>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</si>
  <si>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</si>
  <si>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</si>
  <si>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</si>
  <si>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</si>
  <si>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</si>
  <si>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</si>
  <si>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</si>
  <si>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</si>
  <si>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</si>
  <si>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</si>
  <si>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</si>
  <si>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</si>
  <si>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</si>
  <si>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</si>
  <si>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</si>
  <si>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</si>
  <si>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</si>
  <si>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</si>
  <si>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</si>
  <si>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</si>
  <si>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</si>
  <si>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</si>
  <si>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</si>
  <si>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</si>
  <si>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</si>
  <si>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</si>
  <si>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</si>
  <si>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</si>
  <si>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</si>
  <si>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</si>
  <si>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</si>
  <si>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</si>
  <si>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</si>
  <si>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</si>
  <si>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</si>
  <si>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</si>
  <si>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</si>
  <si>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</si>
  <si>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</si>
  <si>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</si>
  <si>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</si>
  <si>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</si>
  <si>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</si>
  <si>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</si>
  <si>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</si>
  <si>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</si>
  <si>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</si>
  <si>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</si>
  <si>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</si>
  <si>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</si>
  <si>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</si>
  <si>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</si>
  <si>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</si>
  <si>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</si>
  <si>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</si>
  <si>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</si>
  <si>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</si>
  <si>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</si>
  <si>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</si>
  <si>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</si>
  <si>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</si>
  <si>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</si>
  <si>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</si>
  <si>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</si>
  <si>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</si>
  <si>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</si>
  <si>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</si>
  <si>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</si>
  <si>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</si>
  <si>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</si>
  <si>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</si>
  <si>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</si>
  <si>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</si>
  <si>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</si>
  <si>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</si>
  <si>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</si>
  <si>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</si>
  <si>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</si>
  <si>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</si>
  <si>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</si>
  <si>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</si>
  <si>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</si>
  <si>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</si>
  <si>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</si>
  <si>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</si>
  <si>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</si>
  <si>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</si>
  <si>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</si>
  <si>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</si>
  <si>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</si>
  <si>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</si>
  <si>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</si>
  <si>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</si>
  <si>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</si>
  <si>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</si>
  <si>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</si>
  <si>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</si>
  <si>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</si>
  <si>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</si>
  <si>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</si>
  <si>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</si>
  <si>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</si>
  <si>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</si>
  <si>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</si>
  <si>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</si>
  <si>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</si>
  <si>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</si>
  <si>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</si>
  <si>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</si>
  <si>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</si>
  <si>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</si>
  <si>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</si>
  <si>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</si>
  <si>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</si>
  <si>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</si>
  <si>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</si>
  <si>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</si>
  <si>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</si>
  <si>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</si>
  <si>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</si>
  <si>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</si>
  <si>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</si>
  <si>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</si>
  <si>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</si>
  <si>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</si>
  <si>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</si>
  <si>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</si>
  <si>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</si>
  <si>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</si>
  <si>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</si>
  <si>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</si>
  <si>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</si>
  <si>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</si>
  <si>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</si>
  <si>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</si>
  <si>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</si>
  <si>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</si>
  <si>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</si>
  <si>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</si>
  <si>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</si>
  <si>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</si>
  <si>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</si>
  <si>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</si>
  <si>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</si>
  <si>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</si>
  <si>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</si>
  <si>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</si>
  <si>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</si>
  <si>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</si>
  <si>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</si>
  <si>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</si>
  <si>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</si>
  <si>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</si>
  <si>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</si>
  <si>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</si>
  <si>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</si>
  <si>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</si>
  <si>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</si>
  <si>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</si>
  <si>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</si>
  <si>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</si>
  <si>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</si>
  <si>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</si>
  <si>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</si>
  <si>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</si>
  <si>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</si>
  <si>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</si>
  <si>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</si>
  <si>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</si>
  <si>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</si>
  <si>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</si>
  <si>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</si>
  <si>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</si>
  <si>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</si>
  <si>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</si>
  <si>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</si>
  <si>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</si>
  <si>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</si>
  <si>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</si>
  <si>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</si>
  <si>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</si>
  <si>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</si>
  <si>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</si>
  <si>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</si>
  <si>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</si>
  <si>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</si>
  <si>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</si>
  <si>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</si>
  <si>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</si>
  <si>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</si>
  <si>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</si>
  <si>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</si>
  <si>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</si>
  <si>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</si>
  <si>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</si>
  <si>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</si>
  <si>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</si>
  <si>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</si>
  <si>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</si>
  <si>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</si>
  <si>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</si>
  <si>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</si>
  <si>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</si>
  <si>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</si>
  <si>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</si>
  <si>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</si>
  <si>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</si>
  <si>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</si>
  <si>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</si>
  <si>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</si>
  <si>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</si>
  <si>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</si>
  <si>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</si>
  <si>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</si>
  <si>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</si>
  <si>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</si>
  <si>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</si>
  <si>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</si>
  <si>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</si>
  <si>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</si>
  <si>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</si>
  <si>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</si>
  <si>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</si>
  <si>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</si>
  <si>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</si>
  <si>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</si>
  <si>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</si>
  <si>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</si>
  <si>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</si>
  <si>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</si>
  <si>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</si>
  <si>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</si>
  <si>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</si>
  <si>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</si>
  <si>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</si>
  <si>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</si>
  <si>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</si>
  <si>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</si>
  <si>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</si>
  <si>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</si>
  <si>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</si>
  <si>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</si>
  <si>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</si>
  <si>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</si>
  <si>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</si>
  <si>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</si>
  <si>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</si>
  <si>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</si>
  <si>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</si>
  <si>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</si>
  <si>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</si>
  <si>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</si>
  <si>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</si>
  <si>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</si>
  <si>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</si>
  <si>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</si>
  <si>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</si>
  <si>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</si>
  <si>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</si>
  <si>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</si>
  <si>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</si>
  <si>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</si>
  <si>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</si>
  <si>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</si>
  <si>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</si>
  <si>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</si>
  <si>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</si>
  <si>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</si>
  <si>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</si>
  <si>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</si>
  <si>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</si>
  <si>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</si>
  <si>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</si>
  <si>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</si>
  <si>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</si>
  <si>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</si>
  <si>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</si>
  <si>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</si>
  <si>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</si>
  <si>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</si>
  <si>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</si>
  <si>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</si>
  <si>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</si>
  <si>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</si>
  <si>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</si>
  <si>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</si>
  <si>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</si>
  <si>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</si>
  <si>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</si>
  <si>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</si>
  <si>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</si>
  <si>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</si>
  <si>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</si>
  <si>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</si>
  <si>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</si>
  <si>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</si>
  <si>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</si>
  <si>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</si>
  <si>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</si>
  <si>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</si>
  <si>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</si>
  <si>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</si>
  <si>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</si>
  <si>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</si>
  <si>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</si>
  <si>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</si>
  <si>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</si>
  <si>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</si>
  <si>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</si>
  <si>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</si>
  <si>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</si>
  <si>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</si>
  <si>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</si>
  <si>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</si>
  <si>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</si>
  <si>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</si>
  <si>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</si>
  <si>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</si>
  <si>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</si>
  <si>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</si>
  <si>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</si>
  <si>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</si>
  <si>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</si>
  <si>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</si>
  <si>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</si>
  <si>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</si>
  <si>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</si>
  <si>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</si>
  <si>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</si>
  <si>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</si>
  <si>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</si>
  <si>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</si>
  <si>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</si>
  <si>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</si>
  <si>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</si>
  <si>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</si>
  <si>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</si>
  <si>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</si>
  <si>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</si>
  <si>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</si>
  <si>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</si>
  <si>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</si>
  <si>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</si>
  <si>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</si>
  <si>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</si>
  <si>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</si>
  <si>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</si>
  <si>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</si>
  <si>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</si>
  <si>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</si>
  <si>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</si>
  <si>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</si>
  <si>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</si>
  <si>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</si>
  <si>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</si>
  <si>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</si>
  <si>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</si>
  <si>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</si>
  <si>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</si>
  <si>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</si>
  <si>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</si>
  <si>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</si>
  <si>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</si>
  <si>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</si>
  <si>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</si>
  <si>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</si>
  <si>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</si>
  <si>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</si>
  <si>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</si>
  <si>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</si>
  <si>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</si>
  <si>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</si>
  <si>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</si>
  <si>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</si>
  <si>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</si>
  <si>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</si>
  <si>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</si>
  <si>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</si>
  <si>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</si>
  <si>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</si>
  <si>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</si>
  <si>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</si>
  <si>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</si>
  <si>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</si>
  <si>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</si>
  <si>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</si>
  <si>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</si>
  <si>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</si>
  <si>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</si>
  <si>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</si>
  <si>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</si>
  <si>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</si>
  <si>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</si>
  <si>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</si>
  <si>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</si>
  <si>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</si>
  <si>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</si>
  <si>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</si>
  <si>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</si>
  <si>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</si>
  <si>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</si>
  <si>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</si>
  <si>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</si>
  <si>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</si>
  <si>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</si>
  <si>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</si>
  <si>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</si>
  <si>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</si>
  <si>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</si>
  <si>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</si>
  <si>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</si>
  <si>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</si>
  <si>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</si>
  <si>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</si>
  <si>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</si>
  <si>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</si>
  <si>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</si>
  <si>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</si>
  <si>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</si>
  <si>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</si>
  <si>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</si>
  <si>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</si>
  <si>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</si>
  <si>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</si>
  <si>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</si>
  <si>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</si>
  <si>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</si>
  <si>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</si>
  <si>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</si>
  <si>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</si>
  <si>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</si>
  <si>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</si>
  <si>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</si>
  <si>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</si>
  <si>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</si>
  <si>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</si>
  <si>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</si>
  <si>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</si>
  <si>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</si>
  <si>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</si>
  <si>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</si>
  <si>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</si>
  <si>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</si>
  <si>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</si>
  <si>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</si>
  <si>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</si>
  <si>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</si>
  <si>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</si>
  <si>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</si>
  <si>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</si>
  <si>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</si>
  <si>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</si>
  <si>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</si>
  <si>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</si>
  <si>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</si>
  <si>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</si>
  <si>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</si>
  <si>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</si>
  <si>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</si>
  <si>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</si>
  <si>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</si>
  <si>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</si>
  <si>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</si>
  <si>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</si>
  <si>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</si>
  <si>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</si>
  <si>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</si>
  <si>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</si>
  <si>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</si>
  <si>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</si>
  <si>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</si>
  <si>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</si>
  <si>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</si>
  <si>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</si>
  <si>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</si>
  <si>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</si>
  <si>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</si>
  <si>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</si>
  <si>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</si>
  <si>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</si>
  <si>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</si>
  <si>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</si>
  <si>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</si>
  <si>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</si>
  <si>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</si>
  <si>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</si>
  <si>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</si>
  <si>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</si>
  <si>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</si>
  <si>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</si>
  <si>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</si>
  <si>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</si>
  <si>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</si>
  <si>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</si>
  <si>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</si>
  <si>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</si>
  <si>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</si>
  <si>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</si>
  <si>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</si>
  <si>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</si>
  <si>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</si>
  <si>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</si>
  <si>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</si>
  <si>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</si>
  <si>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</si>
  <si>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</si>
  <si>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</si>
  <si>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</si>
  <si>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</si>
  <si>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</si>
  <si>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</si>
  <si>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</si>
  <si>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</si>
  <si>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</si>
  <si>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</si>
  <si>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</si>
  <si>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</si>
  <si>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</si>
  <si>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</si>
  <si>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</si>
  <si>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</si>
  <si>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</si>
  <si>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</si>
  <si>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</si>
  <si>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</si>
  <si>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</si>
  <si>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</si>
  <si>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</si>
  <si>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</si>
  <si>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</si>
  <si>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</si>
  <si>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</si>
  <si>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</si>
  <si>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</si>
  <si>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</si>
  <si>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</si>
  <si>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</si>
  <si>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</si>
  <si>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</si>
  <si>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</si>
  <si>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</si>
  <si>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</si>
  <si>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</si>
  <si>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</si>
  <si>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</si>
  <si>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</si>
  <si>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</si>
  <si>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</si>
  <si>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</si>
  <si>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</si>
  <si>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</si>
  <si>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</si>
  <si>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</si>
  <si>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</si>
  <si>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</si>
  <si>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</si>
  <si>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</si>
  <si>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</si>
  <si>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</si>
  <si>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</si>
  <si>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</si>
  <si>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</si>
  <si>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</si>
  <si>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</si>
  <si>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</si>
  <si>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</si>
  <si>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</si>
  <si>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</si>
  <si>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</si>
  <si>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</si>
  <si>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</si>
  <si>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</si>
  <si>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</si>
  <si>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</si>
  <si>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</si>
  <si>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</si>
  <si>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</si>
  <si>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</si>
  <si>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</si>
  <si>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</si>
  <si>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</si>
  <si>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</si>
  <si>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</si>
  <si>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</si>
  <si>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</si>
  <si>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</si>
  <si>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</si>
  <si>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</si>
  <si>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</si>
  <si>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</si>
  <si>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</si>
  <si>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</si>
  <si>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</si>
  <si>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</si>
  <si>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</si>
  <si>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</si>
  <si>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</si>
  <si>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</si>
  <si>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</si>
  <si>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</si>
  <si>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</si>
  <si>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</si>
  <si>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</si>
  <si>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</si>
  <si>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</si>
  <si>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</si>
  <si>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</si>
  <si>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</si>
  <si>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</si>
  <si>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</si>
  <si>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</si>
  <si>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</si>
  <si>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</si>
  <si>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</si>
  <si>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</si>
  <si>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</si>
  <si>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</si>
  <si>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</si>
  <si>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</si>
  <si>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</si>
  <si>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</si>
  <si>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</si>
  <si>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</si>
  <si>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</si>
  <si>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</si>
  <si>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</si>
  <si>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</si>
  <si>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</si>
  <si>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</si>
  <si>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</si>
  <si>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</si>
  <si>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</si>
  <si>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</si>
  <si>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</si>
  <si>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</si>
  <si>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</si>
  <si>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</si>
  <si>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</si>
  <si>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</si>
  <si>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</si>
  <si>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</si>
  <si>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</si>
  <si>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</si>
  <si>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</si>
  <si>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</si>
  <si>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</si>
  <si>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</si>
  <si>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</si>
  <si>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</si>
  <si>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</si>
  <si>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</si>
  <si>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</si>
  <si>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</si>
  <si>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</si>
  <si>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</si>
  <si>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</si>
  <si>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</si>
  <si>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</si>
  <si>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</si>
  <si>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</si>
  <si>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</si>
  <si>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</si>
  <si>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</si>
  <si>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</si>
  <si>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</si>
  <si>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</si>
  <si>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</si>
  <si>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</si>
  <si>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</si>
  <si>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</si>
  <si>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</si>
  <si>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</si>
  <si>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</si>
  <si>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</si>
  <si>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</si>
  <si>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</si>
  <si>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</si>
  <si>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</si>
  <si>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</si>
  <si>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</si>
  <si>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</si>
  <si>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</si>
  <si>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</si>
  <si>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</si>
  <si>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</si>
  <si>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</si>
  <si>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</si>
  <si>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</si>
  <si>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</si>
  <si>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</si>
  <si>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</si>
  <si>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</si>
  <si>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</si>
  <si>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</si>
  <si>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</si>
  <si>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</si>
  <si>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</si>
  <si>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</si>
  <si>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</si>
  <si>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</si>
  <si>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</si>
  <si>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</si>
  <si>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</si>
  <si>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</si>
  <si>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</si>
  <si>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</si>
  <si>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</si>
  <si>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</si>
  <si>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</si>
  <si>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</si>
  <si>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</si>
  <si>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</si>
  <si>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</si>
  <si>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</si>
  <si>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</si>
  <si>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</si>
  <si>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</si>
  <si>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</si>
  <si>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</si>
  <si>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</si>
  <si>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</si>
  <si>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</si>
  <si>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</si>
  <si>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</si>
  <si>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</si>
  <si>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</si>
  <si>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</si>
  <si>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</si>
  <si>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</si>
  <si>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</si>
  <si>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</si>
  <si>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</si>
  <si>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</si>
  <si>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</si>
  <si>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</si>
  <si>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</si>
  <si>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</si>
  <si>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</si>
  <si>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</si>
  <si>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</si>
  <si>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</si>
  <si>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</si>
  <si>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</si>
  <si>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</si>
  <si>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</si>
  <si>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</si>
  <si>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</si>
  <si>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</si>
  <si>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</si>
  <si>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</si>
  <si>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</si>
  <si>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</si>
  <si>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</si>
  <si>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</si>
  <si>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</si>
  <si>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</si>
  <si>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</si>
  <si>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</si>
  <si>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</si>
  <si>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</si>
  <si>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</si>
  <si>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</si>
  <si>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</si>
  <si>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</si>
  <si>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</si>
  <si>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</si>
  <si>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</si>
  <si>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</si>
  <si>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</si>
  <si>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</si>
  <si>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</si>
  <si>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</si>
  <si>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</si>
  <si>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</si>
  <si>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</si>
  <si>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</si>
  <si>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</si>
  <si>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</si>
  <si>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</si>
  <si>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</si>
  <si>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</si>
  <si>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</si>
  <si>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</si>
  <si>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</si>
  <si>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</si>
  <si>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</si>
  <si>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</si>
  <si>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</si>
  <si>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</si>
  <si>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</si>
  <si>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</si>
  <si>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</si>
  <si>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</si>
  <si>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</si>
  <si>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</si>
  <si>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</si>
  <si>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</si>
  <si>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</si>
  <si>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</si>
  <si>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</si>
  <si>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</si>
  <si>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</si>
  <si>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</si>
  <si>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</si>
  <si>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</si>
  <si>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</si>
  <si>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</si>
  <si>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</si>
  <si>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</si>
  <si>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</si>
  <si>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</si>
  <si>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</si>
  <si>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</si>
  <si>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</si>
  <si>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</si>
  <si>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</si>
  <si>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</si>
  <si>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</si>
  <si>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</si>
  <si>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</si>
  <si>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</si>
  <si>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</si>
  <si>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</si>
  <si>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</si>
  <si>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</si>
  <si>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</si>
  <si>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</si>
  <si>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</si>
  <si>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</si>
  <si>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</si>
  <si>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</si>
  <si>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</si>
  <si>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</si>
  <si>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</si>
  <si>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</si>
  <si>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</si>
  <si>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</si>
  <si>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</si>
  <si>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</si>
  <si>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</si>
  <si>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</si>
  <si>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</si>
  <si>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</si>
  <si>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</si>
  <si>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</si>
  <si>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</si>
  <si>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</si>
  <si>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</si>
  <si>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</si>
  <si>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</si>
  <si>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</si>
  <si>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</si>
  <si>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</si>
  <si>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</si>
  <si>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</si>
  <si>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</si>
  <si>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</si>
  <si>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</si>
  <si>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</si>
  <si>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</si>
  <si>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</si>
  <si>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</si>
  <si>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</si>
  <si>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</si>
  <si>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</si>
  <si>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</si>
  <si>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</si>
  <si>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</si>
  <si>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</si>
  <si>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</si>
  <si>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</si>
  <si>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</si>
  <si>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</si>
  <si>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</si>
  <si>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</si>
  <si>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</si>
  <si>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</si>
  <si>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</si>
  <si>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</si>
  <si>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</si>
  <si>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</si>
  <si>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</si>
  <si>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</si>
  <si>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</si>
  <si>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</si>
  <si>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</si>
  <si>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</si>
  <si>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</si>
  <si>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</si>
  <si>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</si>
  <si>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</si>
  <si>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</si>
  <si>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</si>
  <si>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</si>
  <si>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</si>
  <si>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</si>
  <si>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</si>
  <si>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</si>
  <si>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</si>
  <si>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</si>
  <si>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</si>
  <si>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</si>
  <si>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</si>
  <si>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</si>
  <si>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</si>
  <si>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</si>
  <si>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</si>
  <si>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</si>
  <si>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</si>
  <si>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</si>
  <si>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</si>
  <si>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</si>
  <si>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</si>
  <si>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</si>
  <si>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</si>
  <si>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</si>
  <si>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</si>
  <si>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</si>
  <si>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</si>
  <si>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</si>
  <si>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</si>
  <si>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</si>
  <si>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</si>
  <si>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</si>
  <si>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</si>
  <si>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</si>
  <si>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</si>
  <si>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</si>
  <si>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</si>
  <si>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</si>
  <si>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</si>
  <si>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</si>
  <si>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</si>
  <si>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</si>
  <si>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</si>
  <si>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</si>
  <si>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</si>
  <si>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</si>
  <si>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</si>
  <si>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</si>
  <si>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</si>
  <si>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</si>
  <si>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</si>
  <si>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</si>
  <si>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</si>
  <si>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</si>
  <si>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</si>
  <si>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</si>
  <si>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</si>
  <si>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</si>
  <si>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</si>
  <si>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</si>
  <si>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</si>
  <si>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</si>
  <si>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</si>
  <si>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</si>
  <si>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</si>
  <si>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</si>
  <si>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</si>
  <si>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</si>
  <si>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</si>
  <si>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</si>
  <si>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</si>
  <si>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</si>
  <si>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</si>
  <si>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</si>
  <si>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</si>
  <si>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</si>
  <si>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</si>
  <si>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</si>
  <si>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</si>
  <si>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</si>
  <si>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</si>
  <si>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</si>
  <si>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</si>
  <si>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</si>
  <si>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</si>
  <si>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</si>
  <si>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</si>
  <si>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</si>
  <si>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</si>
  <si>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</si>
  <si>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</si>
  <si>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</si>
  <si>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</si>
  <si>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</si>
  <si>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</si>
  <si>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</si>
  <si>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</si>
  <si>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</si>
  <si>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</si>
  <si>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</si>
  <si>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</si>
  <si>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</si>
  <si>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</si>
  <si>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</si>
  <si>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</si>
  <si>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</si>
  <si>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</si>
  <si>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</si>
  <si>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</si>
  <si>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</si>
  <si>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</si>
  <si>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</si>
  <si>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</si>
  <si>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</si>
  <si>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</si>
  <si>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</si>
  <si>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</si>
  <si>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</si>
  <si>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</si>
  <si>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</si>
  <si>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</si>
  <si>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</si>
  <si>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</si>
  <si>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</si>
  <si>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</si>
  <si>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</si>
  <si>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</si>
  <si>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</si>
  <si>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</si>
  <si>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</si>
  <si>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</si>
  <si>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</si>
  <si>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</si>
  <si>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</si>
  <si>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</si>
  <si>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</si>
  <si>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</si>
  <si>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</si>
  <si>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</si>
  <si>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</si>
  <si>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</si>
  <si>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</si>
  <si>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</si>
  <si>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</si>
  <si>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</si>
  <si>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</si>
  <si>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</si>
  <si>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</si>
  <si>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</si>
  <si>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</si>
  <si>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</si>
  <si>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</si>
  <si>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</si>
  <si>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</si>
  <si>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</si>
  <si>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</si>
  <si>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</si>
  <si>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</si>
  <si>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</si>
  <si>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</si>
  <si>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</si>
  <si>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</si>
  <si>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</si>
  <si>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</si>
  <si>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</si>
  <si>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</si>
  <si>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</si>
  <si>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</si>
  <si>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</si>
  <si>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</si>
  <si>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</si>
  <si>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</si>
  <si>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</si>
  <si>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</si>
  <si>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</si>
  <si>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</si>
  <si>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</si>
  <si>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</si>
  <si>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</si>
  <si>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</si>
  <si>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</si>
  <si>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</si>
  <si>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</si>
  <si>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</si>
  <si>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</si>
  <si>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</si>
  <si>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</si>
  <si>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</si>
  <si>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</si>
  <si>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</si>
  <si>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</si>
  <si>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</si>
  <si>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</si>
  <si>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</si>
  <si>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</si>
  <si>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</si>
  <si>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</si>
  <si>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</si>
  <si>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</si>
  <si>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</si>
  <si>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</si>
  <si>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</si>
  <si>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</si>
  <si>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</si>
  <si>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</si>
  <si>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</si>
  <si>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</si>
  <si>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</si>
  <si>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</si>
  <si>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</si>
  <si>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</si>
  <si>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</si>
  <si>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</si>
  <si>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</si>
  <si>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</si>
  <si>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</si>
  <si>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</si>
  <si>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</si>
  <si>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</si>
  <si>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</si>
  <si>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</si>
  <si>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</si>
  <si>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</si>
  <si>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</si>
  <si>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</si>
  <si>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</si>
  <si>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</si>
  <si>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</si>
  <si>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</si>
  <si>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</si>
  <si>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</si>
  <si>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</si>
  <si>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</si>
  <si>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</si>
  <si>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</si>
  <si>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</si>
  <si>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</si>
  <si>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</si>
  <si>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</si>
  <si>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</si>
  <si>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</si>
  <si>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</si>
  <si>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</si>
  <si>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</si>
  <si>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</si>
  <si>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</si>
  <si>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</si>
  <si>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</si>
  <si>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</si>
  <si>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</si>
  <si>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</si>
  <si>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</si>
  <si>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</si>
  <si>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</si>
  <si>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</si>
  <si>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</si>
  <si>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</si>
  <si>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</si>
  <si>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</si>
  <si>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</si>
  <si>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</si>
  <si>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</si>
  <si>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</si>
  <si>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</si>
  <si>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</si>
  <si>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</si>
  <si>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</si>
  <si>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</si>
  <si>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</si>
  <si>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</si>
  <si>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</si>
  <si>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</si>
  <si>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</si>
  <si>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</si>
  <si>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</si>
  <si>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</si>
  <si>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</si>
  <si>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</si>
  <si>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</si>
  <si>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</si>
  <si>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</si>
  <si>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</si>
  <si>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</si>
  <si>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</si>
  <si>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</si>
  <si>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</si>
  <si>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</si>
  <si>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</si>
  <si>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</si>
  <si>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</si>
  <si>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</si>
  <si>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</si>
  <si>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</si>
  <si>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</si>
  <si>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</si>
  <si>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</si>
  <si>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</si>
  <si>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</si>
  <si>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</si>
  <si>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</si>
  <si>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</si>
  <si>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</si>
  <si>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</si>
  <si>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</si>
  <si>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</si>
  <si>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</si>
  <si>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</si>
  <si>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</si>
  <si>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</si>
  <si>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</si>
  <si>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</si>
  <si>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</si>
  <si>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</si>
  <si>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</si>
  <si>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</si>
  <si>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</si>
  <si>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</si>
  <si>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</si>
  <si>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</si>
  <si>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</si>
  <si>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</si>
  <si>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</si>
  <si>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</si>
  <si>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</si>
  <si>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</si>
  <si>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</si>
  <si>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</si>
  <si>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</si>
  <si>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</si>
  <si>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</si>
  <si>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</si>
  <si>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</si>
  <si>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</si>
  <si>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</si>
  <si>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</si>
  <si>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</si>
  <si>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</si>
  <si>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</si>
  <si>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</si>
  <si>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</si>
  <si>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</si>
  <si>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</si>
  <si>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</si>
  <si>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</si>
  <si>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</si>
  <si>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</si>
  <si>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</si>
  <si>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</si>
  <si>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</si>
  <si>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</si>
  <si>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</si>
  <si>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</si>
  <si>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</si>
  <si>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</si>
  <si>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</si>
  <si>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</si>
  <si>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</si>
  <si>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</si>
  <si>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</si>
  <si>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</si>
  <si>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</si>
  <si>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</si>
  <si>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</si>
  <si>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</si>
  <si>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</si>
  <si>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</si>
  <si>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</si>
  <si>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</si>
  <si>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</si>
  <si>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</si>
  <si>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</si>
  <si>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</si>
  <si>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</si>
  <si>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</si>
  <si>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</si>
  <si>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</si>
  <si>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</si>
  <si>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</si>
  <si>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</si>
  <si>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</si>
  <si>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</si>
  <si>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</si>
  <si>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</si>
  <si>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</si>
  <si>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</si>
  <si>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</si>
  <si>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</si>
  <si>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</si>
  <si>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</si>
  <si>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</si>
  <si>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</si>
  <si>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</si>
  <si>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</si>
  <si>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</si>
  <si>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</si>
  <si>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</si>
  <si>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</si>
  <si>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</si>
  <si>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</si>
  <si>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</si>
  <si>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</si>
  <si>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</si>
  <si>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</si>
  <si>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</si>
  <si>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</si>
  <si>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</si>
  <si>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</si>
  <si>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</si>
  <si>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</si>
  <si>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</si>
  <si>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</si>
  <si>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</si>
  <si>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</si>
  <si>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</si>
  <si>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</si>
  <si>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</si>
  <si>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</si>
  <si>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</si>
  <si>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</si>
  <si>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</si>
  <si>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</si>
  <si>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</si>
  <si>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</si>
  <si>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</si>
  <si>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</si>
  <si>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</si>
  <si>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</si>
  <si>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</si>
  <si>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</si>
  <si>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</si>
  <si>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</si>
  <si>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</si>
  <si>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</si>
  <si>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</si>
  <si>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</si>
  <si>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</si>
  <si>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</si>
  <si>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</si>
  <si>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</si>
  <si>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</si>
  <si>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</si>
  <si>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</si>
  <si>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</si>
  <si>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</si>
  <si>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</si>
  <si>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</si>
  <si>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</si>
  <si>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</si>
  <si>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</si>
  <si>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</si>
  <si>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</si>
  <si>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</si>
  <si>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</si>
  <si>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</si>
  <si>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</si>
  <si>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</si>
  <si>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</si>
  <si>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</si>
  <si>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</si>
  <si>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</si>
  <si>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</si>
  <si>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</si>
  <si>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</si>
  <si>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</si>
  <si>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</si>
  <si>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</si>
  <si>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</si>
  <si>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</si>
  <si>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</si>
  <si>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</si>
  <si>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</si>
  <si>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</si>
  <si>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</si>
  <si>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</si>
  <si>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</si>
  <si>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</si>
  <si>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</si>
  <si>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</si>
  <si>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</si>
  <si>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</si>
  <si>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</si>
  <si>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</si>
  <si>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</si>
  <si>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</si>
  <si>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</si>
  <si>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</si>
  <si>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</si>
  <si>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</si>
  <si>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</si>
  <si>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</si>
  <si>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</si>
  <si>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</si>
  <si>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</si>
  <si>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</si>
  <si>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</si>
  <si>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</si>
  <si>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</si>
  <si>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</si>
  <si>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</si>
  <si>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</si>
  <si>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</si>
  <si>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</si>
  <si>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</si>
  <si>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</si>
  <si>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</si>
  <si>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</si>
  <si>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</si>
  <si>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</si>
  <si>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</si>
  <si>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</si>
  <si>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</si>
  <si>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</si>
  <si>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</si>
  <si>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</si>
  <si>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</si>
  <si>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</si>
  <si>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</si>
  <si>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</si>
  <si>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</si>
  <si>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</si>
  <si>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</si>
  <si>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</si>
  <si>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</si>
  <si>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</si>
  <si>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</si>
  <si>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</si>
  <si>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</si>
  <si>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</si>
  <si>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</si>
  <si>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</si>
  <si>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</si>
  <si>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</si>
  <si>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</si>
  <si>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</si>
  <si>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</si>
  <si>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</si>
  <si>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</si>
  <si>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</si>
  <si>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</si>
  <si>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</si>
  <si>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</si>
  <si>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</si>
  <si>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</si>
  <si>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</si>
  <si>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</si>
  <si>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</si>
  <si>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</si>
  <si>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</si>
  <si>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</si>
  <si>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</si>
  <si>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</si>
  <si>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</si>
  <si>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</si>
  <si>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</si>
  <si>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</si>
  <si>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</si>
  <si>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</si>
  <si>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</si>
  <si>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</si>
  <si>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</si>
  <si>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</si>
  <si>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</si>
  <si>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</si>
  <si>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</si>
  <si>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</si>
  <si>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</si>
  <si>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</si>
  <si>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</si>
  <si>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</si>
  <si>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</si>
  <si>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</si>
  <si>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</si>
  <si>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</si>
  <si>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</si>
  <si>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</si>
  <si>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</si>
  <si>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</si>
  <si>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</si>
  <si>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</si>
  <si>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</si>
  <si>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</si>
  <si>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</si>
  <si>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</si>
  <si>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</si>
  <si>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</si>
  <si>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</si>
  <si>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</si>
  <si>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</si>
  <si>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</si>
  <si>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</si>
  <si>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</si>
  <si>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</si>
  <si>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</si>
  <si>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</si>
  <si>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</si>
  <si>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</si>
  <si>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</si>
  <si>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</si>
  <si>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</si>
  <si>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</si>
  <si>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</si>
  <si>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</si>
  <si>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</si>
  <si>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</si>
  <si>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</si>
  <si>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</si>
  <si>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</si>
  <si>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</si>
  <si>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</si>
  <si>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</si>
  <si>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</si>
  <si>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</si>
  <si>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</si>
  <si>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</si>
  <si>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</si>
  <si>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</si>
  <si>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</si>
  <si>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</si>
  <si>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</si>
  <si>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</si>
  <si>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</si>
  <si>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</si>
  <si>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</si>
  <si>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</si>
  <si>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</si>
  <si>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</si>
  <si>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</si>
  <si>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</si>
  <si>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</si>
  <si>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</si>
  <si>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</si>
  <si>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</si>
  <si>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</si>
  <si>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</si>
  <si>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</si>
  <si>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</si>
  <si>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</si>
  <si>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</si>
  <si>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</si>
  <si>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</si>
  <si>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</si>
  <si>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</si>
  <si>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</si>
  <si>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</si>
  <si>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</si>
  <si>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</si>
  <si>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</si>
  <si>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</si>
  <si>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</si>
  <si>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</si>
  <si>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</si>
  <si>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</si>
  <si>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</si>
  <si>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</si>
  <si>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</si>
  <si>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</si>
  <si>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</si>
  <si>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</si>
  <si>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</si>
  <si>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</si>
  <si>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</si>
  <si>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</si>
  <si>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</si>
  <si>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</si>
  <si>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</si>
  <si>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</si>
  <si>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</si>
  <si>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</si>
  <si>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</si>
  <si>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</si>
  <si>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</si>
  <si>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</si>
  <si>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</si>
  <si>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</si>
  <si>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</si>
  <si>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</si>
  <si>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</si>
  <si>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</si>
  <si>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</si>
  <si>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</si>
  <si>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</si>
  <si>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</si>
  <si>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</si>
  <si>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</si>
  <si>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</si>
  <si>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</si>
  <si>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</si>
  <si>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</si>
  <si>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</si>
  <si>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</si>
  <si>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</si>
  <si>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</si>
  <si>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</si>
  <si>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</si>
  <si>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</si>
  <si>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</si>
  <si>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</si>
  <si>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</si>
  <si>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</si>
  <si>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</si>
  <si>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</si>
  <si>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</si>
  <si>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</si>
  <si>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</si>
  <si>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</si>
  <si>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</si>
  <si>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</si>
  <si>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</si>
  <si>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</si>
  <si>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</si>
  <si>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</si>
  <si>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</si>
  <si>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</si>
  <si>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</si>
  <si>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</si>
  <si>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</si>
  <si>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</si>
  <si>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</si>
  <si>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</si>
  <si>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</si>
  <si>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</si>
  <si>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</si>
  <si>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</si>
  <si>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</si>
  <si>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</si>
  <si>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</si>
  <si>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</si>
  <si>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</si>
  <si>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</si>
  <si>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</si>
  <si>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</si>
  <si>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</si>
  <si>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</si>
  <si>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</si>
  <si>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</si>
  <si>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</si>
  <si>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</si>
  <si>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</si>
  <si>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</si>
  <si>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</si>
  <si>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</si>
  <si>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</si>
  <si>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</si>
  <si>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</si>
  <si>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</si>
  <si>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</si>
  <si>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</si>
  <si>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</si>
  <si>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</si>
  <si>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</si>
  <si>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</si>
  <si>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</si>
  <si>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</si>
  <si>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</si>
  <si>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</si>
  <si>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</si>
  <si>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</si>
  <si>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</si>
  <si>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</si>
  <si>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</si>
  <si>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</si>
  <si>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</si>
  <si>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</si>
  <si>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</si>
  <si>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</si>
  <si>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</si>
  <si>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</si>
  <si>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</si>
  <si>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</si>
  <si>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</si>
  <si>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</si>
  <si>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</si>
  <si>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</si>
  <si>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</si>
  <si>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</si>
  <si>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</si>
  <si>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</si>
  <si>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</si>
  <si>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</si>
  <si>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</si>
  <si>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</si>
  <si>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</si>
  <si>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</si>
  <si>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</si>
  <si>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</si>
  <si>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</si>
  <si>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</si>
  <si>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</si>
  <si>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</si>
  <si>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</si>
  <si>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</si>
  <si>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</si>
  <si>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</si>
  <si>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</si>
  <si>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</si>
  <si>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</si>
  <si>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</si>
  <si>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</si>
  <si>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</si>
  <si>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</si>
  <si>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</si>
  <si>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</si>
  <si>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</si>
  <si>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</si>
  <si>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</si>
  <si>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</si>
  <si>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</si>
  <si>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</si>
  <si>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</si>
  <si>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</si>
  <si>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</si>
  <si>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</si>
  <si>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</si>
  <si>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</si>
  <si>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</si>
  <si>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</si>
  <si>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</si>
  <si>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</si>
  <si>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</si>
  <si>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</si>
  <si>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</si>
  <si>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</si>
  <si>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</si>
  <si>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</si>
  <si>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</si>
  <si>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</si>
  <si>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</si>
  <si>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</si>
  <si>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</si>
  <si>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</si>
  <si>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</si>
  <si>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</si>
  <si>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</si>
  <si>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</si>
  <si>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</si>
  <si>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</si>
  <si>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</si>
  <si>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</si>
  <si>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</si>
  <si>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</si>
  <si>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</si>
  <si>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</si>
  <si>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</si>
  <si>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</si>
  <si>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</si>
  <si>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</si>
  <si>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</si>
  <si>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</si>
  <si>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</si>
  <si>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</si>
  <si>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</si>
  <si>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</si>
  <si>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</si>
  <si>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</si>
  <si>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</si>
  <si>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</si>
  <si>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</si>
  <si>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</si>
  <si>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</si>
  <si>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</si>
  <si>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</si>
  <si>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</si>
  <si>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</si>
  <si>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</si>
  <si>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</si>
  <si>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</si>
  <si>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</si>
  <si>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</si>
  <si>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</si>
  <si>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</si>
  <si>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</si>
  <si>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</si>
  <si>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</si>
  <si>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</si>
  <si>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</si>
  <si>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</si>
  <si>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</si>
  <si>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</si>
  <si>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</si>
  <si>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</si>
  <si>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</si>
  <si>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</si>
  <si>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</si>
  <si>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</si>
  <si>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</si>
  <si>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</si>
  <si>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</si>
  <si>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</si>
  <si>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</si>
  <si>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</si>
  <si>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</si>
  <si>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</si>
  <si>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</si>
  <si>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</si>
  <si>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</si>
  <si>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</si>
  <si>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</si>
  <si>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</si>
  <si>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</si>
  <si>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</si>
  <si>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</si>
  <si>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</si>
  <si>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</si>
  <si>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</si>
  <si>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</si>
  <si>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</si>
  <si>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</si>
  <si>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</si>
  <si>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</si>
  <si>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</si>
  <si>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</si>
  <si>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</si>
  <si>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</si>
  <si>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</si>
  <si>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</si>
  <si>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</si>
  <si>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</si>
  <si>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</si>
  <si>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</si>
  <si>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</si>
  <si>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</si>
  <si>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</si>
  <si>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</si>
  <si>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</si>
  <si>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</si>
  <si>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</si>
  <si>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</si>
  <si>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</si>
  <si>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</si>
  <si>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</si>
  <si>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</si>
  <si>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</si>
  <si>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</si>
  <si>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</si>
  <si>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</si>
  <si>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</si>
  <si>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</si>
  <si>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</si>
  <si>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</si>
  <si>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</si>
  <si>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</si>
  <si>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</si>
  <si>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</si>
  <si>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</si>
  <si>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</si>
  <si>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</si>
  <si>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</si>
  <si>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</si>
  <si>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</si>
  <si>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</si>
  <si>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</si>
  <si>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</si>
  <si>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</si>
  <si>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</si>
  <si>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</si>
  <si>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</si>
  <si>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</si>
  <si>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</si>
  <si>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</si>
  <si>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</si>
  <si>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</si>
  <si>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</si>
  <si>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</si>
  <si>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</si>
  <si>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</si>
  <si>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</si>
  <si>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</si>
  <si>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</si>
  <si>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</si>
  <si>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</si>
  <si>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</si>
  <si>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</si>
  <si>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</si>
  <si>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</si>
  <si>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</si>
  <si>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</si>
  <si>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</si>
  <si>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</si>
  <si>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</si>
  <si>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</si>
  <si>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</si>
  <si>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</si>
  <si>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</si>
  <si>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</si>
  <si>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</si>
  <si>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</si>
  <si>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</si>
  <si>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</si>
  <si>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</si>
  <si>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</si>
  <si>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</si>
  <si>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</si>
  <si>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</si>
  <si>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</si>
  <si>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</si>
  <si>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</si>
  <si>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</si>
  <si>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</si>
  <si>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</si>
  <si>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</si>
  <si>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</si>
  <si>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</si>
  <si>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</si>
  <si>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</si>
  <si>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</si>
  <si>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</si>
  <si>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</si>
  <si>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</si>
  <si>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</si>
  <si>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</si>
  <si>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</si>
  <si>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</si>
  <si>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</si>
  <si>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</si>
  <si>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</si>
  <si>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</si>
  <si>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</si>
  <si>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</si>
  <si>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</si>
  <si>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</si>
  <si>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</si>
  <si>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</si>
  <si>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</si>
  <si>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</si>
  <si>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</si>
  <si>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</si>
  <si>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</si>
  <si>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</si>
  <si>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</si>
  <si>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</si>
  <si>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</si>
  <si>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</si>
  <si>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</si>
  <si>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</si>
  <si>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</si>
  <si>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</si>
  <si>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</si>
  <si>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</si>
  <si>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</si>
  <si>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</si>
  <si>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</si>
  <si>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</si>
  <si>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</si>
  <si>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</si>
  <si>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</si>
  <si>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</si>
  <si>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</si>
  <si>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</si>
  <si>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</si>
  <si>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</si>
  <si>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</si>
  <si>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</si>
  <si>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</si>
  <si>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</si>
  <si>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</si>
  <si>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</si>
  <si>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</si>
  <si>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</si>
  <si>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</si>
  <si>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</si>
  <si>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</si>
  <si>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</si>
  <si>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</si>
  <si>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</si>
  <si>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</si>
  <si>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</si>
  <si>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</si>
  <si>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</si>
  <si>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</si>
  <si>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</si>
  <si>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</si>
  <si>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</si>
  <si>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</si>
  <si>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</si>
  <si>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</si>
  <si>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</si>
  <si>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</si>
  <si>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</si>
  <si>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</si>
  <si>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</si>
  <si>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</si>
  <si>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</si>
  <si>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</si>
  <si>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</si>
  <si>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</si>
  <si>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</si>
  <si>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</si>
  <si>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</si>
  <si>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</si>
  <si>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</si>
  <si>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</si>
  <si>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</si>
  <si>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</si>
  <si>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</si>
  <si>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</si>
  <si>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</si>
  <si>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</si>
  <si>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</si>
  <si>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</si>
  <si>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</si>
  <si>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</si>
  <si>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</si>
  <si>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</si>
  <si>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</si>
  <si>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</si>
  <si>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</si>
  <si>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</si>
  <si>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</si>
  <si>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</si>
  <si>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</si>
  <si>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</si>
  <si>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</si>
  <si>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</si>
  <si>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</si>
  <si>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</si>
  <si>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</si>
  <si>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</si>
  <si>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</si>
  <si>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</si>
  <si>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</si>
  <si>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</si>
  <si>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</si>
  <si>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</si>
  <si>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</si>
  <si>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</si>
  <si>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</si>
  <si>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</si>
  <si>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</si>
  <si>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</si>
  <si>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</si>
  <si>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</si>
  <si>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</si>
  <si>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</si>
  <si>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</si>
  <si>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</si>
  <si>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</si>
  <si>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</si>
  <si>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</si>
  <si>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</si>
  <si>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</si>
  <si>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</si>
  <si>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</si>
  <si>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</si>
  <si>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</si>
  <si>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</si>
  <si>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</si>
  <si>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</si>
  <si>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</si>
  <si>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</si>
  <si>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</si>
  <si>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</si>
  <si>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</si>
  <si>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</si>
  <si>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</si>
  <si>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</si>
  <si>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</si>
  <si>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</si>
  <si>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</si>
  <si>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</si>
  <si>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</si>
  <si>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</si>
  <si>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</si>
  <si>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</si>
  <si>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</si>
  <si>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</si>
  <si>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</si>
  <si>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</si>
  <si>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</si>
  <si>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</si>
  <si>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</si>
  <si>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</si>
  <si>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</si>
  <si>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</si>
  <si>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</si>
  <si>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</si>
  <si>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</si>
  <si>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</si>
  <si>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</si>
  <si>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</si>
  <si>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</si>
  <si>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</si>
  <si>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</si>
  <si>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</si>
  <si>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</si>
  <si>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</si>
  <si>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</si>
  <si>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</si>
  <si>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</si>
  <si>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</si>
  <si>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</si>
  <si>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</si>
  <si>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</si>
  <si>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</si>
  <si>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</si>
  <si>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</si>
  <si>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</si>
  <si>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</si>
  <si>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</si>
  <si>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</si>
  <si>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</si>
  <si>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</si>
  <si>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</si>
  <si>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</si>
  <si>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</si>
  <si>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</si>
  <si>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</si>
  <si>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</si>
  <si>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</si>
  <si>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</si>
  <si>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</si>
  <si>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</si>
  <si>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</si>
  <si>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</si>
  <si>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</si>
  <si>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</si>
  <si>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</si>
  <si>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</si>
  <si>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</si>
  <si>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</si>
  <si>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</si>
  <si>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</si>
  <si>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</si>
  <si>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</si>
  <si>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</si>
  <si>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</si>
  <si>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</si>
  <si>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</si>
  <si>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</si>
  <si>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</si>
  <si>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</si>
  <si>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</si>
  <si>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</si>
  <si>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</si>
  <si>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</si>
  <si>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</si>
  <si>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</si>
  <si>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</si>
  <si>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</si>
  <si>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</si>
  <si>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</si>
  <si>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</si>
  <si>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</si>
  <si>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</si>
  <si>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</si>
  <si>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</si>
  <si>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</si>
  <si>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</si>
  <si>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</si>
  <si>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</si>
  <si>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</si>
  <si>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</si>
  <si>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</si>
  <si>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</si>
  <si>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</si>
  <si>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</si>
  <si>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</si>
  <si>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</si>
  <si>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</si>
  <si>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</si>
  <si>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</si>
  <si>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</si>
  <si>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</si>
  <si>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</si>
  <si>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</si>
  <si>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</si>
  <si>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</si>
  <si>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</si>
  <si>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</si>
  <si>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</si>
  <si>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</si>
  <si>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</si>
  <si>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</si>
  <si>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</si>
  <si>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</si>
  <si>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</si>
  <si>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</si>
  <si>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</si>
  <si>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</si>
  <si>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</si>
  <si>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</si>
  <si>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</si>
  <si>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</si>
  <si>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</si>
  <si>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</si>
  <si>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</si>
  <si>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</si>
  <si>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</si>
  <si>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</si>
  <si>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</si>
  <si>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</si>
  <si>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</si>
  <si>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</si>
  <si>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</si>
  <si>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</si>
  <si>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</si>
  <si>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</si>
  <si>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</si>
  <si>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</si>
  <si>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</si>
  <si>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</si>
  <si>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</si>
  <si>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</si>
  <si>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</si>
  <si>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</si>
  <si>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</si>
  <si>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</si>
  <si>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</si>
  <si>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</si>
  <si>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</si>
  <si>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</si>
  <si>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</si>
  <si>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</si>
  <si>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</si>
  <si>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</si>
  <si>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</si>
  <si>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</si>
  <si>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</si>
  <si>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</si>
  <si>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</si>
  <si>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</si>
  <si>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</si>
  <si>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</si>
  <si>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</si>
  <si>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</si>
  <si>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</si>
  <si>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</si>
  <si>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</si>
  <si>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</si>
  <si>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</si>
  <si>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</si>
  <si>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</si>
  <si>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</si>
  <si>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</si>
  <si>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</si>
  <si>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</si>
  <si>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</si>
  <si>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</si>
  <si>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</si>
  <si>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</si>
  <si>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</si>
  <si>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</si>
  <si>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</si>
  <si>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</si>
  <si>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</si>
  <si>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</si>
  <si>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</si>
  <si>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</si>
  <si>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</si>
  <si>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</si>
  <si>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</si>
  <si>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</si>
  <si>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</si>
  <si>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</si>
  <si>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</si>
  <si>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</si>
  <si>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</si>
  <si>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</si>
  <si>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</si>
  <si>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</si>
  <si>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</si>
  <si>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</si>
  <si>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</si>
  <si>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</si>
  <si>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</si>
  <si>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</si>
  <si>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</si>
  <si>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</si>
  <si>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</si>
  <si>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</si>
  <si>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</si>
  <si>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</si>
  <si>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</si>
  <si>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</si>
  <si>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</si>
  <si>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</si>
  <si>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</si>
  <si>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</si>
  <si>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</si>
  <si>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</si>
  <si>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</si>
  <si>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</si>
  <si>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</si>
  <si>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</si>
  <si>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</si>
  <si>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</si>
  <si>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</si>
  <si>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</si>
  <si>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</si>
  <si>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</si>
  <si>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</si>
  <si>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</si>
  <si>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</si>
  <si>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</si>
  <si>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</si>
  <si>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</si>
  <si>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</si>
  <si>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</si>
  <si>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</si>
  <si>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</si>
  <si>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</si>
  <si>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</si>
  <si>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</si>
  <si>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</si>
  <si>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</si>
  <si>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</si>
  <si>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</si>
  <si>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</si>
  <si>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</si>
  <si>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</si>
  <si>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</si>
  <si>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</si>
  <si>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</si>
  <si>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</si>
  <si>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</si>
  <si>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</si>
  <si>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</si>
  <si>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</si>
  <si>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</si>
  <si>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</si>
  <si>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</si>
  <si>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</si>
  <si>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</si>
  <si>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</si>
  <si>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</si>
  <si>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</si>
  <si>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</si>
  <si>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</si>
  <si>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</si>
  <si>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</si>
  <si>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</si>
  <si>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</si>
  <si>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</si>
  <si>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</si>
  <si>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</si>
  <si>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</si>
  <si>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</si>
  <si>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</si>
  <si>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</si>
  <si>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</si>
  <si>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</si>
  <si>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</si>
  <si>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</si>
  <si>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</si>
  <si>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</si>
  <si>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</si>
  <si>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</si>
  <si>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</si>
  <si>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</si>
  <si>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</si>
  <si>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</si>
  <si>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</si>
  <si>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</si>
  <si>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</si>
  <si>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</si>
  <si>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</si>
  <si>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</si>
  <si>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</si>
  <si>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</si>
  <si>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</si>
  <si>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</si>
  <si>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</si>
  <si>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</si>
  <si>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</si>
  <si>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</si>
  <si>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</si>
  <si>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</si>
  <si>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</si>
  <si>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</si>
  <si>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</si>
  <si>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</si>
  <si>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</si>
  <si>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</si>
  <si>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</si>
  <si>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</si>
  <si>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</si>
  <si>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</si>
  <si>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</si>
  <si>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</si>
  <si>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</si>
  <si>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</si>
  <si>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</si>
  <si>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</si>
  <si>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</si>
  <si>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</si>
  <si>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</si>
  <si>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</si>
  <si>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</si>
  <si>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</si>
  <si>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</si>
  <si>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</si>
  <si>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</si>
  <si>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</si>
  <si>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</si>
  <si>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</si>
  <si>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</si>
  <si>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</si>
  <si>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</si>
  <si>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</si>
  <si>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</si>
  <si>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</si>
  <si>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</si>
  <si>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</si>
  <si>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</si>
  <si>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</si>
  <si>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</si>
  <si>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</si>
  <si>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</si>
  <si>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</si>
  <si>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</si>
  <si>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</si>
  <si>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</si>
  <si>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</si>
  <si>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</si>
  <si>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</si>
  <si>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</si>
  <si>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</si>
  <si>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</si>
  <si>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</si>
  <si>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</si>
  <si>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</si>
  <si>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</si>
  <si>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</si>
  <si>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</si>
  <si>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</si>
  <si>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</si>
  <si>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</si>
  <si>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</si>
  <si>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</si>
  <si>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</si>
  <si>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</si>
  <si>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</si>
  <si>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</si>
  <si>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</si>
  <si>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</si>
  <si>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</si>
  <si>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</si>
  <si>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</si>
  <si>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</si>
  <si>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</si>
  <si>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</si>
  <si>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</si>
  <si>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</si>
  <si>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</si>
  <si>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</si>
  <si>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</si>
  <si>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</si>
  <si>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</si>
  <si>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</si>
  <si>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</si>
  <si>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</si>
  <si>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</si>
  <si>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</si>
  <si>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</si>
  <si>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</si>
  <si>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</si>
  <si>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</si>
  <si>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</si>
  <si>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</si>
  <si>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</si>
  <si>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</si>
  <si>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</si>
  <si>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</si>
  <si>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</si>
  <si>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</si>
  <si>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</si>
  <si>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</si>
  <si>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</si>
  <si>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</si>
  <si>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</si>
  <si>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</si>
  <si>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</si>
  <si>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</si>
  <si>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</si>
  <si>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</si>
  <si>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</si>
  <si>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</si>
  <si>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</si>
  <si>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</si>
  <si>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</si>
  <si>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</si>
  <si>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</si>
  <si>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</si>
  <si>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</si>
  <si>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</si>
  <si>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</si>
  <si>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</si>
  <si>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</si>
  <si>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</si>
  <si>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</si>
  <si>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</si>
  <si>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</si>
  <si>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</si>
  <si>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</si>
  <si>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</si>
  <si>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</si>
  <si>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</si>
  <si>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</si>
  <si>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</si>
  <si>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</si>
  <si>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</si>
  <si>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</si>
  <si>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</si>
  <si>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</si>
  <si>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</si>
  <si>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</si>
  <si>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</si>
  <si>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</si>
  <si>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</si>
  <si>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</si>
  <si>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</si>
  <si>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</si>
  <si>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</si>
  <si>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</si>
  <si>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</si>
  <si>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</si>
  <si>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</si>
  <si>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</si>
  <si>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</si>
  <si>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</si>
  <si>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</si>
  <si>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</si>
  <si>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</si>
  <si>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</si>
  <si>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</si>
  <si>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</si>
  <si>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</si>
  <si>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</si>
  <si>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</si>
  <si>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</si>
  <si>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</si>
  <si>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</si>
  <si>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</si>
  <si>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</si>
  <si>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</si>
  <si>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</si>
  <si>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</si>
  <si>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</si>
  <si>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</si>
  <si>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</si>
  <si>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</si>
  <si>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</si>
  <si>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</si>
  <si>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</si>
  <si>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</si>
  <si>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</si>
  <si>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</si>
  <si>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</si>
  <si>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</si>
  <si>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</si>
  <si>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</si>
  <si>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</si>
  <si>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</si>
  <si>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</si>
  <si>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</si>
  <si>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</si>
  <si>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</si>
  <si>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</si>
  <si>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</si>
  <si>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</si>
  <si>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</si>
  <si>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</si>
  <si>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</si>
  <si>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</si>
  <si>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</si>
  <si>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</si>
  <si>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</si>
  <si>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</si>
  <si>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</si>
  <si>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</si>
  <si>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</si>
  <si>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>VILLARRUEL VELASQUEZ DANIELA DEL CARMEN</t>
  </si>
  <si>
    <t>SERVIFARMA</t>
  </si>
  <si>
    <t>¨1002859377001</t>
  </si>
  <si>
    <t>SAGRARIO / MALDONADO 5-02 Y BORRERO</t>
  </si>
  <si>
    <t>¨022606773</t>
  </si>
  <si>
    <t>¨1756812036001</t>
  </si>
  <si>
    <t>FARMACIA BETHESDA</t>
  </si>
  <si>
    <t xml:space="preserve"> SIMON PLATA TORRES / VIA ATACAMES 33 Y AV LIBERTAD</t>
  </si>
  <si>
    <t>¨0988288333</t>
  </si>
  <si>
    <t>¨222222</t>
  </si>
  <si>
    <t>DANIVET: L.MONTEGRO</t>
  </si>
  <si>
    <t>¨1720245883001</t>
  </si>
  <si>
    <t>FARMACIA EL SANADOR</t>
  </si>
  <si>
    <t>JIMENEZ QUEVEDO ANABEL ARACELLY</t>
  </si>
  <si>
    <t>¨0939057006</t>
  </si>
  <si>
    <t>¨0959150798</t>
  </si>
  <si>
    <t>CALLE OE 18A Y N75 LA PLANADA</t>
  </si>
  <si>
    <t>¨0502961147001</t>
  </si>
  <si>
    <t>VILLACIS SANCHEZ DARWIN LEONARDO</t>
  </si>
  <si>
    <t>FARMACIA BIOSALUDPLUS</t>
  </si>
  <si>
    <t>SAN MIGUEL / KM1 VIA SALCEDO TENA S/N Y JULIO MANCHENO</t>
  </si>
  <si>
    <t>¨0983024894</t>
  </si>
  <si>
    <t>dieov@hotmail.com</t>
  </si>
  <si>
    <t>LEBEN:  m.hidalgo</t>
  </si>
  <si>
    <t>LABOVIDA: A.PAVON</t>
  </si>
  <si>
    <t>SAN MIGUEL / KM1 VIA SALCEDO TENA S/N Y JULIO MANCHENO (CASA BEIGE)</t>
  </si>
  <si>
    <t>¨0803516855001</t>
  </si>
  <si>
    <t>MORILLO CABRERA NATASHA JAZMIN</t>
  </si>
  <si>
    <t>FARMACIA SUPER ECONOMICA</t>
  </si>
  <si>
    <t>¨0982219662</t>
  </si>
  <si>
    <t>¨0803516855</t>
  </si>
  <si>
    <t>laboratorioclinico9001@hotmail.com</t>
  </si>
  <si>
    <t>SIMON PLATA TORRES / AV EL EJERCITO SN Y CALLE SEPTIMA SOLAR 8  Y CALLE SEPTIMA</t>
  </si>
  <si>
    <t>¨1803864568001</t>
  </si>
  <si>
    <t>ORTEGA CRUZ MARITZA ZORAYA</t>
  </si>
  <si>
    <t>PISHILATA / AV GALO VELA S/N Y PLATON</t>
  </si>
  <si>
    <t>¨0998820898</t>
  </si>
  <si>
    <t>¨032763199</t>
  </si>
  <si>
    <t>FARMACIA 24/7</t>
  </si>
  <si>
    <t>CSIGCHO</t>
  </si>
  <si>
    <t>¨2200036453001</t>
  </si>
  <si>
    <t>ALMEIDA CHIMBO ENNITA YESSENIA</t>
  </si>
  <si>
    <t>DISFARMEG FARMACIA NUEVO COCA</t>
  </si>
  <si>
    <t>PUERTO FRANCISCO DE ORELLANA (EL COCA) / E S/N Y ISIDRO AYORA</t>
  </si>
  <si>
    <t>¨062809299</t>
  </si>
  <si>
    <t>¨0982292124</t>
  </si>
  <si>
    <t>MONTENEGRO TELLO ROSA MARIA</t>
  </si>
  <si>
    <t>¨0400679700001</t>
  </si>
  <si>
    <t>NUEVA LOJA / AV AMAZONAS SN Y PETROLERA GUAYAQU</t>
  </si>
  <si>
    <t>¨0992765317</t>
  </si>
  <si>
    <t>rossyprincequito@gmail.com</t>
  </si>
  <si>
    <t>REPRESENTACIONES MOLINA HERRER</t>
  </si>
  <si>
    <t>¨1790683796001</t>
  </si>
  <si>
    <t>DIAZ ROSERO MARIA MAGDALE</t>
  </si>
  <si>
    <t>BONIFAZ CUMBA, N-5813, Y LUIS TUFINO</t>
  </si>
  <si>
    <t>¨22404239</t>
  </si>
  <si>
    <t>mbmolina@representacionesmh.com</t>
  </si>
  <si>
    <t>¨0801012386001</t>
  </si>
  <si>
    <t>PHARMATODO EXPRESS VUELTA LARGA</t>
  </si>
  <si>
    <t>BONE SANTANA NELLY EUFEMIA</t>
  </si>
  <si>
    <t>FRANCISCO ORELLANA No-6  Y JOSE VICENTE VACA  A 2 CUADRAS DE LA UNIDAD POLICIAL</t>
  </si>
  <si>
    <t>¨0993806576</t>
  </si>
  <si>
    <t>nellysanb@gmail.com</t>
  </si>
  <si>
    <t>DANIVET: LMONTENEGRO</t>
  </si>
  <si>
    <t>FARMALIGTH GBENAVIDEZ</t>
  </si>
  <si>
    <t>JARAMILLO MONTAÑO FLOR MARIA</t>
  </si>
  <si>
    <t>AV. 1ERA DEL PACIFICO NO-1 Y  SIMON PLATA  FRENTE AL EDIFICIO DE FLOPEC  (LAS PALMAS )</t>
  </si>
  <si>
    <t>¨0969361978</t>
  </si>
  <si>
    <t>flowercita85@gmail.com</t>
  </si>
  <si>
    <t>¨0201817541001</t>
  </si>
  <si>
    <t>FARMACIA SAN PEDRITO</t>
  </si>
  <si>
    <t>CUNALATA HINOJOZA WASHINGTON GUSTAVO</t>
  </si>
  <si>
    <t>GUANUJO / VIA AMBATO GUANUJO S/N Y SIN NOMBRE</t>
  </si>
  <si>
    <t>¨0939734458</t>
  </si>
  <si>
    <t>hinojosagustvavo07@gmail.com</t>
  </si>
  <si>
    <t>¨1724124563001</t>
  </si>
  <si>
    <t>LITARDO MOREIRA LUIS ARTURO</t>
  </si>
  <si>
    <t>luisarturolitrdo@hotmail.com</t>
  </si>
  <si>
    <t>¨1103429310001</t>
  </si>
  <si>
    <t>RUIZ LOJANO ROBERT SANTIAGO</t>
  </si>
  <si>
    <t>LA MENA / S22 PALMA REAL OE9-250 Y OE9G RIO CRISTAL</t>
  </si>
  <si>
    <t>¨0979591362</t>
  </si>
  <si>
    <t>robertruiz198025@gmail.com</t>
  </si>
  <si>
    <t>¨0604549113001</t>
  </si>
  <si>
    <t>MACAS GUAMAN NANCY PATRICIA</t>
  </si>
  <si>
    <t>FARMACIA SU ECONOMIA LUISITO</t>
  </si>
  <si>
    <t xml:space="preserve"> LIZARZABURU / BARRIO CENTRAL PANAMERICANA SUR (A 1 CUADRA DEL PUENTE LICAN)</t>
  </si>
  <si>
    <t>¨0994992609</t>
  </si>
  <si>
    <t>nancylove5591@hotmail.com</t>
  </si>
  <si>
    <t>LEBEN:  CISIGCHO</t>
  </si>
  <si>
    <t>LABOVIDA: JULLOA</t>
  </si>
  <si>
    <t>FARMALIGTH  ILIZANO</t>
  </si>
  <si>
    <t>¨0604815027001</t>
  </si>
  <si>
    <t>SATAN SAIGUA MARTHA CECILIA</t>
  </si>
  <si>
    <t>FARMACIA NUEVO AMANECER</t>
  </si>
  <si>
    <t>¨0987371915</t>
  </si>
  <si>
    <t>cecilinandy88@yahoo.es</t>
  </si>
  <si>
    <t>BARRIO NUEVO AMANECER VIA PENIPE 5 DE LA GASOLINERA CSA 2 PISOS COLOR GRIS</t>
  </si>
  <si>
    <t>¨0604107441001</t>
  </si>
  <si>
    <t>NUÑEZ NIACHIMBA FRANKLIN NICOLAS</t>
  </si>
  <si>
    <t>MUNDO MEDIC</t>
  </si>
  <si>
    <t>¨0968928960</t>
  </si>
  <si>
    <t>nicolasniachimba@gmail.com</t>
  </si>
  <si>
    <t>EDWIN ENRIQUEZ 349 Y AV. 15 DE NOVIEMBRE</t>
  </si>
  <si>
    <t>LEBEN:  R.PAREDES</t>
  </si>
  <si>
    <t>DANIVET: R.ZARATE</t>
  </si>
  <si>
    <t xml:space="preserve">FARMALIGTH  </t>
  </si>
  <si>
    <t>GALO PLAZA LASSO 404 Y NINAHUILCO</t>
  </si>
  <si>
    <t>CUNALATA HILANO ESTHELA MARIVEL</t>
  </si>
  <si>
    <t>FARMACIA DIVINA LUZ</t>
  </si>
  <si>
    <t>¨1803259470001</t>
  </si>
  <si>
    <t>FARMALIIGTH</t>
  </si>
  <si>
    <t>CUNCHIBAMBA / JAMA COAQUE S/N Y EL TEJAR CASA 2 PISOS</t>
  </si>
  <si>
    <t>¨032476499</t>
  </si>
  <si>
    <t>¨0984329136</t>
  </si>
  <si>
    <t>LEBEN:  CSIGCHO</t>
  </si>
  <si>
    <t>DANIVET:D.SANCHEZ</t>
  </si>
  <si>
    <t xml:space="preserve">FARMALIGTH </t>
  </si>
  <si>
    <t>¨1720221983001</t>
  </si>
  <si>
    <t>CAIZA ANGOS LENIN PATRICIO</t>
  </si>
  <si>
    <t>FARMACIAS AMEDIC&amp;CAL</t>
  </si>
  <si>
    <t xml:space="preserve"> MARISCAL SUCRE / AV MARTHA BUCARAM S38-194 Y PASAJE S38E (FRENTE AL ESTADIO)</t>
  </si>
  <si>
    <t>¨023042564</t>
  </si>
  <si>
    <t>¨0983768817</t>
  </si>
  <si>
    <t>ninolancerr16@hotmail.com</t>
  </si>
  <si>
    <t>ABRIL ZAMBRANO JOEL ISRAEL</t>
  </si>
  <si>
    <t>¨2300628183001</t>
  </si>
  <si>
    <t xml:space="preserve">RIO VERDE / SAO PAULO S/N Y ROCHA COOP 20 DE OCTUBRE </t>
  </si>
  <si>
    <t>¨039049589</t>
  </si>
  <si>
    <t>¨0939049589</t>
  </si>
  <si>
    <t>israejoel1998@hotmail.com</t>
  </si>
  <si>
    <t>LABOVIDA: ALEXI VERA</t>
  </si>
  <si>
    <t>FARMALIGTH J.MALLA</t>
  </si>
  <si>
    <t>FARMACIA GOOD LIFE</t>
  </si>
  <si>
    <t>¨1793007104001</t>
  </si>
  <si>
    <t>LEMA DELGADO JOSE LUIS</t>
  </si>
  <si>
    <t>CORPLEDELMUS</t>
  </si>
  <si>
    <t xml:space="preserve"> AV MARTHA BUCARAM SN Y MANUEL CEVALLOS  (LA VIRGEN )</t>
  </si>
  <si>
    <t>¨0988630303</t>
  </si>
  <si>
    <t>¨023816924</t>
  </si>
  <si>
    <t>CORPLEDELMUS@gmail.com</t>
  </si>
  <si>
    <t>LEBEN: FLASO</t>
  </si>
  <si>
    <t>LABOVIDA: ALEX GRANDA</t>
  </si>
  <si>
    <t>FARMALIGTH : P.JIMENEZ</t>
  </si>
  <si>
    <t>¨2200056287001</t>
  </si>
  <si>
    <t>RAPIDITOEXPRESS</t>
  </si>
  <si>
    <t>CUEVA ALDAZ LUIS ALBERTO</t>
  </si>
  <si>
    <t>EL COCA / 12 DE FEBRERO Y FCO MEJIA S/N Y FRANCISCO MEJIA A 2 CUADRAS COLEGIO MEJIA</t>
  </si>
  <si>
    <t>¨062300154</t>
  </si>
  <si>
    <t>¨0985491439</t>
  </si>
  <si>
    <t>cuevaluis987@gmail.com</t>
  </si>
  <si>
    <t>FARMALIGTH : G.PEÑHERRERA</t>
  </si>
  <si>
    <t>¨1802383834001</t>
  </si>
  <si>
    <t>FARMACIA SAN FERNANDO</t>
  </si>
  <si>
    <t>VASQUEZ AGUIRRE WILLIAN ALFREDO</t>
  </si>
  <si>
    <t>SANTA ROSA / GONZALEZ SUAREZ S/N Y GARCIA MORENO A UNA CUADRA DEL PARQUE</t>
  </si>
  <si>
    <t>¨032754491</t>
  </si>
  <si>
    <t>¨0993439340</t>
  </si>
  <si>
    <t>williamvasquez@live.com.mx</t>
  </si>
  <si>
    <t>DANIVET:  D.SANCHEZ</t>
  </si>
  <si>
    <t>FARMALIGTH : I.LIZANO</t>
  </si>
  <si>
    <t>LOPEZ ARROBA AMANDA LUCIA</t>
  </si>
  <si>
    <t>¨1802228047001</t>
  </si>
  <si>
    <t xml:space="preserve"> HUACHI CHICO / MENENDEZ PELAYO S/N Y AV. VICTOR HUGO  ATRÁS DE LA MECANICA LOZADA</t>
  </si>
  <si>
    <t>¨032413331</t>
  </si>
  <si>
    <t>lucymic_1968@hotmail.com</t>
  </si>
  <si>
    <t>¨1802030450001</t>
  </si>
  <si>
    <t>FARMACIA "BUENA SALUD"</t>
  </si>
  <si>
    <t xml:space="preserve">DANIVET:  </t>
  </si>
  <si>
    <t>GAVILANES MAYORGA SILVIA ELIZABETH</t>
  </si>
  <si>
    <t xml:space="preserve"> PICAIGUA / PLATON S/N Y PASAJE NEWTON  BARRIO SANTAA CRUZ A 1 CUADRA DE TEOJAMA</t>
  </si>
  <si>
    <t>¨032405602</t>
  </si>
  <si>
    <t>¨0987816302</t>
  </si>
  <si>
    <t>gavilanessilvia@yahoo.com</t>
  </si>
  <si>
    <t>FARMACIA SAN FRANCISCO</t>
  </si>
  <si>
    <t>¨1717399958001</t>
  </si>
  <si>
    <t>FRMALIGTH</t>
  </si>
  <si>
    <t>PONCE RIVAS ANGELICA MARI</t>
  </si>
  <si>
    <t>LA MERCED AV. ILALO, LOTE 78, RIVADENEIRA (A 100MT DE LA ESCUELA</t>
  </si>
  <si>
    <t xml:space="preserve">FARMALIGTH : </t>
  </si>
  <si>
    <t>OBSERVACIONES YA EXISTE EN OTRAS LINEAS FALTA EN FARMALIGTH</t>
  </si>
  <si>
    <t>CHAPI RAMIREZ VANESSA JAQUELINE</t>
  </si>
  <si>
    <t>¨0401712492001</t>
  </si>
  <si>
    <t>¨0993287465</t>
  </si>
  <si>
    <t>SUCUMBIOS / SUCUMBIOS / LA BONITA / JORGE AÑASCO SN Y</t>
  </si>
  <si>
    <t xml:space="preserve"> SUCUMBIOS / LA BONITA / JORGE AÑASCO SN FRENTE AL PARQUE</t>
  </si>
  <si>
    <t>compueco@hotmailcom</t>
  </si>
  <si>
    <t>¨0961799888</t>
  </si>
  <si>
    <t>BOTIQUIN NUEVA VIDA</t>
  </si>
  <si>
    <t>¨1804101812001</t>
  </si>
  <si>
    <t>YANEZ TOBAR ALICIA TATIANA</t>
  </si>
  <si>
    <t>FARMACIA SAN JUAN2</t>
  </si>
  <si>
    <t>¨0992851855</t>
  </si>
  <si>
    <t>tatyanezt@gmail.com</t>
  </si>
  <si>
    <t xml:space="preserve"> HUACHI LORETO / BOLIVARIANA S/N Y GUALACEO A MEDIA CUADRA RIELES DEL TREN</t>
  </si>
  <si>
    <t>DANIVET:  PVELASTEGUI</t>
  </si>
  <si>
    <t>FARMALIGTH : DMALDONADO</t>
  </si>
  <si>
    <t>DANIVET:  DSANCHEZ</t>
  </si>
  <si>
    <t>FARMALIGTH : ILIZANO</t>
  </si>
  <si>
    <t>sanchezluis980902</t>
  </si>
  <si>
    <t>FARMALIGTH : GPEÑAHERRERA</t>
  </si>
  <si>
    <t>2200506968001</t>
  </si>
  <si>
    <t>0985098189</t>
  </si>
  <si>
    <t>FARMACIA LA ECONOMIA EL DESCUENTO</t>
  </si>
  <si>
    <t>SANCHEZ YAGUANA LUIS FERNANDO</t>
  </si>
  <si>
    <t xml:space="preserve"> LA JOYA DE LOS SACHAS / 10 DE AGOSTO SN Y CRISTOBAL COLÓN (FRENTE MERCADO)</t>
  </si>
  <si>
    <t>1706730312001</t>
  </si>
  <si>
    <t>DISFARMED</t>
  </si>
  <si>
    <t>HUAYAMABE ROBALINO LADY M</t>
  </si>
  <si>
    <t>HUMBERTO ALBORNOZ, 632, Y ARMENDARIS</t>
  </si>
  <si>
    <t>CORPORACION EQUINOCCIAL SEIKOEC CIA. LTDA.</t>
  </si>
  <si>
    <t>1792749344001</t>
  </si>
  <si>
    <t>VILLAGOMEZ GUTIERREZ MARIA GABRIELA</t>
  </si>
  <si>
    <t>AVENIDA GONZALEZ SUAREZ 17-03 Y MANUEL BARRETO CONJUNTO HABITACIONAL PUERTA PLOMA</t>
  </si>
  <si>
    <t>023817863</t>
  </si>
  <si>
    <t>0960539390</t>
  </si>
  <si>
    <t>corpseikoec@gmail.com</t>
  </si>
  <si>
    <t>JGUERERO</t>
  </si>
  <si>
    <t>DANIVET:  JGUERRERO</t>
  </si>
  <si>
    <t>LABOVIDA:  JGUERRERO</t>
  </si>
  <si>
    <t>FARMALIGTH : JGUERRERO</t>
  </si>
  <si>
    <t>NOTA: NO ES FARMACIA ES DISTRIBUIDOR</t>
  </si>
  <si>
    <t>1721655049001</t>
  </si>
  <si>
    <t>FARMACIAS PROFESIONAL N. 4</t>
  </si>
  <si>
    <t>FIGUEROA YEPEZ BRYAN WLAD</t>
  </si>
  <si>
    <t>GUAMANI E4A, S57C-52, S57C SANTO TOMAS 2 CALLE PRINCIPAL FRENTE CANCHA 2</t>
  </si>
  <si>
    <t>984771319</t>
  </si>
  <si>
    <t>CLIENTE: YA EXISTE EN FARMALIGTH</t>
  </si>
  <si>
    <t>LABOVIDA:  AGRANDA</t>
  </si>
  <si>
    <t>FARMALIGTH :</t>
  </si>
  <si>
    <t>FARMAREDS N 82</t>
  </si>
  <si>
    <t>0501655864001</t>
  </si>
  <si>
    <t>SIMON RODRIGUEZ, S/N, Y PANAMA</t>
  </si>
  <si>
    <t>2808031</t>
  </si>
  <si>
    <t>SIMON RODRIGUEZ, S/N, Y PANAMA (PARQUE SAN FELIPE)</t>
  </si>
  <si>
    <t>0500514120001</t>
  </si>
  <si>
    <t>PARROQUIA LA MATRIZ CALIXTO PINO, 8-32, QUIJANO Y ORDONEZ</t>
  </si>
  <si>
    <t>MIGUEL DAVILA ZURITA</t>
  </si>
  <si>
    <t>0990811068</t>
  </si>
  <si>
    <t>DISTRIBUIDORA NJJ</t>
  </si>
  <si>
    <t>MENDOZA PIVAQUE LUZ ELENA</t>
  </si>
  <si>
    <t xml:space="preserve"> CONOCOTO / AV MARQUEZA DE SOLANDA S/N Y ABDÓN CALDERÓN</t>
  </si>
  <si>
    <t>024521604</t>
  </si>
  <si>
    <t>0998947426</t>
  </si>
  <si>
    <t>elena30mendoza@yahoo.es</t>
  </si>
  <si>
    <t>FARMAELITE</t>
  </si>
  <si>
    <t>OROPEZA GUTIERREZ GUSTAVO JOSE</t>
  </si>
  <si>
    <t xml:space="preserve"> HUACHI LORETO / LETAMENDI 04-06 Y ESPIRITU SANTO</t>
  </si>
  <si>
    <t>0982595748</t>
  </si>
  <si>
    <t>oropeza.gust@gmail.com</t>
  </si>
  <si>
    <t xml:space="preserve"> HUACHI LORETO / LETAMENDI 04-06 Y ESPIRITU SANTO a 1 CUADRA DEL HOSPITAL</t>
  </si>
  <si>
    <t>SANTORUM MACAS CARLA NOEMI</t>
  </si>
  <si>
    <t>CENTRO MEDICO INTEGRAL SALUD Y VIDA</t>
  </si>
  <si>
    <t>CARCELÉN / N91 E11-35 Y E11 DIAGONAL A LA ESCUELA EFRATA</t>
  </si>
  <si>
    <t>0960575576</t>
  </si>
  <si>
    <t>0923813849</t>
  </si>
  <si>
    <t>sacarlitanoemi@yahoo.com</t>
  </si>
  <si>
    <t>PHARMA EXPRESS INC</t>
  </si>
  <si>
    <t>NARANJO JARA DIANA CAROLINA</t>
  </si>
  <si>
    <t>ATOCHA - FICOA / RODRIGO PACHANO SN Y MONTALVO (DIAGONAL A FYBECA)</t>
  </si>
  <si>
    <t>032426070</t>
  </si>
  <si>
    <t>0990159182</t>
  </si>
  <si>
    <t>pharmaexpressinc@yahoo.com</t>
  </si>
  <si>
    <t>FARMACIA EL DESCUENTO MARY</t>
  </si>
  <si>
    <t>RODRIGUEZ PROAÑO BLANCA MARIELA</t>
  </si>
  <si>
    <t xml:space="preserve"> CARCELÉN / N916E3 LOTE 855 (A UNA CUADRA DEL SUBCENTRO DE SALUD)</t>
  </si>
  <si>
    <t>0987910051</t>
  </si>
  <si>
    <t>farma.mary1@gmail.com</t>
  </si>
  <si>
    <t>LEBEN:</t>
  </si>
  <si>
    <t>FARMALIGTH :GPEÑAHERRA</t>
  </si>
  <si>
    <t>GICZAMED S.A.</t>
  </si>
  <si>
    <t xml:space="preserve">2390054656001
</t>
  </si>
  <si>
    <t>CAMPOS CEDEÑO JESUS ADRIAN</t>
  </si>
  <si>
    <t xml:space="preserve"> AV PATRICIO ROMERO VALVERISNo-  4 Y CALLE 10 (FRENTE LAVADORA AUTOS )</t>
  </si>
  <si>
    <t>0987991789</t>
  </si>
  <si>
    <t>0995744125</t>
  </si>
  <si>
    <t>rgiczamed@gmail.com</t>
  </si>
  <si>
    <t>DISTCLINICAL</t>
  </si>
  <si>
    <t xml:space="preserve">1801960426001
</t>
  </si>
  <si>
    <t>LOPEZ RODRIGUEZ WILSON EDUARDO</t>
  </si>
  <si>
    <t>ARTURO BORJA  NO-012 Y ANDRADE CORDERO A 1 CUADRA ESCUELA DISCALZI</t>
  </si>
  <si>
    <t>032418712</t>
  </si>
  <si>
    <t>0998751637</t>
  </si>
  <si>
    <t>chivdilcpez@hotmail.com</t>
  </si>
  <si>
    <t>LAZARO MALDONADO KERLY JOHANNA</t>
  </si>
  <si>
    <t xml:space="preserve">0922984083001
</t>
  </si>
  <si>
    <t>FARMACIA "REY DAVID"</t>
  </si>
  <si>
    <t>CARLOS JULIO AROSEMENA TOLA / AVENIDA AMAZONAS SN Y CHIMBORAZO FRENTE CUERPO BOMBEROS</t>
  </si>
  <si>
    <t>0985203006</t>
  </si>
  <si>
    <t>0922984083</t>
  </si>
  <si>
    <t>ARCOS VASCONEZ ALEJANDRA ELIZABETH</t>
  </si>
  <si>
    <t xml:space="preserve">1717878589001
</t>
  </si>
  <si>
    <t>ESTILO Y VIDA</t>
  </si>
  <si>
    <t xml:space="preserve"> LA MAGDALENA / S8C PEDRO DE ALFARO S8-254 Y S8G MARIANO YEPEZ</t>
  </si>
  <si>
    <t>0997928839</t>
  </si>
  <si>
    <t>0998716200</t>
  </si>
  <si>
    <t>ROMERO ENRIQUEZ ALBA MARITZA</t>
  </si>
  <si>
    <t xml:space="preserve">1717493066001
</t>
  </si>
  <si>
    <t>BEROFARMACY</t>
  </si>
  <si>
    <t xml:space="preserve"> SANTO DOMINGO / RIO TOACHI / CALLE 12 12 Y CALLE MARIA ESTELA A 2 CUADRAS CANCHA</t>
  </si>
  <si>
    <t>0979179916</t>
  </si>
  <si>
    <t>3746580</t>
  </si>
  <si>
    <t>mary24000@gmail.com</t>
  </si>
  <si>
    <t>CRUZ AZUL SDO EL PORTON</t>
  </si>
  <si>
    <t xml:space="preserve">1720953213001
</t>
  </si>
  <si>
    <t>TITUANA AGUIRRE DORA CRISTINA</t>
  </si>
  <si>
    <t xml:space="preserve"> SANTO DOMINGO / BOMBOLI / AV. 1 LOTE 1-2 Y CALLE 3 a 2 METROS AGUA POTABLE</t>
  </si>
  <si>
    <t>0991691998</t>
  </si>
  <si>
    <t>023746580</t>
  </si>
  <si>
    <t>cristinatituana@hotmail.com</t>
  </si>
  <si>
    <t>MEJIA HERNANDEZ NELSON JAVIER</t>
  </si>
  <si>
    <t>DISTRIMEJ DISTRIBUIDORA MEJIA</t>
  </si>
  <si>
    <t xml:space="preserve">1712987807001
</t>
  </si>
  <si>
    <t xml:space="preserve"> MARISCAL SUCRE / JUAN LEON MERA ESQUINA Y VICENTE RAMON  </t>
  </si>
  <si>
    <t>0995674644</t>
  </si>
  <si>
    <t>022439870</t>
  </si>
  <si>
    <t>mejiaxavier@yahoo.com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</si>
</sst>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164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22" xfId="0" applyFont="1" applyBorder="1" applyAlignment="1">
      <alignment vertical="center" wrapText="1"/>
    </xf>
    <xf numFmtId="0" fontId="35" fillId="0" borderId="22" xfId="0" applyFont="1" applyBorder="1" applyAlignment="1">
      <alignment vertical="center" wrapText="1"/>
    </xf>
    <xf numFmtId="1" fontId="32" fillId="0" borderId="0" xfId="0" quotePrefix="1" applyNumberFormat="1" applyFont="1" applyAlignment="1">
      <alignment horizontal="left"/>
    </xf>
    <xf numFmtId="0" fontId="14" fillId="2" borderId="5" xfId="1" quotePrefix="1" applyFont="1" applyBorder="1" applyAlignment="1"/>
    <xf numFmtId="0" fontId="14" fillId="2" borderId="5" xfId="1" quotePrefix="1" applyFont="1" applyBorder="1" applyAlignment="1">
      <alignment horizontal="left"/>
    </xf>
    <xf numFmtId="1" fontId="32" fillId="0" borderId="0" xfId="0" applyNumberFormat="1" applyFont="1" applyAlignment="1">
      <alignment horizontal="left" vertical="top" wrapText="1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calcChain" Target="calcChain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dieov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laboratorioclinico900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mbmolina@representacionesmh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nellysanb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flowercita8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hinojosagustvavo0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rturolitrd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nancylove55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nandy88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icolasniachimba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ruiz19802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ninolancerr1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joel199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CORPLEDELMU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cuevaluis98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mvasquez@live.com.mx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lucymic_196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gavilanessilvi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eco@hotmai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corpseikoec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hyperlink" Target="mailto:tatyanez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mailto:elena30mendoza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mailto:oropeza.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hyperlink" Target="mailto:sacarlitanoemi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hyperlink" Target="mailto:pharmaexpressinc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.mary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hyperlink" Target="mailto:rgiczamed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hyperlink" Target="mailto:chivdilcpez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2400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tituan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hyperlink" Target="mailto:mejiaxavier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5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 xr:uid="{00000000-0002-0000-0000-000000000000}">
      <formula1>TIPO</formula1>
    </dataValidation>
    <dataValidation type="list" allowBlank="1" showInputMessage="1" showErrorMessage="1" sqref="B17" xr:uid="{00000000-0002-0000-0000-000001000000}">
      <formula1>CATEGORIA</formula1>
    </dataValidation>
    <dataValidation type="list" allowBlank="1" showInputMessage="1" showErrorMessage="1" sqref="B20" xr:uid="{00000000-0002-0000-0000-000002000000}">
      <formula1>REGIMEN_FISCAL</formula1>
    </dataValidation>
    <dataValidation type="list" allowBlank="1" showInputMessage="1" showErrorMessage="1" sqref="B21" xr:uid="{00000000-0002-0000-0000-000003000000}">
      <formula1>IDENFISCAL</formula1>
    </dataValidation>
    <dataValidation type="list" allowBlank="1" showInputMessage="1" showErrorMessage="1" sqref="B22" xr:uid="{00000000-0002-0000-0000-000004000000}">
      <formula1>IDENCTE</formula1>
    </dataValidation>
    <dataValidation type="list" allowBlank="1" showInputMessage="1" showErrorMessage="1" sqref="B19" xr:uid="{00000000-0002-0000-0000-000005000000}">
      <formula1>ZONA</formula1>
    </dataValidation>
    <dataValidation type="list" allowBlank="1" showInputMessage="1" showErrorMessage="1" sqref="B18" xr:uid="{00000000-0002-0000-0000-000006000000}">
      <formula1>VENDEDOR</formula1>
    </dataValidation>
    <dataValidation type="list" allowBlank="1" showInputMessage="1" showErrorMessage="1" sqref="B23" xr:uid="{00000000-0002-0000-0000-000007000000}">
      <formula1>CONTRIBUYENTE</formula1>
    </dataValidation>
    <dataValidation type="list" allowBlank="1" showInputMessage="1" showErrorMessage="1" sqref="B12" xr:uid="{00000000-0002-0000-0000-000008000000}">
      <formula1>PROVINCIA</formula1>
    </dataValidation>
    <dataValidation type="list" allowBlank="1" showInputMessage="1" showErrorMessage="1" sqref="B10" xr:uid="{00000000-0002-0000-0000-000009000000}">
      <formula1>PRECIO</formula1>
    </dataValidation>
    <dataValidation type="list" allowBlank="1" showInputMessage="1" showErrorMessage="1" sqref="B13" xr:uid="{00000000-0002-0000-0000-00000A000000}">
      <formula1>CIUDAD</formula1>
    </dataValidation>
    <dataValidation type="list" allowBlank="1" showInputMessage="1" showErrorMessage="1" sqref="B14" xr:uid="{00000000-0002-0000-0000-00000B000000}">
      <formula1>PARROQUIA</formula1>
    </dataValidation>
  </dataValidations>
  <hyperlinks>
    <hyperlink ref="P64" r:id="rId1" display="marco.h15@yahoo.com" xr:uid="{00000000-0004-0000-0000-000000000000}"/>
    <hyperlink ref="BM64" r:id="rId2" display="marco.h15@yahoo.com" xr:uid="{00000000-0004-0000-0000-000001000000}"/>
    <hyperlink ref="B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900-000000000000}">
      <formula1>TIPO</formula1>
    </dataValidation>
    <dataValidation type="list" allowBlank="1" showInputMessage="1" showErrorMessage="1" sqref="B17" xr:uid="{00000000-0002-0000-0900-000001000000}">
      <formula1>CATEGORIA</formula1>
    </dataValidation>
    <dataValidation type="list" allowBlank="1" showInputMessage="1" showErrorMessage="1" sqref="B20" xr:uid="{00000000-0002-0000-0900-000002000000}">
      <formula1>REGIMEN_FISCAL</formula1>
    </dataValidation>
    <dataValidation type="list" allowBlank="1" showInputMessage="1" showErrorMessage="1" sqref="B21" xr:uid="{00000000-0002-0000-0900-000003000000}">
      <formula1>IDENFISCAL</formula1>
    </dataValidation>
    <dataValidation type="list" allowBlank="1" showInputMessage="1" showErrorMessage="1" sqref="B22" xr:uid="{00000000-0002-0000-0900-000004000000}">
      <formula1>IDENCTE</formula1>
    </dataValidation>
    <dataValidation type="list" allowBlank="1" showInputMessage="1" showErrorMessage="1" sqref="B19" xr:uid="{00000000-0002-0000-0900-000005000000}">
      <formula1>ZONA</formula1>
    </dataValidation>
    <dataValidation type="list" allowBlank="1" showInputMessage="1" showErrorMessage="1" sqref="B18" xr:uid="{00000000-0002-0000-0900-000006000000}">
      <formula1>VENDEDOR</formula1>
    </dataValidation>
    <dataValidation type="list" allowBlank="1" showInputMessage="1" showErrorMessage="1" sqref="B23" xr:uid="{00000000-0002-0000-0900-000007000000}">
      <formula1>CONTRIBUYENTE</formula1>
    </dataValidation>
    <dataValidation type="list" allowBlank="1" showInputMessage="1" showErrorMessage="1" sqref="B12" xr:uid="{00000000-0002-0000-0900-000008000000}">
      <formula1>PROVINCIA</formula1>
    </dataValidation>
    <dataValidation type="list" allowBlank="1" showInputMessage="1" showErrorMessage="1" sqref="B10" xr:uid="{00000000-0002-0000-0900-000009000000}">
      <formula1>PRECIO</formula1>
    </dataValidation>
    <dataValidation type="list" allowBlank="1" showInputMessage="1" showErrorMessage="1" sqref="B13" xr:uid="{00000000-0002-0000-0900-00000A000000}">
      <formula1>CIUDAD</formula1>
    </dataValidation>
    <dataValidation type="list" allowBlank="1" showInputMessage="1" showErrorMessage="1" sqref="B14" xr:uid="{00000000-0002-0000-0900-00000B000000}">
      <formula1>PARROQUIA</formula1>
    </dataValidation>
  </dataValidations>
  <hyperlinks>
    <hyperlink ref="P64" r:id="rId1" display="marco.h15@yahoo.com" xr:uid="{00000000-0004-0000-0900-000000000000}"/>
    <hyperlink ref="BM64" r:id="rId2" display="marco.h15@yahoo.com" xr:uid="{00000000-0004-0000-0900-000001000000}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6300-000000000000}">
      <formula1>PARROQUIA</formula1>
    </dataValidation>
    <dataValidation type="list" allowBlank="1" showInputMessage="1" showErrorMessage="1" sqref="B13" xr:uid="{00000000-0002-0000-6300-000001000000}">
      <formula1>CIUDAD</formula1>
    </dataValidation>
    <dataValidation type="list" allowBlank="1" showInputMessage="1" showErrorMessage="1" sqref="B10" xr:uid="{00000000-0002-0000-6300-000002000000}">
      <formula1>PRECIO</formula1>
    </dataValidation>
    <dataValidation type="list" allowBlank="1" showInputMessage="1" showErrorMessage="1" sqref="B12" xr:uid="{00000000-0002-0000-6300-000003000000}">
      <formula1>PROVINCIA</formula1>
    </dataValidation>
    <dataValidation type="list" allowBlank="1" showInputMessage="1" showErrorMessage="1" sqref="B23" xr:uid="{00000000-0002-0000-6300-000004000000}">
      <formula1>CONTRIBUYENTE</formula1>
    </dataValidation>
    <dataValidation type="list" allowBlank="1" showInputMessage="1" showErrorMessage="1" sqref="B18" xr:uid="{00000000-0002-0000-6300-000005000000}">
      <formula1>VENDEDOR</formula1>
    </dataValidation>
    <dataValidation type="list" allowBlank="1" showInputMessage="1" showErrorMessage="1" sqref="B19" xr:uid="{00000000-0002-0000-6300-000006000000}">
      <formula1>ZONA</formula1>
    </dataValidation>
    <dataValidation type="list" allowBlank="1" showInputMessage="1" showErrorMessage="1" sqref="B22" xr:uid="{00000000-0002-0000-6300-000007000000}">
      <formula1>IDENCTE</formula1>
    </dataValidation>
    <dataValidation type="list" allowBlank="1" showInputMessage="1" showErrorMessage="1" sqref="B21" xr:uid="{00000000-0002-0000-6300-000008000000}">
      <formula1>IDENFISCAL</formula1>
    </dataValidation>
    <dataValidation type="list" allowBlank="1" showInputMessage="1" showErrorMessage="1" sqref="B20" xr:uid="{00000000-0002-0000-6300-000009000000}">
      <formula1>REGIMEN_FISCAL</formula1>
    </dataValidation>
    <dataValidation type="list" allowBlank="1" showInputMessage="1" showErrorMessage="1" sqref="B17" xr:uid="{00000000-0002-0000-6300-00000A000000}">
      <formula1>CATEGORIA</formula1>
    </dataValidation>
    <dataValidation type="list" allowBlank="1" showInputMessage="1" showErrorMessage="1" sqref="B9" xr:uid="{00000000-0002-0000-6300-00000B000000}">
      <formula1>TIPO</formula1>
    </dataValidation>
  </dataValidations>
  <hyperlinks>
    <hyperlink ref="P64" r:id="rId1" display="marco.h15@yahoo.com" xr:uid="{00000000-0004-0000-6300-000000000000}"/>
    <hyperlink ref="BM64" r:id="rId2" display="marco.h15@yahoo.com" xr:uid="{00000000-0004-0000-6300-000001000000}"/>
    <hyperlink ref="B11" r:id="rId3" xr:uid="{00000000-0004-0000-6300-000002000000}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 xr:uid="{00000000-0002-0000-6400-000000000000}">
      <formula1>TIPO</formula1>
    </dataValidation>
    <dataValidation type="list" allowBlank="1" showInputMessage="1" showErrorMessage="1" sqref="B17" xr:uid="{00000000-0002-0000-6400-000001000000}">
      <formula1>CATEGORIA</formula1>
    </dataValidation>
    <dataValidation type="list" allowBlank="1" showInputMessage="1" showErrorMessage="1" sqref="B20" xr:uid="{00000000-0002-0000-6400-000002000000}">
      <formula1>REGIMEN_FISCAL</formula1>
    </dataValidation>
    <dataValidation type="list" allowBlank="1" showInputMessage="1" showErrorMessage="1" sqref="B21" xr:uid="{00000000-0002-0000-6400-000003000000}">
      <formula1>IDENFISCAL</formula1>
    </dataValidation>
    <dataValidation type="list" allowBlank="1" showInputMessage="1" showErrorMessage="1" sqref="B22" xr:uid="{00000000-0002-0000-6400-000004000000}">
      <formula1>IDENCTE</formula1>
    </dataValidation>
    <dataValidation type="list" allowBlank="1" showInputMessage="1" showErrorMessage="1" sqref="B19" xr:uid="{00000000-0002-0000-6400-000005000000}">
      <formula1>ZONA</formula1>
    </dataValidation>
    <dataValidation type="list" allowBlank="1" showInputMessage="1" showErrorMessage="1" sqref="B18" xr:uid="{00000000-0002-0000-6400-000006000000}">
      <formula1>VENDEDOR</formula1>
    </dataValidation>
    <dataValidation type="list" allowBlank="1" showInputMessage="1" showErrorMessage="1" sqref="B23" xr:uid="{00000000-0002-0000-6400-000007000000}">
      <formula1>CONTRIBUYENTE</formula1>
    </dataValidation>
    <dataValidation type="list" allowBlank="1" showInputMessage="1" showErrorMessage="1" sqref="B12" xr:uid="{00000000-0002-0000-6400-000008000000}">
      <formula1>PROVINCIA</formula1>
    </dataValidation>
    <dataValidation type="list" allowBlank="1" showInputMessage="1" showErrorMessage="1" sqref="B10" xr:uid="{00000000-0002-0000-6400-000009000000}">
      <formula1>PRECIO</formula1>
    </dataValidation>
    <dataValidation type="list" allowBlank="1" showInputMessage="1" showErrorMessage="1" sqref="B13" xr:uid="{00000000-0002-0000-6400-00000A000000}">
      <formula1>CIUDAD</formula1>
    </dataValidation>
    <dataValidation type="list" allowBlank="1" showInputMessage="1" showErrorMessage="1" sqref="B14" xr:uid="{00000000-0002-0000-6400-00000B000000}">
      <formula1>PARROQUIA</formula1>
    </dataValidation>
  </dataValidations>
  <hyperlinks>
    <hyperlink ref="P64" r:id="rId1" display="marco.h15@yahoo.com" xr:uid="{00000000-0004-0000-6400-000000000000}"/>
    <hyperlink ref="BM64" r:id="rId2" display="marco.h15@yahoo.com" xr:uid="{00000000-0004-0000-6400-000001000000}"/>
    <hyperlink ref="B11" r:id="rId3" xr:uid="{00000000-0004-0000-6400-000002000000}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 xr:uid="{00000000-0002-0000-6500-000000000000}">
      <formula1>PARROQUIA</formula1>
    </dataValidation>
    <dataValidation type="list" allowBlank="1" showInputMessage="1" showErrorMessage="1" sqref="B13" xr:uid="{00000000-0002-0000-6500-000001000000}">
      <formula1>CIUDAD</formula1>
    </dataValidation>
    <dataValidation type="list" allowBlank="1" showInputMessage="1" showErrorMessage="1" sqref="B10" xr:uid="{00000000-0002-0000-6500-000002000000}">
      <formula1>PRECIO</formula1>
    </dataValidation>
    <dataValidation type="list" allowBlank="1" showInputMessage="1" showErrorMessage="1" sqref="B12" xr:uid="{00000000-0002-0000-6500-000003000000}">
      <formula1>PROVINCIA</formula1>
    </dataValidation>
    <dataValidation type="list" allowBlank="1" showInputMessage="1" showErrorMessage="1" sqref="B23" xr:uid="{00000000-0002-0000-6500-000004000000}">
      <formula1>CONTRIBUYENTE</formula1>
    </dataValidation>
    <dataValidation type="list" allowBlank="1" showInputMessage="1" showErrorMessage="1" sqref="B18" xr:uid="{00000000-0002-0000-6500-000005000000}">
      <formula1>VENDEDOR</formula1>
    </dataValidation>
    <dataValidation type="list" allowBlank="1" showInputMessage="1" showErrorMessage="1" sqref="B19" xr:uid="{00000000-0002-0000-6500-000006000000}">
      <formula1>ZONA</formula1>
    </dataValidation>
    <dataValidation type="list" allowBlank="1" showInputMessage="1" showErrorMessage="1" sqref="B22" xr:uid="{00000000-0002-0000-6500-000007000000}">
      <formula1>IDENCTE</formula1>
    </dataValidation>
    <dataValidation type="list" allowBlank="1" showInputMessage="1" showErrorMessage="1" sqref="B21" xr:uid="{00000000-0002-0000-6500-000008000000}">
      <formula1>IDENFISCAL</formula1>
    </dataValidation>
    <dataValidation type="list" allowBlank="1" showInputMessage="1" showErrorMessage="1" sqref="B20" xr:uid="{00000000-0002-0000-6500-000009000000}">
      <formula1>REGIMEN_FISCAL</formula1>
    </dataValidation>
    <dataValidation type="list" allowBlank="1" showInputMessage="1" showErrorMessage="1" sqref="B17" xr:uid="{00000000-0002-0000-6500-00000A000000}">
      <formula1>CATEGORIA</formula1>
    </dataValidation>
    <dataValidation type="list" allowBlank="1" showInputMessage="1" showErrorMessage="1" sqref="B9" xr:uid="{00000000-0002-0000-6500-00000B000000}">
      <formula1>TIPO</formula1>
    </dataValidation>
  </dataValidations>
  <hyperlinks>
    <hyperlink ref="P64" r:id="rId1" display="marco.h15@yahoo.com" xr:uid="{00000000-0004-0000-6500-000000000000}"/>
    <hyperlink ref="BM64" r:id="rId2" display="marco.h15@yahoo.com" xr:uid="{00000000-0004-0000-6500-000001000000}"/>
    <hyperlink ref="B11" r:id="rId3" xr:uid="{00000000-0004-0000-6500-000002000000}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 xr:uid="{00000000-0002-0000-6600-000000000000}">
      <formula1>TIPO</formula1>
    </dataValidation>
    <dataValidation type="list" allowBlank="1" showInputMessage="1" showErrorMessage="1" sqref="B17" xr:uid="{00000000-0002-0000-6600-000001000000}">
      <formula1>CATEGORIA</formula1>
    </dataValidation>
    <dataValidation type="list" allowBlank="1" showInputMessage="1" showErrorMessage="1" sqref="B20" xr:uid="{00000000-0002-0000-6600-000002000000}">
      <formula1>REGIMEN_FISCAL</formula1>
    </dataValidation>
    <dataValidation type="list" allowBlank="1" showInputMessage="1" showErrorMessage="1" sqref="B21" xr:uid="{00000000-0002-0000-6600-000003000000}">
      <formula1>IDENFISCAL</formula1>
    </dataValidation>
    <dataValidation type="list" allowBlank="1" showInputMessage="1" showErrorMessage="1" sqref="B22" xr:uid="{00000000-0002-0000-6600-000004000000}">
      <formula1>IDENCTE</formula1>
    </dataValidation>
    <dataValidation type="list" allowBlank="1" showInputMessage="1" showErrorMessage="1" sqref="B19" xr:uid="{00000000-0002-0000-6600-000005000000}">
      <formula1>ZONA</formula1>
    </dataValidation>
    <dataValidation type="list" allowBlank="1" showInputMessage="1" showErrorMessage="1" sqref="B18" xr:uid="{00000000-0002-0000-6600-000006000000}">
      <formula1>VENDEDOR</formula1>
    </dataValidation>
    <dataValidation type="list" allowBlank="1" showInputMessage="1" showErrorMessage="1" sqref="B23" xr:uid="{00000000-0002-0000-6600-000007000000}">
      <formula1>CONTRIBUYENTE</formula1>
    </dataValidation>
    <dataValidation type="list" allowBlank="1" showInputMessage="1" showErrorMessage="1" sqref="B12" xr:uid="{00000000-0002-0000-6600-000008000000}">
      <formula1>PROVINCIA</formula1>
    </dataValidation>
    <dataValidation type="list" allowBlank="1" showInputMessage="1" showErrorMessage="1" sqref="B10" xr:uid="{00000000-0002-0000-6600-000009000000}">
      <formula1>PRECIO</formula1>
    </dataValidation>
    <dataValidation type="list" allowBlank="1" showInputMessage="1" showErrorMessage="1" sqref="B13" xr:uid="{00000000-0002-0000-6600-00000A000000}">
      <formula1>CIUDAD</formula1>
    </dataValidation>
    <dataValidation type="list" allowBlank="1" showInputMessage="1" showErrorMessage="1" sqref="B14" xr:uid="{00000000-0002-0000-6600-00000B000000}">
      <formula1>PARROQUIA</formula1>
    </dataValidation>
  </dataValidations>
  <hyperlinks>
    <hyperlink ref="P64" r:id="rId1" display="marco.h15@yahoo.com" xr:uid="{00000000-0004-0000-6600-000000000000}"/>
    <hyperlink ref="BM64" r:id="rId2" display="marco.h15@yahoo.com" xr:uid="{00000000-0004-0000-6600-000001000000}"/>
    <hyperlink ref="B11" r:id="rId3" xr:uid="{00000000-0004-0000-6600-000002000000}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 xr:uid="{00000000-0002-0000-6700-000000000000}">
      <formula1>PARROQUIA</formula1>
    </dataValidation>
    <dataValidation type="list" allowBlank="1" showInputMessage="1" showErrorMessage="1" sqref="B13" xr:uid="{00000000-0002-0000-6700-000001000000}">
      <formula1>CIUDAD</formula1>
    </dataValidation>
    <dataValidation type="list" allowBlank="1" showInputMessage="1" showErrorMessage="1" sqref="B10" xr:uid="{00000000-0002-0000-6700-000002000000}">
      <formula1>PRECIO</formula1>
    </dataValidation>
    <dataValidation type="list" allowBlank="1" showInputMessage="1" showErrorMessage="1" sqref="B12" xr:uid="{00000000-0002-0000-6700-000003000000}">
      <formula1>PROVINCIA</formula1>
    </dataValidation>
    <dataValidation type="list" allowBlank="1" showInputMessage="1" showErrorMessage="1" sqref="B23" xr:uid="{00000000-0002-0000-6700-000004000000}">
      <formula1>CONTRIBUYENTE</formula1>
    </dataValidation>
    <dataValidation type="list" allowBlank="1" showInputMessage="1" showErrorMessage="1" sqref="B18" xr:uid="{00000000-0002-0000-6700-000005000000}">
      <formula1>VENDEDOR</formula1>
    </dataValidation>
    <dataValidation type="list" allowBlank="1" showInputMessage="1" showErrorMessage="1" sqref="B19" xr:uid="{00000000-0002-0000-6700-000006000000}">
      <formula1>ZONA</formula1>
    </dataValidation>
    <dataValidation type="list" allowBlank="1" showInputMessage="1" showErrorMessage="1" sqref="B22" xr:uid="{00000000-0002-0000-6700-000007000000}">
      <formula1>IDENCTE</formula1>
    </dataValidation>
    <dataValidation type="list" allowBlank="1" showInputMessage="1" showErrorMessage="1" sqref="B21" xr:uid="{00000000-0002-0000-6700-000008000000}">
      <formula1>IDENFISCAL</formula1>
    </dataValidation>
    <dataValidation type="list" allowBlank="1" showInputMessage="1" showErrorMessage="1" sqref="B20" xr:uid="{00000000-0002-0000-6700-000009000000}">
      <formula1>REGIMEN_FISCAL</formula1>
    </dataValidation>
    <dataValidation type="list" allowBlank="1" showInputMessage="1" showErrorMessage="1" sqref="B17" xr:uid="{00000000-0002-0000-6700-00000A000000}">
      <formula1>CATEGORIA</formula1>
    </dataValidation>
    <dataValidation type="list" allowBlank="1" showInputMessage="1" showErrorMessage="1" sqref="B9" xr:uid="{00000000-0002-0000-6700-00000B000000}">
      <formula1>TIPO</formula1>
    </dataValidation>
  </dataValidations>
  <hyperlinks>
    <hyperlink ref="P64" r:id="rId1" display="marco.h15@yahoo.com" xr:uid="{00000000-0004-0000-6700-000000000000}"/>
    <hyperlink ref="BM64" r:id="rId2" display="marco.h15@yahoo.com" xr:uid="{00000000-0004-0000-6700-000001000000}"/>
    <hyperlink ref="B11" r:id="rId3" xr:uid="{00000000-0004-0000-6700-000002000000}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 xr:uid="{00000000-0002-0000-6800-000000000000}">
      <formula1>TIPO</formula1>
    </dataValidation>
    <dataValidation type="list" allowBlank="1" showInputMessage="1" showErrorMessage="1" sqref="B17" xr:uid="{00000000-0002-0000-6800-000001000000}">
      <formula1>CATEGORIA</formula1>
    </dataValidation>
    <dataValidation type="list" allowBlank="1" showInputMessage="1" showErrorMessage="1" sqref="B20" xr:uid="{00000000-0002-0000-6800-000002000000}">
      <formula1>REGIMEN_FISCAL</formula1>
    </dataValidation>
    <dataValidation type="list" allowBlank="1" showInputMessage="1" showErrorMessage="1" sqref="B21" xr:uid="{00000000-0002-0000-6800-000003000000}">
      <formula1>IDENFISCAL</formula1>
    </dataValidation>
    <dataValidation type="list" allowBlank="1" showInputMessage="1" showErrorMessage="1" sqref="B22" xr:uid="{00000000-0002-0000-6800-000004000000}">
      <formula1>IDENCTE</formula1>
    </dataValidation>
    <dataValidation type="list" allowBlank="1" showInputMessage="1" showErrorMessage="1" sqref="B19" xr:uid="{00000000-0002-0000-6800-000005000000}">
      <formula1>ZONA</formula1>
    </dataValidation>
    <dataValidation type="list" allowBlank="1" showInputMessage="1" showErrorMessage="1" sqref="B18" xr:uid="{00000000-0002-0000-6800-000006000000}">
      <formula1>VENDEDOR</formula1>
    </dataValidation>
    <dataValidation type="list" allowBlank="1" showInputMessage="1" showErrorMessage="1" sqref="B23" xr:uid="{00000000-0002-0000-6800-000007000000}">
      <formula1>CONTRIBUYENTE</formula1>
    </dataValidation>
    <dataValidation type="list" allowBlank="1" showInputMessage="1" showErrorMessage="1" sqref="B12" xr:uid="{00000000-0002-0000-6800-000008000000}">
      <formula1>PROVINCIA</formula1>
    </dataValidation>
    <dataValidation type="list" allowBlank="1" showInputMessage="1" showErrorMessage="1" sqref="B10" xr:uid="{00000000-0002-0000-6800-000009000000}">
      <formula1>PRECIO</formula1>
    </dataValidation>
    <dataValidation type="list" allowBlank="1" showInputMessage="1" showErrorMessage="1" sqref="B13" xr:uid="{00000000-0002-0000-6800-00000A000000}">
      <formula1>CIUDAD</formula1>
    </dataValidation>
    <dataValidation type="list" allowBlank="1" showInputMessage="1" showErrorMessage="1" sqref="B14" xr:uid="{00000000-0002-0000-6800-00000B000000}">
      <formula1>PARROQUIA</formula1>
    </dataValidation>
  </dataValidations>
  <hyperlinks>
    <hyperlink ref="P64" r:id="rId1" display="marco.h15@yahoo.com" xr:uid="{00000000-0004-0000-6800-000000000000}"/>
    <hyperlink ref="BM64" r:id="rId2" display="marco.h15@yahoo.com" xr:uid="{00000000-0004-0000-6800-000001000000}"/>
    <hyperlink ref="B11" r:id="rId3" xr:uid="{00000000-0004-0000-6800-000002000000}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6900-000000000000}">
      <formula1>PARROQUIA</formula1>
    </dataValidation>
    <dataValidation type="list" allowBlank="1" showInputMessage="1" showErrorMessage="1" sqref="B13" xr:uid="{00000000-0002-0000-6900-000001000000}">
      <formula1>CIUDAD</formula1>
    </dataValidation>
    <dataValidation type="list" allowBlank="1" showInputMessage="1" showErrorMessage="1" sqref="B10" xr:uid="{00000000-0002-0000-6900-000002000000}">
      <formula1>PRECIO</formula1>
    </dataValidation>
    <dataValidation type="list" allowBlank="1" showInputMessage="1" showErrorMessage="1" sqref="B12" xr:uid="{00000000-0002-0000-6900-000003000000}">
      <formula1>PROVINCIA</formula1>
    </dataValidation>
    <dataValidation type="list" allowBlank="1" showInputMessage="1" showErrorMessage="1" sqref="B23" xr:uid="{00000000-0002-0000-6900-000004000000}">
      <formula1>CONTRIBUYENTE</formula1>
    </dataValidation>
    <dataValidation type="list" allowBlank="1" showInputMessage="1" showErrorMessage="1" sqref="B18" xr:uid="{00000000-0002-0000-6900-000005000000}">
      <formula1>VENDEDOR</formula1>
    </dataValidation>
    <dataValidation type="list" allowBlank="1" showInputMessage="1" showErrorMessage="1" sqref="B19" xr:uid="{00000000-0002-0000-6900-000006000000}">
      <formula1>ZONA</formula1>
    </dataValidation>
    <dataValidation type="list" allowBlank="1" showInputMessage="1" showErrorMessage="1" sqref="B22" xr:uid="{00000000-0002-0000-6900-000007000000}">
      <formula1>IDENCTE</formula1>
    </dataValidation>
    <dataValidation type="list" allowBlank="1" showInputMessage="1" showErrorMessage="1" sqref="B21" xr:uid="{00000000-0002-0000-6900-000008000000}">
      <formula1>IDENFISCAL</formula1>
    </dataValidation>
    <dataValidation type="list" allowBlank="1" showInputMessage="1" showErrorMessage="1" sqref="B20" xr:uid="{00000000-0002-0000-6900-000009000000}">
      <formula1>REGIMEN_FISCAL</formula1>
    </dataValidation>
    <dataValidation type="list" allowBlank="1" showInputMessage="1" showErrorMessage="1" sqref="B17" xr:uid="{00000000-0002-0000-6900-00000A000000}">
      <formula1>CATEGORIA</formula1>
    </dataValidation>
    <dataValidation type="list" allowBlank="1" showInputMessage="1" showErrorMessage="1" sqref="B9" xr:uid="{00000000-0002-0000-6900-00000B000000}">
      <formula1>TIPO</formula1>
    </dataValidation>
  </dataValidations>
  <hyperlinks>
    <hyperlink ref="P64" r:id="rId1" display="marco.h15@yahoo.com" xr:uid="{00000000-0004-0000-6900-000000000000}"/>
    <hyperlink ref="BM64" r:id="rId2" display="marco.h15@yahoo.com" xr:uid="{00000000-0004-0000-6900-000001000000}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A00-000000000000}">
      <formula1>TIPO</formula1>
    </dataValidation>
    <dataValidation type="list" allowBlank="1" showInputMessage="1" showErrorMessage="1" sqref="B17" xr:uid="{00000000-0002-0000-6A00-000001000000}">
      <formula1>CATEGORIA</formula1>
    </dataValidation>
    <dataValidation type="list" allowBlank="1" showInputMessage="1" showErrorMessage="1" sqref="B20" xr:uid="{00000000-0002-0000-6A00-000002000000}">
      <formula1>REGIMEN_FISCAL</formula1>
    </dataValidation>
    <dataValidation type="list" allowBlank="1" showInputMessage="1" showErrorMessage="1" sqref="B21" xr:uid="{00000000-0002-0000-6A00-000003000000}">
      <formula1>IDENFISCAL</formula1>
    </dataValidation>
    <dataValidation type="list" allowBlank="1" showInputMessage="1" showErrorMessage="1" sqref="B22" xr:uid="{00000000-0002-0000-6A00-000004000000}">
      <formula1>IDENCTE</formula1>
    </dataValidation>
    <dataValidation type="list" allowBlank="1" showInputMessage="1" showErrorMessage="1" sqref="B19" xr:uid="{00000000-0002-0000-6A00-000005000000}">
      <formula1>ZONA</formula1>
    </dataValidation>
    <dataValidation type="list" allowBlank="1" showInputMessage="1" showErrorMessage="1" sqref="B18" xr:uid="{00000000-0002-0000-6A00-000006000000}">
      <formula1>VENDEDOR</formula1>
    </dataValidation>
    <dataValidation type="list" allowBlank="1" showInputMessage="1" showErrorMessage="1" sqref="B23" xr:uid="{00000000-0002-0000-6A00-000007000000}">
      <formula1>CONTRIBUYENTE</formula1>
    </dataValidation>
    <dataValidation type="list" allowBlank="1" showInputMessage="1" showErrorMessage="1" sqref="B12" xr:uid="{00000000-0002-0000-6A00-000008000000}">
      <formula1>PROVINCIA</formula1>
    </dataValidation>
    <dataValidation type="list" allowBlank="1" showInputMessage="1" showErrorMessage="1" sqref="B10" xr:uid="{00000000-0002-0000-6A00-000009000000}">
      <formula1>PRECIO</formula1>
    </dataValidation>
    <dataValidation type="list" allowBlank="1" showInputMessage="1" showErrorMessage="1" sqref="B13" xr:uid="{00000000-0002-0000-6A00-00000A000000}">
      <formula1>CIUDAD</formula1>
    </dataValidation>
    <dataValidation type="list" allowBlank="1" showInputMessage="1" showErrorMessage="1" sqref="B14" xr:uid="{00000000-0002-0000-6A00-00000B000000}">
      <formula1>PARROQUIA</formula1>
    </dataValidation>
  </dataValidations>
  <hyperlinks>
    <hyperlink ref="P64" r:id="rId1" display="marco.h15@yahoo.com" xr:uid="{00000000-0004-0000-6A00-000000000000}"/>
    <hyperlink ref="BM64" r:id="rId2" display="marco.h15@yahoo.com" xr:uid="{00000000-0004-0000-6A00-000001000000}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 xr:uid="{00000000-0002-0000-6B00-000000000000}">
      <formula1>PARROQUIA</formula1>
    </dataValidation>
    <dataValidation type="list" allowBlank="1" showInputMessage="1" showErrorMessage="1" sqref="B13" xr:uid="{00000000-0002-0000-6B00-000001000000}">
      <formula1>CIUDAD</formula1>
    </dataValidation>
    <dataValidation type="list" allowBlank="1" showInputMessage="1" showErrorMessage="1" sqref="B10" xr:uid="{00000000-0002-0000-6B00-000002000000}">
      <formula1>PRECIO</formula1>
    </dataValidation>
    <dataValidation type="list" allowBlank="1" showInputMessage="1" showErrorMessage="1" sqref="B12" xr:uid="{00000000-0002-0000-6B00-000003000000}">
      <formula1>PROVINCIA</formula1>
    </dataValidation>
    <dataValidation type="list" allowBlank="1" showInputMessage="1" showErrorMessage="1" sqref="B23" xr:uid="{00000000-0002-0000-6B00-000004000000}">
      <formula1>CONTRIBUYENTE</formula1>
    </dataValidation>
    <dataValidation type="list" allowBlank="1" showInputMessage="1" showErrorMessage="1" sqref="B18" xr:uid="{00000000-0002-0000-6B00-000005000000}">
      <formula1>VENDEDOR</formula1>
    </dataValidation>
    <dataValidation type="list" allowBlank="1" showInputMessage="1" showErrorMessage="1" sqref="B19" xr:uid="{00000000-0002-0000-6B00-000006000000}">
      <formula1>ZONA</formula1>
    </dataValidation>
    <dataValidation type="list" allowBlank="1" showInputMessage="1" showErrorMessage="1" sqref="B22" xr:uid="{00000000-0002-0000-6B00-000007000000}">
      <formula1>IDENCTE</formula1>
    </dataValidation>
    <dataValidation type="list" allowBlank="1" showInputMessage="1" showErrorMessage="1" sqref="B21" xr:uid="{00000000-0002-0000-6B00-000008000000}">
      <formula1>IDENFISCAL</formula1>
    </dataValidation>
    <dataValidation type="list" allowBlank="1" showInputMessage="1" showErrorMessage="1" sqref="B20" xr:uid="{00000000-0002-0000-6B00-000009000000}">
      <formula1>REGIMEN_FISCAL</formula1>
    </dataValidation>
    <dataValidation type="list" allowBlank="1" showInputMessage="1" showErrorMessage="1" sqref="B17" xr:uid="{00000000-0002-0000-6B00-00000A000000}">
      <formula1>CATEGORIA</formula1>
    </dataValidation>
    <dataValidation type="list" allowBlank="1" showInputMessage="1" showErrorMessage="1" sqref="B9" xr:uid="{00000000-0002-0000-6B00-00000B000000}">
      <formula1>TIPO</formula1>
    </dataValidation>
  </dataValidations>
  <hyperlinks>
    <hyperlink ref="P64" r:id="rId1" display="marco.h15@yahoo.com" xr:uid="{00000000-0004-0000-6B00-000000000000}"/>
    <hyperlink ref="BM64" r:id="rId2" display="marco.h15@yahoo.com" xr:uid="{00000000-0004-0000-6B00-000001000000}"/>
    <hyperlink ref="B11" r:id="rId3" xr:uid="{00000000-0004-0000-6B00-000002000000}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 xr:uid="{00000000-0002-0000-6C00-000000000000}">
      <formula1>TIPO</formula1>
    </dataValidation>
    <dataValidation type="list" allowBlank="1" showInputMessage="1" showErrorMessage="1" sqref="B17" xr:uid="{00000000-0002-0000-6C00-000001000000}">
      <formula1>CATEGORIA</formula1>
    </dataValidation>
    <dataValidation type="list" allowBlank="1" showInputMessage="1" showErrorMessage="1" sqref="B20" xr:uid="{00000000-0002-0000-6C00-000002000000}">
      <formula1>REGIMEN_FISCAL</formula1>
    </dataValidation>
    <dataValidation type="list" allowBlank="1" showInputMessage="1" showErrorMessage="1" sqref="B21" xr:uid="{00000000-0002-0000-6C00-000003000000}">
      <formula1>IDENFISCAL</formula1>
    </dataValidation>
    <dataValidation type="list" allowBlank="1" showInputMessage="1" showErrorMessage="1" sqref="B22" xr:uid="{00000000-0002-0000-6C00-000004000000}">
      <formula1>IDENCTE</formula1>
    </dataValidation>
    <dataValidation type="list" allowBlank="1" showInputMessage="1" showErrorMessage="1" sqref="B19" xr:uid="{00000000-0002-0000-6C00-000005000000}">
      <formula1>ZONA</formula1>
    </dataValidation>
    <dataValidation type="list" allowBlank="1" showInputMessage="1" showErrorMessage="1" sqref="B18" xr:uid="{00000000-0002-0000-6C00-000006000000}">
      <formula1>VENDEDOR</formula1>
    </dataValidation>
    <dataValidation type="list" allowBlank="1" showInputMessage="1" showErrorMessage="1" sqref="B23" xr:uid="{00000000-0002-0000-6C00-000007000000}">
      <formula1>CONTRIBUYENTE</formula1>
    </dataValidation>
    <dataValidation type="list" allowBlank="1" showInputMessage="1" showErrorMessage="1" sqref="B12" xr:uid="{00000000-0002-0000-6C00-000008000000}">
      <formula1>PROVINCIA</formula1>
    </dataValidation>
    <dataValidation type="list" allowBlank="1" showInputMessage="1" showErrorMessage="1" sqref="B10" xr:uid="{00000000-0002-0000-6C00-000009000000}">
      <formula1>PRECIO</formula1>
    </dataValidation>
    <dataValidation type="list" allowBlank="1" showInputMessage="1" showErrorMessage="1" sqref="B13" xr:uid="{00000000-0002-0000-6C00-00000A000000}">
      <formula1>CIUDAD</formula1>
    </dataValidation>
    <dataValidation type="list" allowBlank="1" showInputMessage="1" showErrorMessage="1" sqref="B14" xr:uid="{00000000-0002-0000-6C00-00000B000000}">
      <formula1>PARROQUIA</formula1>
    </dataValidation>
  </dataValidations>
  <hyperlinks>
    <hyperlink ref="P64" r:id="rId1" display="marco.h15@yahoo.com" xr:uid="{00000000-0004-0000-6C00-000000000000}"/>
    <hyperlink ref="BM64" r:id="rId2" display="marco.h15@yahoo.com" xr:uid="{00000000-0004-0000-6C00-000001000000}"/>
    <hyperlink ref="B11" r:id="rId3" xr:uid="{00000000-0004-0000-6C00-000002000000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 xr:uid="{00000000-0002-0000-0A00-000000000000}">
      <formula1>PARROQUIA</formula1>
    </dataValidation>
    <dataValidation type="list" allowBlank="1" showInputMessage="1" showErrorMessage="1" sqref="B13" xr:uid="{00000000-0002-0000-0A00-000001000000}">
      <formula1>CIUDAD</formula1>
    </dataValidation>
    <dataValidation type="list" allowBlank="1" showInputMessage="1" showErrorMessage="1" sqref="B10" xr:uid="{00000000-0002-0000-0A00-000002000000}">
      <formula1>PRECIO</formula1>
    </dataValidation>
    <dataValidation type="list" allowBlank="1" showInputMessage="1" showErrorMessage="1" sqref="B12" xr:uid="{00000000-0002-0000-0A00-000003000000}">
      <formula1>PROVINCIA</formula1>
    </dataValidation>
    <dataValidation type="list" allowBlank="1" showInputMessage="1" showErrorMessage="1" sqref="B23" xr:uid="{00000000-0002-0000-0A00-000004000000}">
      <formula1>CONTRIBUYENTE</formula1>
    </dataValidation>
    <dataValidation type="list" allowBlank="1" showInputMessage="1" showErrorMessage="1" sqref="B18" xr:uid="{00000000-0002-0000-0A00-000005000000}">
      <formula1>VENDEDOR</formula1>
    </dataValidation>
    <dataValidation type="list" allowBlank="1" showInputMessage="1" showErrorMessage="1" sqref="B19" xr:uid="{00000000-0002-0000-0A00-000006000000}">
      <formula1>ZONA</formula1>
    </dataValidation>
    <dataValidation type="list" allowBlank="1" showInputMessage="1" showErrorMessage="1" sqref="B22" xr:uid="{00000000-0002-0000-0A00-000007000000}">
      <formula1>IDENCTE</formula1>
    </dataValidation>
    <dataValidation type="list" allowBlank="1" showInputMessage="1" showErrorMessage="1" sqref="B21" xr:uid="{00000000-0002-0000-0A00-000008000000}">
      <formula1>IDENFISCAL</formula1>
    </dataValidation>
    <dataValidation type="list" allowBlank="1" showInputMessage="1" showErrorMessage="1" sqref="B20" xr:uid="{00000000-0002-0000-0A00-000009000000}">
      <formula1>REGIMEN_FISCAL</formula1>
    </dataValidation>
    <dataValidation type="list" allowBlank="1" showInputMessage="1" showErrorMessage="1" sqref="B17" xr:uid="{00000000-0002-0000-0A00-00000A000000}">
      <formula1>CATEGORIA</formula1>
    </dataValidation>
    <dataValidation type="list" allowBlank="1" showInputMessage="1" showErrorMessage="1" sqref="B9" xr:uid="{00000000-0002-0000-0A00-00000B000000}">
      <formula1>TIPO</formula1>
    </dataValidation>
  </dataValidations>
  <hyperlinks>
    <hyperlink ref="P64" r:id="rId1" display="marco.h15@yahoo.com" xr:uid="{00000000-0004-0000-0A00-000000000000}"/>
    <hyperlink ref="BM64" r:id="rId2" display="marco.h15@yahoo.com" xr:uid="{00000000-0004-0000-0A00-000001000000}"/>
    <hyperlink ref="B11" r:id="rId3" xr:uid="{00000000-0004-0000-0A00-000002000000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 xr:uid="{00000000-0002-0000-6D00-000000000000}">
      <formula1>PARROQUIA</formula1>
    </dataValidation>
    <dataValidation type="list" allowBlank="1" showInputMessage="1" showErrorMessage="1" sqref="B13" xr:uid="{00000000-0002-0000-6D00-000001000000}">
      <formula1>CIUDAD</formula1>
    </dataValidation>
    <dataValidation type="list" allowBlank="1" showInputMessage="1" showErrorMessage="1" sqref="B10" xr:uid="{00000000-0002-0000-6D00-000002000000}">
      <formula1>PRECIO</formula1>
    </dataValidation>
    <dataValidation type="list" allowBlank="1" showInputMessage="1" showErrorMessage="1" sqref="B12" xr:uid="{00000000-0002-0000-6D00-000003000000}">
      <formula1>PROVINCIA</formula1>
    </dataValidation>
    <dataValidation type="list" allowBlank="1" showInputMessage="1" showErrorMessage="1" sqref="B23" xr:uid="{00000000-0002-0000-6D00-000004000000}">
      <formula1>CONTRIBUYENTE</formula1>
    </dataValidation>
    <dataValidation type="list" allowBlank="1" showInputMessage="1" showErrorMessage="1" sqref="B18" xr:uid="{00000000-0002-0000-6D00-000005000000}">
      <formula1>VENDEDOR</formula1>
    </dataValidation>
    <dataValidation type="list" allowBlank="1" showInputMessage="1" showErrorMessage="1" sqref="B19" xr:uid="{00000000-0002-0000-6D00-000006000000}">
      <formula1>ZONA</formula1>
    </dataValidation>
    <dataValidation type="list" allowBlank="1" showInputMessage="1" showErrorMessage="1" sqref="B22" xr:uid="{00000000-0002-0000-6D00-000007000000}">
      <formula1>IDENCTE</formula1>
    </dataValidation>
    <dataValidation type="list" allowBlank="1" showInputMessage="1" showErrorMessage="1" sqref="B21" xr:uid="{00000000-0002-0000-6D00-000008000000}">
      <formula1>IDENFISCAL</formula1>
    </dataValidation>
    <dataValidation type="list" allowBlank="1" showInputMessage="1" showErrorMessage="1" sqref="B20" xr:uid="{00000000-0002-0000-6D00-000009000000}">
      <formula1>REGIMEN_FISCAL</formula1>
    </dataValidation>
    <dataValidation type="list" allowBlank="1" showInputMessage="1" showErrorMessage="1" sqref="B17" xr:uid="{00000000-0002-0000-6D00-00000A000000}">
      <formula1>CATEGORIA</formula1>
    </dataValidation>
    <dataValidation type="list" allowBlank="1" showInputMessage="1" showErrorMessage="1" sqref="B9" xr:uid="{00000000-0002-0000-6D00-00000B000000}">
      <formula1>TIPO</formula1>
    </dataValidation>
  </dataValidations>
  <hyperlinks>
    <hyperlink ref="P64" r:id="rId1" display="marco.h15@yahoo.com" xr:uid="{00000000-0004-0000-6D00-000000000000}"/>
    <hyperlink ref="BM64" r:id="rId2" display="marco.h15@yahoo.com" xr:uid="{00000000-0004-0000-6D00-000001000000}"/>
    <hyperlink ref="B11" r:id="rId3" xr:uid="{00000000-0004-0000-6D00-000002000000}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 xr:uid="{00000000-0002-0000-6E00-000000000000}">
      <formula1>TIPO</formula1>
    </dataValidation>
    <dataValidation type="list" allowBlank="1" showInputMessage="1" showErrorMessage="1" sqref="B17" xr:uid="{00000000-0002-0000-6E00-000001000000}">
      <formula1>CATEGORIA</formula1>
    </dataValidation>
    <dataValidation type="list" allowBlank="1" showInputMessage="1" showErrorMessage="1" sqref="B20" xr:uid="{00000000-0002-0000-6E00-000002000000}">
      <formula1>REGIMEN_FISCAL</formula1>
    </dataValidation>
    <dataValidation type="list" allowBlank="1" showInputMessage="1" showErrorMessage="1" sqref="B21" xr:uid="{00000000-0002-0000-6E00-000003000000}">
      <formula1>IDENFISCAL</formula1>
    </dataValidation>
    <dataValidation type="list" allowBlank="1" showInputMessage="1" showErrorMessage="1" sqref="B22" xr:uid="{00000000-0002-0000-6E00-000004000000}">
      <formula1>IDENCTE</formula1>
    </dataValidation>
    <dataValidation type="list" allowBlank="1" showInputMessage="1" showErrorMessage="1" sqref="B19" xr:uid="{00000000-0002-0000-6E00-000005000000}">
      <formula1>ZONA</formula1>
    </dataValidation>
    <dataValidation type="list" allowBlank="1" showInputMessage="1" showErrorMessage="1" sqref="B18" xr:uid="{00000000-0002-0000-6E00-000006000000}">
      <formula1>VENDEDOR</formula1>
    </dataValidation>
    <dataValidation type="list" allowBlank="1" showInputMessage="1" showErrorMessage="1" sqref="B23" xr:uid="{00000000-0002-0000-6E00-000007000000}">
      <formula1>CONTRIBUYENTE</formula1>
    </dataValidation>
    <dataValidation type="list" allowBlank="1" showInputMessage="1" showErrorMessage="1" sqref="B12" xr:uid="{00000000-0002-0000-6E00-000008000000}">
      <formula1>PROVINCIA</formula1>
    </dataValidation>
    <dataValidation type="list" allowBlank="1" showInputMessage="1" showErrorMessage="1" sqref="B10" xr:uid="{00000000-0002-0000-6E00-000009000000}">
      <formula1>PRECIO</formula1>
    </dataValidation>
    <dataValidation type="list" allowBlank="1" showInputMessage="1" showErrorMessage="1" sqref="B13" xr:uid="{00000000-0002-0000-6E00-00000A000000}">
      <formula1>CIUDAD</formula1>
    </dataValidation>
    <dataValidation type="list" allowBlank="1" showInputMessage="1" showErrorMessage="1" sqref="B14" xr:uid="{00000000-0002-0000-6E00-00000B000000}">
      <formula1>PARROQUIA</formula1>
    </dataValidation>
  </dataValidations>
  <hyperlinks>
    <hyperlink ref="P64" r:id="rId1" display="marco.h15@yahoo.com" xr:uid="{00000000-0004-0000-6E00-000000000000}"/>
    <hyperlink ref="BM64" r:id="rId2" display="marco.h15@yahoo.com" xr:uid="{00000000-0004-0000-6E00-000001000000}"/>
    <hyperlink ref="B11" r:id="rId3" xr:uid="{00000000-0004-0000-6E00-000002000000}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 xr:uid="{00000000-0002-0000-6F00-000000000000}">
      <formula1>PARROQUIA</formula1>
    </dataValidation>
    <dataValidation type="list" allowBlank="1" showInputMessage="1" showErrorMessage="1" sqref="B13" xr:uid="{00000000-0002-0000-6F00-000001000000}">
      <formula1>CIUDAD</formula1>
    </dataValidation>
    <dataValidation type="list" allowBlank="1" showInputMessage="1" showErrorMessage="1" sqref="B10" xr:uid="{00000000-0002-0000-6F00-000002000000}">
      <formula1>PRECIO</formula1>
    </dataValidation>
    <dataValidation type="list" allowBlank="1" showInputMessage="1" showErrorMessage="1" sqref="B12" xr:uid="{00000000-0002-0000-6F00-000003000000}">
      <formula1>PROVINCIA</formula1>
    </dataValidation>
    <dataValidation type="list" allowBlank="1" showInputMessage="1" showErrorMessage="1" sqref="B23" xr:uid="{00000000-0002-0000-6F00-000004000000}">
      <formula1>CONTRIBUYENTE</formula1>
    </dataValidation>
    <dataValidation type="list" allowBlank="1" showInputMessage="1" showErrorMessage="1" sqref="B18" xr:uid="{00000000-0002-0000-6F00-000005000000}">
      <formula1>VENDEDOR</formula1>
    </dataValidation>
    <dataValidation type="list" allowBlank="1" showInputMessage="1" showErrorMessage="1" sqref="B19" xr:uid="{00000000-0002-0000-6F00-000006000000}">
      <formula1>ZONA</formula1>
    </dataValidation>
    <dataValidation type="list" allowBlank="1" showInputMessage="1" showErrorMessage="1" sqref="B22" xr:uid="{00000000-0002-0000-6F00-000007000000}">
      <formula1>IDENCTE</formula1>
    </dataValidation>
    <dataValidation type="list" allowBlank="1" showInputMessage="1" showErrorMessage="1" sqref="B21" xr:uid="{00000000-0002-0000-6F00-000008000000}">
      <formula1>IDENFISCAL</formula1>
    </dataValidation>
    <dataValidation type="list" allowBlank="1" showInputMessage="1" showErrorMessage="1" sqref="B20" xr:uid="{00000000-0002-0000-6F00-000009000000}">
      <formula1>REGIMEN_FISCAL</formula1>
    </dataValidation>
    <dataValidation type="list" allowBlank="1" showInputMessage="1" showErrorMessage="1" sqref="B17" xr:uid="{00000000-0002-0000-6F00-00000A000000}">
      <formula1>CATEGORIA</formula1>
    </dataValidation>
    <dataValidation type="list" allowBlank="1" showInputMessage="1" showErrorMessage="1" sqref="B9" xr:uid="{00000000-0002-0000-6F00-00000B000000}">
      <formula1>TIPO</formula1>
    </dataValidation>
  </dataValidations>
  <hyperlinks>
    <hyperlink ref="P64" r:id="rId1" display="marco.h15@yahoo.com" xr:uid="{00000000-0004-0000-6F00-000000000000}"/>
    <hyperlink ref="BM64" r:id="rId2" display="marco.h15@yahoo.com" xr:uid="{00000000-0004-0000-6F00-000001000000}"/>
    <hyperlink ref="B11" r:id="rId3" xr:uid="{00000000-0004-0000-6F00-000002000000}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 xr:uid="{00000000-0002-0000-7000-000000000000}">
      <formula1>TIPO</formula1>
    </dataValidation>
    <dataValidation type="list" allowBlank="1" showInputMessage="1" showErrorMessage="1" sqref="B17" xr:uid="{00000000-0002-0000-7000-000001000000}">
      <formula1>CATEGORIA</formula1>
    </dataValidation>
    <dataValidation type="list" allowBlank="1" showInputMessage="1" showErrorMessage="1" sqref="B20" xr:uid="{00000000-0002-0000-7000-000002000000}">
      <formula1>REGIMEN_FISCAL</formula1>
    </dataValidation>
    <dataValidation type="list" allowBlank="1" showInputMessage="1" showErrorMessage="1" sqref="B21" xr:uid="{00000000-0002-0000-7000-000003000000}">
      <formula1>IDENFISCAL</formula1>
    </dataValidation>
    <dataValidation type="list" allowBlank="1" showInputMessage="1" showErrorMessage="1" sqref="B22" xr:uid="{00000000-0002-0000-7000-000004000000}">
      <formula1>IDENCTE</formula1>
    </dataValidation>
    <dataValidation type="list" allowBlank="1" showInputMessage="1" showErrorMessage="1" sqref="B19" xr:uid="{00000000-0002-0000-7000-000005000000}">
      <formula1>ZONA</formula1>
    </dataValidation>
    <dataValidation type="list" allowBlank="1" showInputMessage="1" showErrorMessage="1" sqref="B18" xr:uid="{00000000-0002-0000-7000-000006000000}">
      <formula1>VENDEDOR</formula1>
    </dataValidation>
    <dataValidation type="list" allowBlank="1" showInputMessage="1" showErrorMessage="1" sqref="B23" xr:uid="{00000000-0002-0000-7000-000007000000}">
      <formula1>CONTRIBUYENTE</formula1>
    </dataValidation>
    <dataValidation type="list" allowBlank="1" showInputMessage="1" showErrorMessage="1" sqref="B12" xr:uid="{00000000-0002-0000-7000-000008000000}">
      <formula1>PROVINCIA</formula1>
    </dataValidation>
    <dataValidation type="list" allowBlank="1" showInputMessage="1" showErrorMessage="1" sqref="B10" xr:uid="{00000000-0002-0000-7000-000009000000}">
      <formula1>PRECIO</formula1>
    </dataValidation>
    <dataValidation type="list" allowBlank="1" showInputMessage="1" showErrorMessage="1" sqref="B13" xr:uid="{00000000-0002-0000-7000-00000A000000}">
      <formula1>CIUDAD</formula1>
    </dataValidation>
    <dataValidation type="list" allowBlank="1" showInputMessage="1" showErrorMessage="1" sqref="B14" xr:uid="{00000000-0002-0000-7000-00000B000000}">
      <formula1>PARROQUIA</formula1>
    </dataValidation>
  </dataValidations>
  <hyperlinks>
    <hyperlink ref="P64" r:id="rId1" display="marco.h15@yahoo.com" xr:uid="{00000000-0004-0000-7000-000000000000}"/>
    <hyperlink ref="BM64" r:id="rId2" display="marco.h15@yahoo.com" xr:uid="{00000000-0004-0000-7000-000001000000}"/>
    <hyperlink ref="B11" r:id="rId3" xr:uid="{00000000-0004-0000-7000-000002000000}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 xr:uid="{00000000-0002-0000-7100-000000000000}">
      <formula1>PARROQUIA</formula1>
    </dataValidation>
    <dataValidation type="list" allowBlank="1" showInputMessage="1" showErrorMessage="1" sqref="B13" xr:uid="{00000000-0002-0000-7100-000001000000}">
      <formula1>CIUDAD</formula1>
    </dataValidation>
    <dataValidation type="list" allowBlank="1" showInputMessage="1" showErrorMessage="1" sqref="B10" xr:uid="{00000000-0002-0000-7100-000002000000}">
      <formula1>PRECIO</formula1>
    </dataValidation>
    <dataValidation type="list" allowBlank="1" showInputMessage="1" showErrorMessage="1" sqref="B12" xr:uid="{00000000-0002-0000-7100-000003000000}">
      <formula1>PROVINCIA</formula1>
    </dataValidation>
    <dataValidation type="list" allowBlank="1" showInputMessage="1" showErrorMessage="1" sqref="B23" xr:uid="{00000000-0002-0000-7100-000004000000}">
      <formula1>CONTRIBUYENTE</formula1>
    </dataValidation>
    <dataValidation type="list" allowBlank="1" showInputMessage="1" showErrorMessage="1" sqref="B18" xr:uid="{00000000-0002-0000-7100-000005000000}">
      <formula1>VENDEDOR</formula1>
    </dataValidation>
    <dataValidation type="list" allowBlank="1" showInputMessage="1" showErrorMessage="1" sqref="B19" xr:uid="{00000000-0002-0000-7100-000006000000}">
      <formula1>ZONA</formula1>
    </dataValidation>
    <dataValidation type="list" allowBlank="1" showInputMessage="1" showErrorMessage="1" sqref="B22" xr:uid="{00000000-0002-0000-7100-000007000000}">
      <formula1>IDENCTE</formula1>
    </dataValidation>
    <dataValidation type="list" allowBlank="1" showInputMessage="1" showErrorMessage="1" sqref="B21" xr:uid="{00000000-0002-0000-7100-000008000000}">
      <formula1>IDENFISCAL</formula1>
    </dataValidation>
    <dataValidation type="list" allowBlank="1" showInputMessage="1" showErrorMessage="1" sqref="B20" xr:uid="{00000000-0002-0000-7100-000009000000}">
      <formula1>REGIMEN_FISCAL</formula1>
    </dataValidation>
    <dataValidation type="list" allowBlank="1" showInputMessage="1" showErrorMessage="1" sqref="B17" xr:uid="{00000000-0002-0000-7100-00000A000000}">
      <formula1>CATEGORIA</formula1>
    </dataValidation>
    <dataValidation type="list" allowBlank="1" showInputMessage="1" showErrorMessage="1" sqref="B9" xr:uid="{00000000-0002-0000-7100-00000B000000}">
      <formula1>TIPO</formula1>
    </dataValidation>
  </dataValidations>
  <hyperlinks>
    <hyperlink ref="P64" r:id="rId1" display="marco.h15@yahoo.com" xr:uid="{00000000-0004-0000-7100-000000000000}"/>
    <hyperlink ref="BM64" r:id="rId2" display="marco.h15@yahoo.com" xr:uid="{00000000-0004-0000-7100-000001000000}"/>
    <hyperlink ref="B11" r:id="rId3" xr:uid="{00000000-0004-0000-7100-000002000000}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 xr:uid="{00000000-0002-0000-7200-000000000000}">
      <formula1>TIPO</formula1>
    </dataValidation>
    <dataValidation type="list" allowBlank="1" showInputMessage="1" showErrorMessage="1" sqref="B17" xr:uid="{00000000-0002-0000-7200-000001000000}">
      <formula1>CATEGORIA</formula1>
    </dataValidation>
    <dataValidation type="list" allowBlank="1" showInputMessage="1" showErrorMessage="1" sqref="B20" xr:uid="{00000000-0002-0000-7200-000002000000}">
      <formula1>REGIMEN_FISCAL</formula1>
    </dataValidation>
    <dataValidation type="list" allowBlank="1" showInputMessage="1" showErrorMessage="1" sqref="B21" xr:uid="{00000000-0002-0000-7200-000003000000}">
      <formula1>IDENFISCAL</formula1>
    </dataValidation>
    <dataValidation type="list" allowBlank="1" showInputMessage="1" showErrorMessage="1" sqref="B22" xr:uid="{00000000-0002-0000-7200-000004000000}">
      <formula1>IDENCTE</formula1>
    </dataValidation>
    <dataValidation type="list" allowBlank="1" showInputMessage="1" showErrorMessage="1" sqref="B19" xr:uid="{00000000-0002-0000-7200-000005000000}">
      <formula1>ZONA</formula1>
    </dataValidation>
    <dataValidation type="list" allowBlank="1" showInputMessage="1" showErrorMessage="1" sqref="B18" xr:uid="{00000000-0002-0000-7200-000006000000}">
      <formula1>VENDEDOR</formula1>
    </dataValidation>
    <dataValidation type="list" allowBlank="1" showInputMessage="1" showErrorMessage="1" sqref="B23" xr:uid="{00000000-0002-0000-7200-000007000000}">
      <formula1>CONTRIBUYENTE</formula1>
    </dataValidation>
    <dataValidation type="list" allowBlank="1" showInputMessage="1" showErrorMessage="1" sqref="B12" xr:uid="{00000000-0002-0000-7200-000008000000}">
      <formula1>PROVINCIA</formula1>
    </dataValidation>
    <dataValidation type="list" allowBlank="1" showInputMessage="1" showErrorMessage="1" sqref="B10" xr:uid="{00000000-0002-0000-7200-000009000000}">
      <formula1>PRECIO</formula1>
    </dataValidation>
    <dataValidation type="list" allowBlank="1" showInputMessage="1" showErrorMessage="1" sqref="B13" xr:uid="{00000000-0002-0000-7200-00000A000000}">
      <formula1>CIUDAD</formula1>
    </dataValidation>
    <dataValidation type="list" allowBlank="1" showInputMessage="1" showErrorMessage="1" sqref="B14" xr:uid="{00000000-0002-0000-7200-00000B000000}">
      <formula1>PARROQUIA</formula1>
    </dataValidation>
  </dataValidations>
  <hyperlinks>
    <hyperlink ref="P64" r:id="rId1" display="marco.h15@yahoo.com" xr:uid="{00000000-0004-0000-7200-000000000000}"/>
    <hyperlink ref="BM64" r:id="rId2" display="marco.h15@yahoo.com" xr:uid="{00000000-0004-0000-7200-000001000000}"/>
    <hyperlink ref="B11" r:id="rId3" xr:uid="{00000000-0004-0000-7200-000002000000}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 xr:uid="{00000000-0002-0000-7300-000000000000}">
      <formula1>PARROQUIA</formula1>
    </dataValidation>
    <dataValidation type="list" allowBlank="1" showInputMessage="1" showErrorMessage="1" sqref="B13" xr:uid="{00000000-0002-0000-7300-000001000000}">
      <formula1>CIUDAD</formula1>
    </dataValidation>
    <dataValidation type="list" allowBlank="1" showInputMessage="1" showErrorMessage="1" sqref="B10" xr:uid="{00000000-0002-0000-7300-000002000000}">
      <formula1>PRECIO</formula1>
    </dataValidation>
    <dataValidation type="list" allowBlank="1" showInputMessage="1" showErrorMessage="1" sqref="B12" xr:uid="{00000000-0002-0000-7300-000003000000}">
      <formula1>PROVINCIA</formula1>
    </dataValidation>
    <dataValidation type="list" allowBlank="1" showInputMessage="1" showErrorMessage="1" sqref="B23" xr:uid="{00000000-0002-0000-7300-000004000000}">
      <formula1>CONTRIBUYENTE</formula1>
    </dataValidation>
    <dataValidation type="list" allowBlank="1" showInputMessage="1" showErrorMessage="1" sqref="B18" xr:uid="{00000000-0002-0000-7300-000005000000}">
      <formula1>VENDEDOR</formula1>
    </dataValidation>
    <dataValidation type="list" allowBlank="1" showInputMessage="1" showErrorMessage="1" sqref="B19" xr:uid="{00000000-0002-0000-7300-000006000000}">
      <formula1>ZONA</formula1>
    </dataValidation>
    <dataValidation type="list" allowBlank="1" showInputMessage="1" showErrorMessage="1" sqref="B22" xr:uid="{00000000-0002-0000-7300-000007000000}">
      <formula1>IDENCTE</formula1>
    </dataValidation>
    <dataValidation type="list" allowBlank="1" showInputMessage="1" showErrorMessage="1" sqref="B21" xr:uid="{00000000-0002-0000-7300-000008000000}">
      <formula1>IDENFISCAL</formula1>
    </dataValidation>
    <dataValidation type="list" allowBlank="1" showInputMessage="1" showErrorMessage="1" sqref="B20" xr:uid="{00000000-0002-0000-7300-000009000000}">
      <formula1>REGIMEN_FISCAL</formula1>
    </dataValidation>
    <dataValidation type="list" allowBlank="1" showInputMessage="1" showErrorMessage="1" sqref="B17" xr:uid="{00000000-0002-0000-7300-00000A000000}">
      <formula1>CATEGORIA</formula1>
    </dataValidation>
    <dataValidation type="list" allowBlank="1" showInputMessage="1" showErrorMessage="1" sqref="B9" xr:uid="{00000000-0002-0000-7300-00000B000000}">
      <formula1>TIPO</formula1>
    </dataValidation>
  </dataValidations>
  <hyperlinks>
    <hyperlink ref="P64" r:id="rId1" display="marco.h15@yahoo.com" xr:uid="{00000000-0004-0000-7300-000000000000}"/>
    <hyperlink ref="BM64" r:id="rId2" display="marco.h15@yahoo.com" xr:uid="{00000000-0004-0000-7300-000001000000}"/>
    <hyperlink ref="B11" r:id="rId3" xr:uid="{00000000-0004-0000-7300-000002000000}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 xr:uid="{00000000-0002-0000-7400-000000000000}">
      <formula1>TIPO</formula1>
    </dataValidation>
    <dataValidation type="list" allowBlank="1" showInputMessage="1" showErrorMessage="1" sqref="B17" xr:uid="{00000000-0002-0000-7400-000001000000}">
      <formula1>CATEGORIA</formula1>
    </dataValidation>
    <dataValidation type="list" allowBlank="1" showInputMessage="1" showErrorMessage="1" sqref="B20" xr:uid="{00000000-0002-0000-7400-000002000000}">
      <formula1>REGIMEN_FISCAL</formula1>
    </dataValidation>
    <dataValidation type="list" allowBlank="1" showInputMessage="1" showErrorMessage="1" sqref="B21" xr:uid="{00000000-0002-0000-7400-000003000000}">
      <formula1>IDENFISCAL</formula1>
    </dataValidation>
    <dataValidation type="list" allowBlank="1" showInputMessage="1" showErrorMessage="1" sqref="B22" xr:uid="{00000000-0002-0000-7400-000004000000}">
      <formula1>IDENCTE</formula1>
    </dataValidation>
    <dataValidation type="list" allowBlank="1" showInputMessage="1" showErrorMessage="1" sqref="B19" xr:uid="{00000000-0002-0000-7400-000005000000}">
      <formula1>ZONA</formula1>
    </dataValidation>
    <dataValidation type="list" allowBlank="1" showInputMessage="1" showErrorMessage="1" sqref="B18" xr:uid="{00000000-0002-0000-7400-000006000000}">
      <formula1>VENDEDOR</formula1>
    </dataValidation>
    <dataValidation type="list" allowBlank="1" showInputMessage="1" showErrorMessage="1" sqref="B23" xr:uid="{00000000-0002-0000-7400-000007000000}">
      <formula1>CONTRIBUYENTE</formula1>
    </dataValidation>
    <dataValidation type="list" allowBlank="1" showInputMessage="1" showErrorMessage="1" sqref="B12" xr:uid="{00000000-0002-0000-7400-000008000000}">
      <formula1>PROVINCIA</formula1>
    </dataValidation>
    <dataValidation type="list" allowBlank="1" showInputMessage="1" showErrorMessage="1" sqref="B10" xr:uid="{00000000-0002-0000-7400-000009000000}">
      <formula1>PRECIO</formula1>
    </dataValidation>
    <dataValidation type="list" allowBlank="1" showInputMessage="1" showErrorMessage="1" sqref="B13" xr:uid="{00000000-0002-0000-7400-00000A000000}">
      <formula1>CIUDAD</formula1>
    </dataValidation>
    <dataValidation type="list" allowBlank="1" showInputMessage="1" showErrorMessage="1" sqref="B14" xr:uid="{00000000-0002-0000-7400-00000B000000}">
      <formula1>PARROQUIA</formula1>
    </dataValidation>
  </dataValidations>
  <hyperlinks>
    <hyperlink ref="P64" r:id="rId1" display="marco.h15@yahoo.com" xr:uid="{00000000-0004-0000-7400-000000000000}"/>
    <hyperlink ref="BM64" r:id="rId2" display="marco.h15@yahoo.com" xr:uid="{00000000-0004-0000-7400-000001000000}"/>
    <hyperlink ref="B11" r:id="rId3" xr:uid="{00000000-0004-0000-7400-000002000000}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>
    <tabColor theme="8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3081</v>
      </c>
    </row>
    <row r="3" spans="1:4" ht="17.25">
      <c r="A3" s="107" t="s">
        <v>0</v>
      </c>
      <c r="B3" s="85" t="s">
        <v>3082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3084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SERVIFARMA</v>
      </c>
      <c r="D64" s="14" t="str">
        <f>B3</f>
        <v>¨1002859377001</v>
      </c>
      <c r="E64" s="15" t="str">
        <f>B7</f>
        <v>¨022606773</v>
      </c>
      <c r="F64" s="15" t="str">
        <f>B8</f>
        <v>¨022606773</v>
      </c>
      <c r="H64" t="str">
        <f>B6</f>
        <v>SAGRARIO / MALDONADO 5-02 Y BORRERO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SERVIFARMA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¨1002859377001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500-000000000000}">
      <formula1>PARROQUIA</formula1>
    </dataValidation>
    <dataValidation type="list" allowBlank="1" showInputMessage="1" showErrorMessage="1" sqref="B13" xr:uid="{00000000-0002-0000-7500-000001000000}">
      <formula1>CIUDAD</formula1>
    </dataValidation>
    <dataValidation type="list" allowBlank="1" showInputMessage="1" showErrorMessage="1" sqref="B10" xr:uid="{00000000-0002-0000-7500-000002000000}">
      <formula1>PRECIO</formula1>
    </dataValidation>
    <dataValidation type="list" allowBlank="1" showInputMessage="1" showErrorMessage="1" sqref="B12" xr:uid="{00000000-0002-0000-7500-000003000000}">
      <formula1>PROVINCIA</formula1>
    </dataValidation>
    <dataValidation type="list" allowBlank="1" showInputMessage="1" showErrorMessage="1" sqref="B23" xr:uid="{00000000-0002-0000-7500-000004000000}">
      <formula1>CONTRIBUYENTE</formula1>
    </dataValidation>
    <dataValidation type="list" allowBlank="1" showInputMessage="1" showErrorMessage="1" sqref="B18" xr:uid="{00000000-0002-0000-7500-000005000000}">
      <formula1>VENDEDOR</formula1>
    </dataValidation>
    <dataValidation type="list" allowBlank="1" showInputMessage="1" showErrorMessage="1" sqref="B19" xr:uid="{00000000-0002-0000-7500-000006000000}">
      <formula1>ZONA</formula1>
    </dataValidation>
    <dataValidation type="list" allowBlank="1" showInputMessage="1" showErrorMessage="1" sqref="B22" xr:uid="{00000000-0002-0000-7500-000007000000}">
      <formula1>IDENCTE</formula1>
    </dataValidation>
    <dataValidation type="list" allowBlank="1" showInputMessage="1" showErrorMessage="1" sqref="B21" xr:uid="{00000000-0002-0000-7500-000008000000}">
      <formula1>IDENFISCAL</formula1>
    </dataValidation>
    <dataValidation type="list" allowBlank="1" showInputMessage="1" showErrorMessage="1" sqref="B20" xr:uid="{00000000-0002-0000-7500-000009000000}">
      <formula1>REGIMEN_FISCAL</formula1>
    </dataValidation>
    <dataValidation type="list" allowBlank="1" showInputMessage="1" showErrorMessage="1" sqref="B17" xr:uid="{00000000-0002-0000-7500-00000A000000}">
      <formula1>CATEGORIA</formula1>
    </dataValidation>
    <dataValidation type="list" allowBlank="1" showInputMessage="1" showErrorMessage="1" sqref="B9" xr:uid="{00000000-0002-0000-7500-00000B000000}">
      <formula1>TIPO</formula1>
    </dataValidation>
  </dataValidations>
  <hyperlinks>
    <hyperlink ref="P64" r:id="rId1" display="marco.h15@yahoo.com" xr:uid="{00000000-0004-0000-7500-000000000000}"/>
    <hyperlink ref="BM64" r:id="rId2" display="marco.h15@yahoo.com" xr:uid="{00000000-0004-0000-7500-000001000000}"/>
  </hyperlinks>
  <pageMargins left="0.7" right="0.7" top="0.75" bottom="0.75" header="0.3" footer="0.3"/>
  <pageSetup orientation="portrait" r:id="rId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3086</v>
      </c>
    </row>
    <row r="3" spans="1:4" ht="17.25">
      <c r="A3" s="107" t="s">
        <v>0</v>
      </c>
      <c r="B3" s="85" t="s">
        <v>3085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66" t="s">
        <v>3080</v>
      </c>
    </row>
    <row r="6" spans="1:4" ht="18" thickBot="1">
      <c r="A6" s="107" t="s">
        <v>2</v>
      </c>
      <c r="B6" s="75" t="s">
        <v>3087</v>
      </c>
      <c r="C6" s="102" t="s">
        <v>2525</v>
      </c>
    </row>
    <row r="7" spans="1:4" ht="17.25">
      <c r="A7" s="107" t="s">
        <v>35</v>
      </c>
      <c r="B7" s="117" t="s">
        <v>3088</v>
      </c>
    </row>
    <row r="8" spans="1:4" ht="17.25">
      <c r="A8" s="107" t="s">
        <v>36</v>
      </c>
      <c r="B8" s="117" t="s">
        <v>3089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3090</v>
      </c>
    </row>
    <row r="28" spans="1:3">
      <c r="B28" s="84" t="s">
        <v>2553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BETHESDA</v>
      </c>
      <c r="D64" s="14" t="str">
        <f>B3</f>
        <v>¨1756812036001</v>
      </c>
      <c r="E64" s="15" t="str">
        <f>B7</f>
        <v>¨0988288333</v>
      </c>
      <c r="F64" s="15" t="str">
        <f>B8</f>
        <v>¨222222</v>
      </c>
      <c r="H64" t="str">
        <f>B6</f>
        <v xml:space="preserve"> SIMON PLATA TORRES / VIA ATACAMES 33 Y AV LIBERTAD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VILLARRUEL VELASQUEZ DANIELA DEL CARMEN</v>
      </c>
      <c r="AA64" s="19" t="s">
        <v>201</v>
      </c>
      <c r="AB64" s="20" t="s">
        <v>202</v>
      </c>
      <c r="AC64" s="3" t="str">
        <f>B2</f>
        <v>FARMACIA BETHESDA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¨1756812036001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600-000000000000}">
      <formula1>TIPO</formula1>
    </dataValidation>
    <dataValidation type="list" allowBlank="1" showInputMessage="1" showErrorMessage="1" sqref="B17" xr:uid="{00000000-0002-0000-7600-000001000000}">
      <formula1>CATEGORIA</formula1>
    </dataValidation>
    <dataValidation type="list" allowBlank="1" showInputMessage="1" showErrorMessage="1" sqref="B20" xr:uid="{00000000-0002-0000-7600-000002000000}">
      <formula1>REGIMEN_FISCAL</formula1>
    </dataValidation>
    <dataValidation type="list" allowBlank="1" showInputMessage="1" showErrorMessage="1" sqref="B21" xr:uid="{00000000-0002-0000-7600-000003000000}">
      <formula1>IDENFISCAL</formula1>
    </dataValidation>
    <dataValidation type="list" allowBlank="1" showInputMessage="1" showErrorMessage="1" sqref="B22" xr:uid="{00000000-0002-0000-7600-000004000000}">
      <formula1>IDENCTE</formula1>
    </dataValidation>
    <dataValidation type="list" allowBlank="1" showInputMessage="1" showErrorMessage="1" sqref="B19" xr:uid="{00000000-0002-0000-7600-000005000000}">
      <formula1>ZONA</formula1>
    </dataValidation>
    <dataValidation type="list" allowBlank="1" showInputMessage="1" showErrorMessage="1" sqref="B18" xr:uid="{00000000-0002-0000-7600-000006000000}">
      <formula1>VENDEDOR</formula1>
    </dataValidation>
    <dataValidation type="list" allowBlank="1" showInputMessage="1" showErrorMessage="1" sqref="B23" xr:uid="{00000000-0002-0000-7600-000007000000}">
      <formula1>CONTRIBUYENTE</formula1>
    </dataValidation>
    <dataValidation type="list" allowBlank="1" showInputMessage="1" showErrorMessage="1" sqref="B12" xr:uid="{00000000-0002-0000-7600-000008000000}">
      <formula1>PROVINCIA</formula1>
    </dataValidation>
    <dataValidation type="list" allowBlank="1" showInputMessage="1" showErrorMessage="1" sqref="B10" xr:uid="{00000000-0002-0000-7600-000009000000}">
      <formula1>PRECIO</formula1>
    </dataValidation>
    <dataValidation type="list" allowBlank="1" showInputMessage="1" showErrorMessage="1" sqref="B13" xr:uid="{00000000-0002-0000-7600-00000A000000}">
      <formula1>CIUDAD</formula1>
    </dataValidation>
    <dataValidation type="list" allowBlank="1" showInputMessage="1" showErrorMessage="1" sqref="B14" xr:uid="{00000000-0002-0000-7600-00000B000000}">
      <formula1>PARROQUIA</formula1>
    </dataValidation>
  </dataValidations>
  <hyperlinks>
    <hyperlink ref="P64" r:id="rId1" display="marco.h15@yahoo.com" xr:uid="{00000000-0004-0000-7600-000000000000}"/>
    <hyperlink ref="BM64" r:id="rId2" display="marco.h15@yahoo.com" xr:uid="{00000000-0004-0000-76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 xr:uid="{00000000-0002-0000-0B00-000000000000}">
      <formula1>TIPO</formula1>
    </dataValidation>
    <dataValidation type="list" allowBlank="1" showInputMessage="1" showErrorMessage="1" sqref="B17" xr:uid="{00000000-0002-0000-0B00-000001000000}">
      <formula1>CATEGORIA</formula1>
    </dataValidation>
    <dataValidation type="list" allowBlank="1" showInputMessage="1" showErrorMessage="1" sqref="B20" xr:uid="{00000000-0002-0000-0B00-000002000000}">
      <formula1>REGIMEN_FISCAL</formula1>
    </dataValidation>
    <dataValidation type="list" allowBlank="1" showInputMessage="1" showErrorMessage="1" sqref="B21" xr:uid="{00000000-0002-0000-0B00-000003000000}">
      <formula1>IDENFISCAL</formula1>
    </dataValidation>
    <dataValidation type="list" allowBlank="1" showInputMessage="1" showErrorMessage="1" sqref="B22" xr:uid="{00000000-0002-0000-0B00-000004000000}">
      <formula1>IDENCTE</formula1>
    </dataValidation>
    <dataValidation type="list" allowBlank="1" showInputMessage="1" showErrorMessage="1" sqref="B19" xr:uid="{00000000-0002-0000-0B00-000005000000}">
      <formula1>ZONA</formula1>
    </dataValidation>
    <dataValidation type="list" allowBlank="1" showInputMessage="1" showErrorMessage="1" sqref="B18" xr:uid="{00000000-0002-0000-0B00-000006000000}">
      <formula1>VENDEDOR</formula1>
    </dataValidation>
    <dataValidation type="list" allowBlank="1" showInputMessage="1" showErrorMessage="1" sqref="B23" xr:uid="{00000000-0002-0000-0B00-000007000000}">
      <formula1>CONTRIBUYENTE</formula1>
    </dataValidation>
    <dataValidation type="list" allowBlank="1" showInputMessage="1" showErrorMessage="1" sqref="B12" xr:uid="{00000000-0002-0000-0B00-000008000000}">
      <formula1>PROVINCIA</formula1>
    </dataValidation>
    <dataValidation type="list" allowBlank="1" showInputMessage="1" showErrorMessage="1" sqref="B10" xr:uid="{00000000-0002-0000-0B00-000009000000}">
      <formula1>PRECIO</formula1>
    </dataValidation>
    <dataValidation type="list" allowBlank="1" showInputMessage="1" showErrorMessage="1" sqref="B13" xr:uid="{00000000-0002-0000-0B00-00000A000000}">
      <formula1>CIUDAD</formula1>
    </dataValidation>
    <dataValidation type="list" allowBlank="1" showInputMessage="1" showErrorMessage="1" sqref="B14" xr:uid="{00000000-0002-0000-0B00-00000B000000}">
      <formula1>PARROQUIA</formula1>
    </dataValidation>
  </dataValidations>
  <hyperlinks>
    <hyperlink ref="P64" r:id="rId1" display="marco.h15@yahoo.com" xr:uid="{00000000-0004-0000-0B00-000000000000}"/>
    <hyperlink ref="BM64" r:id="rId2" display="marco.h15@yahoo.com" xr:uid="{00000000-0004-0000-0B00-000001000000}"/>
    <hyperlink ref="B11" r:id="rId3" xr:uid="{00000000-0004-0000-0B00-000002000000}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theme="8" tint="0.39997558519241921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3092</v>
      </c>
    </row>
    <row r="3" spans="1:4" ht="17.25">
      <c r="A3" s="107" t="s">
        <v>0</v>
      </c>
      <c r="B3" s="85" t="s">
        <v>3091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3093</v>
      </c>
    </row>
    <row r="6" spans="1:4" ht="18" thickBot="1">
      <c r="A6" s="107" t="s">
        <v>2</v>
      </c>
      <c r="B6" s="75" t="s">
        <v>3096</v>
      </c>
      <c r="C6" s="102" t="s">
        <v>2525</v>
      </c>
    </row>
    <row r="7" spans="1:4" ht="17.25">
      <c r="A7" s="107" t="s">
        <v>35</v>
      </c>
      <c r="B7" s="117" t="s">
        <v>3094</v>
      </c>
    </row>
    <row r="8" spans="1:4" ht="17.25">
      <c r="A8" s="107" t="s">
        <v>36</v>
      </c>
      <c r="B8" s="117" t="s">
        <v>3095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SANADOR</v>
      </c>
      <c r="D64" s="14" t="str">
        <f>B3</f>
        <v>¨1720245883001</v>
      </c>
      <c r="E64" s="15" t="str">
        <f>B7</f>
        <v>¨0939057006</v>
      </c>
      <c r="F64" s="15" t="str">
        <f>B8</f>
        <v>¨0959150798</v>
      </c>
      <c r="H64" t="str">
        <f>B6</f>
        <v>CALLE OE 18A Y N75 LA PLANADA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0105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JIMENEZ QUEVEDO ANABEL ARACELLY</v>
      </c>
      <c r="AA64" s="19" t="s">
        <v>201</v>
      </c>
      <c r="AB64" s="20" t="s">
        <v>202</v>
      </c>
      <c r="AC64" s="3" t="str">
        <f>B2</f>
        <v>FARMACIA EL SANADOR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¨1720245883001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700-000000000000}">
      <formula1>PARROQUIA</formula1>
    </dataValidation>
    <dataValidation type="list" allowBlank="1" showInputMessage="1" showErrorMessage="1" sqref="B13" xr:uid="{00000000-0002-0000-7700-000001000000}">
      <formula1>CIUDAD</formula1>
    </dataValidation>
    <dataValidation type="list" allowBlank="1" showInputMessage="1" showErrorMessage="1" sqref="B10" xr:uid="{00000000-0002-0000-7700-000002000000}">
      <formula1>PRECIO</formula1>
    </dataValidation>
    <dataValidation type="list" allowBlank="1" showInputMessage="1" showErrorMessage="1" sqref="B12" xr:uid="{00000000-0002-0000-7700-000003000000}">
      <formula1>PROVINCIA</formula1>
    </dataValidation>
    <dataValidation type="list" allowBlank="1" showInputMessage="1" showErrorMessage="1" sqref="B23" xr:uid="{00000000-0002-0000-7700-000004000000}">
      <formula1>CONTRIBUYENTE</formula1>
    </dataValidation>
    <dataValidation type="list" allowBlank="1" showInputMessage="1" showErrorMessage="1" sqref="B18" xr:uid="{00000000-0002-0000-7700-000005000000}">
      <formula1>VENDEDOR</formula1>
    </dataValidation>
    <dataValidation type="list" allowBlank="1" showInputMessage="1" showErrorMessage="1" sqref="B19" xr:uid="{00000000-0002-0000-7700-000006000000}">
      <formula1>ZONA</formula1>
    </dataValidation>
    <dataValidation type="list" allowBlank="1" showInputMessage="1" showErrorMessage="1" sqref="B22" xr:uid="{00000000-0002-0000-7700-000007000000}">
      <formula1>IDENCTE</formula1>
    </dataValidation>
    <dataValidation type="list" allowBlank="1" showInputMessage="1" showErrorMessage="1" sqref="B21" xr:uid="{00000000-0002-0000-7700-000008000000}">
      <formula1>IDENFISCAL</formula1>
    </dataValidation>
    <dataValidation type="list" allowBlank="1" showInputMessage="1" showErrorMessage="1" sqref="B20" xr:uid="{00000000-0002-0000-7700-000009000000}">
      <formula1>REGIMEN_FISCAL</formula1>
    </dataValidation>
    <dataValidation type="list" allowBlank="1" showInputMessage="1" showErrorMessage="1" sqref="B17" xr:uid="{00000000-0002-0000-7700-00000A000000}">
      <formula1>CATEGORIA</formula1>
    </dataValidation>
    <dataValidation type="list" allowBlank="1" showInputMessage="1" showErrorMessage="1" sqref="B9" xr:uid="{00000000-0002-0000-7700-00000B000000}">
      <formula1>TIPO</formula1>
    </dataValidation>
  </dataValidations>
  <hyperlinks>
    <hyperlink ref="P64" r:id="rId1" display="marco.h15@yahoo.com" xr:uid="{00000000-0004-0000-7700-000000000000}"/>
    <hyperlink ref="BM64" r:id="rId2" display="marco.h15@yahoo.com" xr:uid="{00000000-0004-0000-7700-000001000000}"/>
  </hyperlinks>
  <pageMargins left="0.7" right="0.7" top="0.75" bottom="0.75" header="0.3" footer="0.3"/>
  <pageSetup orientation="portrait" r:id="rId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3099</v>
      </c>
    </row>
    <row r="3" spans="1:4" ht="17.25">
      <c r="A3" s="107" t="s">
        <v>0</v>
      </c>
      <c r="B3" s="85" t="s">
        <v>3097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3098</v>
      </c>
    </row>
    <row r="6" spans="1:4" ht="18" thickBot="1">
      <c r="A6" s="107" t="s">
        <v>2</v>
      </c>
      <c r="B6" s="75" t="s">
        <v>3105</v>
      </c>
      <c r="C6" s="102" t="s">
        <v>2525</v>
      </c>
    </row>
    <row r="7" spans="1:4" ht="17.25">
      <c r="A7" s="107" t="s">
        <v>35</v>
      </c>
      <c r="B7" s="117" t="s">
        <v>3101</v>
      </c>
    </row>
    <row r="8" spans="1:4" ht="17.25">
      <c r="A8" s="107" t="s">
        <v>36</v>
      </c>
      <c r="B8" s="117" t="s">
        <v>3101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BIOSALUDPLUS</v>
      </c>
      <c r="D64" s="14" t="str">
        <f>B3</f>
        <v>¨0502961147001</v>
      </c>
      <c r="E64" s="15" t="str">
        <f>B7</f>
        <v>¨0983024894</v>
      </c>
      <c r="F64" s="15" t="str">
        <f>B8</f>
        <v>¨0983024894</v>
      </c>
      <c r="H64" t="str">
        <f>B6</f>
        <v>SAN MIGUEL / KM1 VIA SALCEDO TENA S/N Y JULIO MANCHENO (CASA BEIGE)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dieov@hotmail.com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VILLACIS SANCHEZ DARWIN LEONARDO</v>
      </c>
      <c r="AA64" s="19" t="s">
        <v>201</v>
      </c>
      <c r="AB64" s="20" t="s">
        <v>202</v>
      </c>
      <c r="AC64" s="3" t="str">
        <f>B2</f>
        <v>FARMACIA BIOSALUDPLUS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¨0502961147001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dieov@hotmail.com</v>
      </c>
      <c r="BO64" s="12">
        <v>1</v>
      </c>
    </row>
  </sheetData>
  <dataValidations count="12">
    <dataValidation type="list" allowBlank="1" showInputMessage="1" showErrorMessage="1" sqref="B9" xr:uid="{00000000-0002-0000-7800-000000000000}">
      <formula1>TIPO</formula1>
    </dataValidation>
    <dataValidation type="list" allowBlank="1" showInputMessage="1" showErrorMessage="1" sqref="B17" xr:uid="{00000000-0002-0000-7800-000001000000}">
      <formula1>CATEGORIA</formula1>
    </dataValidation>
    <dataValidation type="list" allowBlank="1" showInputMessage="1" showErrorMessage="1" sqref="B20" xr:uid="{00000000-0002-0000-7800-000002000000}">
      <formula1>REGIMEN_FISCAL</formula1>
    </dataValidation>
    <dataValidation type="list" allowBlank="1" showInputMessage="1" showErrorMessage="1" sqref="B21" xr:uid="{00000000-0002-0000-7800-000003000000}">
      <formula1>IDENFISCAL</formula1>
    </dataValidation>
    <dataValidation type="list" allowBlank="1" showInputMessage="1" showErrorMessage="1" sqref="B22" xr:uid="{00000000-0002-0000-7800-000004000000}">
      <formula1>IDENCTE</formula1>
    </dataValidation>
    <dataValidation type="list" allowBlank="1" showInputMessage="1" showErrorMessage="1" sqref="B19" xr:uid="{00000000-0002-0000-7800-000005000000}">
      <formula1>ZONA</formula1>
    </dataValidation>
    <dataValidation type="list" allowBlank="1" showInputMessage="1" showErrorMessage="1" sqref="B18" xr:uid="{00000000-0002-0000-7800-000006000000}">
      <formula1>VENDEDOR</formula1>
    </dataValidation>
    <dataValidation type="list" allowBlank="1" showInputMessage="1" showErrorMessage="1" sqref="B23" xr:uid="{00000000-0002-0000-7800-000007000000}">
      <formula1>CONTRIBUYENTE</formula1>
    </dataValidation>
    <dataValidation type="list" allowBlank="1" showInputMessage="1" showErrorMessage="1" sqref="B12" xr:uid="{00000000-0002-0000-7800-000008000000}">
      <formula1>PROVINCIA</formula1>
    </dataValidation>
    <dataValidation type="list" allowBlank="1" showInputMessage="1" showErrorMessage="1" sqref="B10" xr:uid="{00000000-0002-0000-7800-000009000000}">
      <formula1>PRECIO</formula1>
    </dataValidation>
    <dataValidation type="list" allowBlank="1" showInputMessage="1" showErrorMessage="1" sqref="B13" xr:uid="{00000000-0002-0000-7800-00000A000000}">
      <formula1>CIUDAD</formula1>
    </dataValidation>
    <dataValidation type="list" allowBlank="1" showInputMessage="1" showErrorMessage="1" sqref="B14" xr:uid="{00000000-0002-0000-7800-00000B000000}">
      <formula1>PARROQUIA</formula1>
    </dataValidation>
  </dataValidations>
  <hyperlinks>
    <hyperlink ref="P64" r:id="rId1" display="marco.h15@yahoo.com" xr:uid="{00000000-0004-0000-7800-000000000000}"/>
    <hyperlink ref="BM64" r:id="rId2" display="marco.h15@yahoo.com" xr:uid="{00000000-0004-0000-7800-000001000000}"/>
    <hyperlink ref="B11" r:id="rId3" xr:uid="{00000000-0004-0000-7800-000002000000}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>
    <tabColor theme="8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3108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3107</v>
      </c>
    </row>
    <row r="6" spans="1:4" ht="18" thickBot="1">
      <c r="A6" s="107" t="s">
        <v>2</v>
      </c>
      <c r="B6" s="75" t="s">
        <v>3112</v>
      </c>
      <c r="C6" s="102" t="s">
        <v>2525</v>
      </c>
    </row>
    <row r="7" spans="1:4" ht="17.25">
      <c r="A7" s="107" t="s">
        <v>35</v>
      </c>
      <c r="B7" s="117" t="s">
        <v>3109</v>
      </c>
    </row>
    <row r="8" spans="1:4" ht="17.25">
      <c r="A8" s="107" t="s">
        <v>36</v>
      </c>
      <c r="B8" s="117" t="s">
        <v>3110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3111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SUPER ECONOMICA</v>
      </c>
      <c r="D64" s="14" t="str">
        <f>B3</f>
        <v>¨0803516855001</v>
      </c>
      <c r="E64" s="15" t="str">
        <f>B7</f>
        <v>¨0982219662</v>
      </c>
      <c r="F64" s="15" t="str">
        <f>B8</f>
        <v>¨0803516855</v>
      </c>
      <c r="H64" t="str">
        <f>B6</f>
        <v>SIMON PLATA TORRES / AV EL EJERCITO SN Y CALLE SEPTIMA SOLAR 8  Y CALLE SEPTIMA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laboratorioclinico9001@hotmail.com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MORILLO CABRERA NATASHA JAZMIN</v>
      </c>
      <c r="AA64" s="19" t="s">
        <v>201</v>
      </c>
      <c r="AB64" s="20" t="s">
        <v>202</v>
      </c>
      <c r="AC64" s="3" t="str">
        <f>B2</f>
        <v>FARMACIA SUPER ECONOMICA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¨0803516855001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laboratorioclinico9001@hotmail.com</v>
      </c>
      <c r="BO64" s="12">
        <v>1</v>
      </c>
    </row>
  </sheetData>
  <dataValidations count="12">
    <dataValidation type="list" allowBlank="1" showInputMessage="1" showErrorMessage="1" sqref="B14" xr:uid="{00000000-0002-0000-7900-000000000000}">
      <formula1>PARROQUIA</formula1>
    </dataValidation>
    <dataValidation type="list" allowBlank="1" showInputMessage="1" showErrorMessage="1" sqref="B13" xr:uid="{00000000-0002-0000-7900-000001000000}">
      <formula1>CIUDAD</formula1>
    </dataValidation>
    <dataValidation type="list" allowBlank="1" showInputMessage="1" showErrorMessage="1" sqref="B10" xr:uid="{00000000-0002-0000-7900-000002000000}">
      <formula1>PRECIO</formula1>
    </dataValidation>
    <dataValidation type="list" allowBlank="1" showInputMessage="1" showErrorMessage="1" sqref="B12" xr:uid="{00000000-0002-0000-7900-000003000000}">
      <formula1>PROVINCIA</formula1>
    </dataValidation>
    <dataValidation type="list" allowBlank="1" showInputMessage="1" showErrorMessage="1" sqref="B23" xr:uid="{00000000-0002-0000-7900-000004000000}">
      <formula1>CONTRIBUYENTE</formula1>
    </dataValidation>
    <dataValidation type="list" allowBlank="1" showInputMessage="1" showErrorMessage="1" sqref="B18" xr:uid="{00000000-0002-0000-7900-000005000000}">
      <formula1>VENDEDOR</formula1>
    </dataValidation>
    <dataValidation type="list" allowBlank="1" showInputMessage="1" showErrorMessage="1" sqref="B19" xr:uid="{00000000-0002-0000-7900-000006000000}">
      <formula1>ZONA</formula1>
    </dataValidation>
    <dataValidation type="list" allowBlank="1" showInputMessage="1" showErrorMessage="1" sqref="B22" xr:uid="{00000000-0002-0000-7900-000007000000}">
      <formula1>IDENCTE</formula1>
    </dataValidation>
    <dataValidation type="list" allowBlank="1" showInputMessage="1" showErrorMessage="1" sqref="B21" xr:uid="{00000000-0002-0000-7900-000008000000}">
      <formula1>IDENFISCAL</formula1>
    </dataValidation>
    <dataValidation type="list" allowBlank="1" showInputMessage="1" showErrorMessage="1" sqref="B20" xr:uid="{00000000-0002-0000-7900-000009000000}">
      <formula1>REGIMEN_FISCAL</formula1>
    </dataValidation>
    <dataValidation type="list" allowBlank="1" showInputMessage="1" showErrorMessage="1" sqref="B17" xr:uid="{00000000-0002-0000-7900-00000A000000}">
      <formula1>CATEGORIA</formula1>
    </dataValidation>
    <dataValidation type="list" allowBlank="1" showInputMessage="1" showErrorMessage="1" sqref="B9" xr:uid="{00000000-0002-0000-7900-00000B000000}">
      <formula1>TIPO</formula1>
    </dataValidation>
  </dataValidations>
  <hyperlinks>
    <hyperlink ref="P64" r:id="rId1" display="marco.h15@yahoo.com" xr:uid="{00000000-0004-0000-7900-000000000000}"/>
    <hyperlink ref="BM64" r:id="rId2" display="marco.h15@yahoo.com" xr:uid="{00000000-0004-0000-7900-000001000000}"/>
    <hyperlink ref="B11" r:id="rId3" xr:uid="{00000000-0004-0000-7900-000002000000}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theme="8" tint="0.39997558519241921"/>
  </sheetPr>
  <dimension ref="A1:BO64"/>
  <sheetViews>
    <sheetView zoomScale="80" zoomScaleNormal="80" workbookViewId="0">
      <selection activeCell="A29" sqref="A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3118</v>
      </c>
    </row>
    <row r="3" spans="1:4" ht="17.25">
      <c r="A3" s="107" t="s">
        <v>0</v>
      </c>
      <c r="B3" s="85" t="s">
        <v>3113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3114</v>
      </c>
    </row>
    <row r="6" spans="1:4" ht="18" thickBot="1">
      <c r="A6" s="107" t="s">
        <v>2</v>
      </c>
      <c r="B6" s="75" t="s">
        <v>3115</v>
      </c>
      <c r="C6" s="102" t="s">
        <v>2525</v>
      </c>
    </row>
    <row r="7" spans="1:4" ht="17.25">
      <c r="A7" s="107" t="s">
        <v>35</v>
      </c>
      <c r="B7" s="117" t="s">
        <v>3116</v>
      </c>
    </row>
    <row r="8" spans="1:4" ht="17.25">
      <c r="A8" s="107" t="s">
        <v>36</v>
      </c>
      <c r="B8" s="117" t="s">
        <v>3117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1962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219</v>
      </c>
      <c r="C18" t="str">
        <f>VLOOKUP(B18,Hoja2!$P$2:$Q$233,2,FALSE)</f>
        <v>01</v>
      </c>
      <c r="D18" t="s">
        <v>3119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3115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3103</v>
      </c>
    </row>
    <row r="27" spans="1:4">
      <c r="B27" s="84" t="s">
        <v>2901</v>
      </c>
    </row>
    <row r="28" spans="1:4">
      <c r="B28" s="84" t="s">
        <v>3104</v>
      </c>
    </row>
    <row r="29" spans="1:4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24/7</v>
      </c>
      <c r="D64" s="14" t="str">
        <f>B3</f>
        <v>¨1803864568001</v>
      </c>
      <c r="E64" s="15" t="str">
        <f>B7</f>
        <v>¨0998820898</v>
      </c>
      <c r="F64" s="15" t="str">
        <f>B8</f>
        <v>¨032763199</v>
      </c>
      <c r="H64" t="str">
        <f>B6</f>
        <v>PISHILATA / AV GALO VELA S/N Y PLATON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CRUZ MARITZA ZORAYA</v>
      </c>
      <c r="AA64" s="19" t="s">
        <v>201</v>
      </c>
      <c r="AB64" s="20" t="s">
        <v>202</v>
      </c>
      <c r="AC64" s="3" t="str">
        <f>B2</f>
        <v>FARMACIA 24/7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¨1803864568001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7A00-000000000000}">
      <formula1>TIPO</formula1>
    </dataValidation>
    <dataValidation type="list" allowBlank="1" showInputMessage="1" showErrorMessage="1" sqref="B17" xr:uid="{00000000-0002-0000-7A00-000001000000}">
      <formula1>CATEGORIA</formula1>
    </dataValidation>
    <dataValidation type="list" allowBlank="1" showInputMessage="1" showErrorMessage="1" sqref="B20" xr:uid="{00000000-0002-0000-7A00-000002000000}">
      <formula1>REGIMEN_FISCAL</formula1>
    </dataValidation>
    <dataValidation type="list" allowBlank="1" showInputMessage="1" showErrorMessage="1" sqref="B21" xr:uid="{00000000-0002-0000-7A00-000003000000}">
      <formula1>IDENFISCAL</formula1>
    </dataValidation>
    <dataValidation type="list" allowBlank="1" showInputMessage="1" showErrorMessage="1" sqref="B22" xr:uid="{00000000-0002-0000-7A00-000004000000}">
      <formula1>IDENCTE</formula1>
    </dataValidation>
    <dataValidation type="list" allowBlank="1" showInputMessage="1" showErrorMessage="1" sqref="B19" xr:uid="{00000000-0002-0000-7A00-000005000000}">
      <formula1>ZONA</formula1>
    </dataValidation>
    <dataValidation type="list" allowBlank="1" showInputMessage="1" showErrorMessage="1" sqref="B18" xr:uid="{00000000-0002-0000-7A00-000006000000}">
      <formula1>VENDEDOR</formula1>
    </dataValidation>
    <dataValidation type="list" allowBlank="1" showInputMessage="1" showErrorMessage="1" sqref="B23" xr:uid="{00000000-0002-0000-7A00-000007000000}">
      <formula1>CONTRIBUYENTE</formula1>
    </dataValidation>
    <dataValidation type="list" allowBlank="1" showInputMessage="1" showErrorMessage="1" sqref="B12" xr:uid="{00000000-0002-0000-7A00-000008000000}">
      <formula1>PROVINCIA</formula1>
    </dataValidation>
    <dataValidation type="list" allowBlank="1" showInputMessage="1" showErrorMessage="1" sqref="B10" xr:uid="{00000000-0002-0000-7A00-000009000000}">
      <formula1>PRECIO</formula1>
    </dataValidation>
    <dataValidation type="list" allowBlank="1" showInputMessage="1" showErrorMessage="1" sqref="B13" xr:uid="{00000000-0002-0000-7A00-00000A000000}">
      <formula1>CIUDAD</formula1>
    </dataValidation>
    <dataValidation type="list" allowBlank="1" showInputMessage="1" showErrorMessage="1" sqref="B14" xr:uid="{00000000-0002-0000-7A00-00000B000000}">
      <formula1>PARROQUIA</formula1>
    </dataValidation>
  </dataValidations>
  <hyperlinks>
    <hyperlink ref="P64" r:id="rId1" display="marco.h15@yahoo.com" xr:uid="{00000000-0004-0000-7A00-000000000000}"/>
    <hyperlink ref="BM64" r:id="rId2" display="marco.h15@yahoo.com" xr:uid="{00000000-0004-0000-7A00-000001000000}"/>
  </hyperlinks>
  <pageMargins left="0.7" right="0.7" top="0.75" bottom="0.75" header="0.3" footer="0.3"/>
  <pageSetup orientation="portrait" r:id="rId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6" t="s">
        <v>3122</v>
      </c>
    </row>
    <row r="3" spans="1:4" ht="17.25">
      <c r="A3" s="107" t="s">
        <v>0</v>
      </c>
      <c r="B3" s="85" t="s">
        <v>3120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73" t="s">
        <v>3121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117" t="s">
        <v>3124</v>
      </c>
    </row>
    <row r="8" spans="1:4" ht="17.25">
      <c r="A8" s="107" t="s">
        <v>36</v>
      </c>
      <c r="B8" s="117" t="s">
        <v>3125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2069</v>
      </c>
      <c r="C14" t="str">
        <f>VLOOKUP(B14,Hoja2!$Y$2:$Z$1309,2,FALSE)</f>
        <v>0151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3103</v>
      </c>
    </row>
    <row r="27" spans="1:3">
      <c r="B27" s="84" t="s">
        <v>2901</v>
      </c>
    </row>
    <row r="28" spans="1:3">
      <c r="B28" s="84" t="s">
        <v>3104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DISFARMEG FARMACIA NUEVO COCA</v>
      </c>
      <c r="D64" s="14" t="str">
        <f>B3</f>
        <v>¨2200036453001</v>
      </c>
      <c r="E64" s="15" t="str">
        <f>B7</f>
        <v>¨062809299</v>
      </c>
      <c r="F64" s="15" t="str">
        <f>B8</f>
        <v>¨0982292124</v>
      </c>
      <c r="H64" t="str">
        <f>B6</f>
        <v>PUERTO FRANCISCO DE ORELLANA (EL COCA) / E S/N Y ISIDRO AYORA</v>
      </c>
      <c r="K64" s="12">
        <v>593</v>
      </c>
      <c r="L64" s="16" t="str">
        <f>C12</f>
        <v>22</v>
      </c>
      <c r="M64" s="16" t="str">
        <f>C13</f>
        <v>2107</v>
      </c>
      <c r="N64" s="17" t="str">
        <f>C14</f>
        <v>0151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ALMEIDA CHIMBO ENNITA YESSENIA</v>
      </c>
      <c r="AA64" s="19" t="s">
        <v>201</v>
      </c>
      <c r="AB64" s="20" t="s">
        <v>202</v>
      </c>
      <c r="AC64" s="3" t="str">
        <f>B2</f>
        <v>DISFARMEG FARMACIA NUEVO COCA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¨2200036453001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7B00-000000000000}">
      <formula1>PARROQUIA</formula1>
    </dataValidation>
    <dataValidation type="list" allowBlank="1" showInputMessage="1" showErrorMessage="1" sqref="B13" xr:uid="{00000000-0002-0000-7B00-000001000000}">
      <formula1>CIUDAD</formula1>
    </dataValidation>
    <dataValidation type="list" allowBlank="1" showInputMessage="1" showErrorMessage="1" sqref="B10" xr:uid="{00000000-0002-0000-7B00-000002000000}">
      <formula1>PRECIO</formula1>
    </dataValidation>
    <dataValidation type="list" allowBlank="1" showInputMessage="1" showErrorMessage="1" sqref="B12" xr:uid="{00000000-0002-0000-7B00-000003000000}">
      <formula1>PROVINCIA</formula1>
    </dataValidation>
    <dataValidation type="list" allowBlank="1" showInputMessage="1" showErrorMessage="1" sqref="B23" xr:uid="{00000000-0002-0000-7B00-000004000000}">
      <formula1>CONTRIBUYENTE</formula1>
    </dataValidation>
    <dataValidation type="list" allowBlank="1" showInputMessage="1" showErrorMessage="1" sqref="B18" xr:uid="{00000000-0002-0000-7B00-000005000000}">
      <formula1>VENDEDOR</formula1>
    </dataValidation>
    <dataValidation type="list" allowBlank="1" showInputMessage="1" showErrorMessage="1" sqref="B19" xr:uid="{00000000-0002-0000-7B00-000006000000}">
      <formula1>ZONA</formula1>
    </dataValidation>
    <dataValidation type="list" allowBlank="1" showInputMessage="1" showErrorMessage="1" sqref="B22" xr:uid="{00000000-0002-0000-7B00-000007000000}">
      <formula1>IDENCTE</formula1>
    </dataValidation>
    <dataValidation type="list" allowBlank="1" showInputMessage="1" showErrorMessage="1" sqref="B21" xr:uid="{00000000-0002-0000-7B00-000008000000}">
      <formula1>IDENFISCAL</formula1>
    </dataValidation>
    <dataValidation type="list" allowBlank="1" showInputMessage="1" showErrorMessage="1" sqref="B20" xr:uid="{00000000-0002-0000-7B00-000009000000}">
      <formula1>REGIMEN_FISCAL</formula1>
    </dataValidation>
    <dataValidation type="list" allowBlank="1" showInputMessage="1" showErrorMessage="1" sqref="B17" xr:uid="{00000000-0002-0000-7B00-00000A000000}">
      <formula1>CATEGORIA</formula1>
    </dataValidation>
    <dataValidation type="list" allowBlank="1" showInputMessage="1" showErrorMessage="1" sqref="B9" xr:uid="{00000000-0002-0000-7B00-00000B000000}">
      <formula1>TIPO</formula1>
    </dataValidation>
  </dataValidations>
  <hyperlinks>
    <hyperlink ref="P64" r:id="rId1" display="marco.h15@yahoo.com" xr:uid="{00000000-0004-0000-7B00-000000000000}"/>
    <hyperlink ref="BM64" r:id="rId2" display="marco.h15@yahoo.com" xr:uid="{00000000-0004-0000-7B00-000001000000}"/>
  </hyperlinks>
  <pageMargins left="0.7" right="0.7" top="0.75" bottom="0.75" header="0.3" footer="0.3"/>
  <pageSetup orientation="portrait" r:id="rId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>
    <tabColor theme="8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 t="s">
        <v>3127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3126</v>
      </c>
    </row>
    <row r="6" spans="1:4" ht="18" thickBot="1">
      <c r="A6" s="107" t="s">
        <v>2</v>
      </c>
      <c r="B6" s="75" t="s">
        <v>3128</v>
      </c>
      <c r="C6" s="102" t="s">
        <v>2525</v>
      </c>
    </row>
    <row r="7" spans="1:4" ht="17.25">
      <c r="A7" s="107" t="s">
        <v>35</v>
      </c>
      <c r="B7" s="117" t="s">
        <v>3129</v>
      </c>
    </row>
    <row r="8" spans="1:4" ht="17.25">
      <c r="A8" s="107" t="s">
        <v>36</v>
      </c>
      <c r="B8" s="117" t="s">
        <v>3129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256</v>
      </c>
      <c r="C18" t="str">
        <f>VLOOKUP(B18,Hoja2!$P$2:$Q$233,2,FALSE)</f>
        <v>26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MONTENEGRO TELLO ROSA MARIA</v>
      </c>
      <c r="D64" s="14" t="str">
        <f>B3</f>
        <v>¨0400679700001</v>
      </c>
      <c r="E64" s="15" t="str">
        <f>B7</f>
        <v>¨0992765317</v>
      </c>
      <c r="F64" s="15" t="str">
        <f>B8</f>
        <v>¨0992765317</v>
      </c>
      <c r="H64" t="str">
        <f>B6</f>
        <v>NUEVA LOJA / AV AMAZONAS SN Y PETROLERA GUAYAQU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rossyprincequito@gmail.com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MONTENEGRO TELLO ROSA MARIA</v>
      </c>
      <c r="AA64" s="19" t="s">
        <v>201</v>
      </c>
      <c r="AB64" s="20" t="s">
        <v>202</v>
      </c>
      <c r="AC64" s="3" t="str">
        <f>B2</f>
        <v>MONTENEGRO TELLO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¨0400679700001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rossyprincequito@gmail.com</v>
      </c>
      <c r="BO64" s="12">
        <v>1</v>
      </c>
    </row>
  </sheetData>
  <dataValidations count="12">
    <dataValidation type="list" allowBlank="1" showInputMessage="1" showErrorMessage="1" sqref="B9" xr:uid="{00000000-0002-0000-7C00-000000000000}">
      <formula1>TIPO</formula1>
    </dataValidation>
    <dataValidation type="list" allowBlank="1" showInputMessage="1" showErrorMessage="1" sqref="B17" xr:uid="{00000000-0002-0000-7C00-000001000000}">
      <formula1>CATEGORIA</formula1>
    </dataValidation>
    <dataValidation type="list" allowBlank="1" showInputMessage="1" showErrorMessage="1" sqref="B20" xr:uid="{00000000-0002-0000-7C00-000002000000}">
      <formula1>REGIMEN_FISCAL</formula1>
    </dataValidation>
    <dataValidation type="list" allowBlank="1" showInputMessage="1" showErrorMessage="1" sqref="B21" xr:uid="{00000000-0002-0000-7C00-000003000000}">
      <formula1>IDENFISCAL</formula1>
    </dataValidation>
    <dataValidation type="list" allowBlank="1" showInputMessage="1" showErrorMessage="1" sqref="B22" xr:uid="{00000000-0002-0000-7C00-000004000000}">
      <formula1>IDENCTE</formula1>
    </dataValidation>
    <dataValidation type="list" allowBlank="1" showInputMessage="1" showErrorMessage="1" sqref="B19" xr:uid="{00000000-0002-0000-7C00-000005000000}">
      <formula1>ZONA</formula1>
    </dataValidation>
    <dataValidation type="list" allowBlank="1" showInputMessage="1" showErrorMessage="1" sqref="B18" xr:uid="{00000000-0002-0000-7C00-000006000000}">
      <formula1>VENDEDOR</formula1>
    </dataValidation>
    <dataValidation type="list" allowBlank="1" showInputMessage="1" showErrorMessage="1" sqref="B23" xr:uid="{00000000-0002-0000-7C00-000007000000}">
      <formula1>CONTRIBUYENTE</formula1>
    </dataValidation>
    <dataValidation type="list" allowBlank="1" showInputMessage="1" showErrorMessage="1" sqref="B12" xr:uid="{00000000-0002-0000-7C00-000008000000}">
      <formula1>PROVINCIA</formula1>
    </dataValidation>
    <dataValidation type="list" allowBlank="1" showInputMessage="1" showErrorMessage="1" sqref="B10" xr:uid="{00000000-0002-0000-7C00-000009000000}">
      <formula1>PRECIO</formula1>
    </dataValidation>
    <dataValidation type="list" allowBlank="1" showInputMessage="1" showErrorMessage="1" sqref="B13" xr:uid="{00000000-0002-0000-7C00-00000A000000}">
      <formula1>CIUDAD</formula1>
    </dataValidation>
    <dataValidation type="list" allowBlank="1" showInputMessage="1" showErrorMessage="1" sqref="B14" xr:uid="{00000000-0002-0000-7C00-00000B000000}">
      <formula1>PARROQUIA</formula1>
    </dataValidation>
  </dataValidations>
  <hyperlinks>
    <hyperlink ref="P64" r:id="rId1" display="marco.h15@yahoo.com" xr:uid="{00000000-0004-0000-7C00-000000000000}"/>
    <hyperlink ref="BM64" r:id="rId2" display="marco.h15@yahoo.com" xr:uid="{00000000-0004-0000-7C00-000001000000}"/>
  </hyperlinks>
  <pageMargins left="0.7" right="0.7" top="0.75" bottom="0.75" header="0.3" footer="0.3"/>
  <pageSetup orientation="portrait" r:id="rId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>
    <tabColor theme="8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3131</v>
      </c>
    </row>
    <row r="3" spans="1:4" ht="17.25">
      <c r="A3" s="107" t="s">
        <v>0</v>
      </c>
      <c r="B3" s="85" t="s">
        <v>3132</v>
      </c>
    </row>
    <row r="4" spans="1:4" ht="17.25">
      <c r="A4" s="107" t="s">
        <v>1</v>
      </c>
      <c r="B4" s="103" t="s">
        <v>2433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117" t="s">
        <v>3135</v>
      </c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REPRESENTACIONES MOLINA HERRER</v>
      </c>
      <c r="D64" s="14" t="str">
        <f>B3</f>
        <v>¨1790683796001</v>
      </c>
      <c r="E64" s="15" t="str">
        <f>B7</f>
        <v>¨22404239</v>
      </c>
      <c r="F64" s="15" t="str">
        <f>B8</f>
        <v>¨22404239</v>
      </c>
      <c r="H64" t="str">
        <f>B6</f>
        <v>BONIFAZ CUMBA, N-5813, Y LUIS TUFINO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mbmolina@representacionesmh.com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DIAZ ROSERO MARIA MAGDALE</v>
      </c>
      <c r="AA64" s="19" t="s">
        <v>201</v>
      </c>
      <c r="AB64" s="20" t="s">
        <v>202</v>
      </c>
      <c r="AC64" s="3" t="str">
        <f>B2</f>
        <v>REPRESENTACIONES MOLINA HERRER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¨1790683796001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mbmolina@representacionesmh.com</v>
      </c>
      <c r="BO64" s="12">
        <v>1</v>
      </c>
    </row>
  </sheetData>
  <dataValidations count="12">
    <dataValidation type="list" allowBlank="1" showInputMessage="1" showErrorMessage="1" sqref="B14" xr:uid="{00000000-0002-0000-7D00-000000000000}">
      <formula1>PARROQUIA</formula1>
    </dataValidation>
    <dataValidation type="list" allowBlank="1" showInputMessage="1" showErrorMessage="1" sqref="B13" xr:uid="{00000000-0002-0000-7D00-000001000000}">
      <formula1>CIUDAD</formula1>
    </dataValidation>
    <dataValidation type="list" allowBlank="1" showInputMessage="1" showErrorMessage="1" sqref="B10" xr:uid="{00000000-0002-0000-7D00-000002000000}">
      <formula1>PRECIO</formula1>
    </dataValidation>
    <dataValidation type="list" allowBlank="1" showInputMessage="1" showErrorMessage="1" sqref="B12" xr:uid="{00000000-0002-0000-7D00-000003000000}">
      <formula1>PROVINCIA</formula1>
    </dataValidation>
    <dataValidation type="list" allowBlank="1" showInputMessage="1" showErrorMessage="1" sqref="B23" xr:uid="{00000000-0002-0000-7D00-000004000000}">
      <formula1>CONTRIBUYENTE</formula1>
    </dataValidation>
    <dataValidation type="list" allowBlank="1" showInputMessage="1" showErrorMessage="1" sqref="B18" xr:uid="{00000000-0002-0000-7D00-000005000000}">
      <formula1>VENDEDOR</formula1>
    </dataValidation>
    <dataValidation type="list" allowBlank="1" showInputMessage="1" showErrorMessage="1" sqref="B19" xr:uid="{00000000-0002-0000-7D00-000006000000}">
      <formula1>ZONA</formula1>
    </dataValidation>
    <dataValidation type="list" allowBlank="1" showInputMessage="1" showErrorMessage="1" sqref="B22" xr:uid="{00000000-0002-0000-7D00-000007000000}">
      <formula1>IDENCTE</formula1>
    </dataValidation>
    <dataValidation type="list" allowBlank="1" showInputMessage="1" showErrorMessage="1" sqref="B21" xr:uid="{00000000-0002-0000-7D00-000008000000}">
      <formula1>IDENFISCAL</formula1>
    </dataValidation>
    <dataValidation type="list" allowBlank="1" showInputMessage="1" showErrorMessage="1" sqref="B20" xr:uid="{00000000-0002-0000-7D00-000009000000}">
      <formula1>REGIMEN_FISCAL</formula1>
    </dataValidation>
    <dataValidation type="list" allowBlank="1" showInputMessage="1" showErrorMessage="1" sqref="B17" xr:uid="{00000000-0002-0000-7D00-00000A000000}">
      <formula1>CATEGORIA</formula1>
    </dataValidation>
    <dataValidation type="list" allowBlank="1" showInputMessage="1" showErrorMessage="1" sqref="B9" xr:uid="{00000000-0002-0000-7D00-00000B000000}">
      <formula1>TIPO</formula1>
    </dataValidation>
  </dataValidations>
  <hyperlinks>
    <hyperlink ref="P64" r:id="rId1" display="marco.h15@yahoo.com" xr:uid="{00000000-0004-0000-7D00-000000000000}"/>
    <hyperlink ref="BM64" r:id="rId2" display="marco.h15@yahoo.com" xr:uid="{00000000-0004-0000-7D00-000001000000}"/>
    <hyperlink ref="B11" r:id="rId3" xr:uid="{00000000-0004-0000-7D00-000002000000}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>
    <tabColor theme="3" tint="0.39997558519241921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3138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3139</v>
      </c>
    </row>
    <row r="6" spans="1:4" ht="18" thickBot="1">
      <c r="A6" s="107" t="s">
        <v>2</v>
      </c>
      <c r="B6" s="75" t="s">
        <v>3140</v>
      </c>
      <c r="C6" s="102" t="s">
        <v>2525</v>
      </c>
    </row>
    <row r="7" spans="1:4" ht="17.25">
      <c r="A7" s="107" t="s">
        <v>35</v>
      </c>
      <c r="B7" s="117" t="s">
        <v>3141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PHARMATODO EXPRESS VUELTA LARGA</v>
      </c>
      <c r="D64" s="14" t="str">
        <f>B3</f>
        <v>¨0801012386001</v>
      </c>
      <c r="E64" s="15" t="str">
        <f>B7</f>
        <v>¨0993806576</v>
      </c>
      <c r="F64" s="15" t="str">
        <f>B8</f>
        <v>¨0993806576</v>
      </c>
      <c r="H64" t="str">
        <f>B6</f>
        <v>FRANCISCO ORELLANA No-6  Y JOSE VICENTE VACA  A 2 CUADRAS DE LA UNIDAD POLICIAL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nellysanb@gmail.com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BONE SANTANA NELLY EUFEMIA</v>
      </c>
      <c r="AA64" s="19" t="s">
        <v>201</v>
      </c>
      <c r="AB64" s="20" t="s">
        <v>202</v>
      </c>
      <c r="AC64" s="3" t="str">
        <f>B2</f>
        <v>PHARMATODO EXPRESS VUELTA LARGA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nellysanb@gmail.com</v>
      </c>
      <c r="BO64" s="12">
        <v>1</v>
      </c>
    </row>
  </sheetData>
  <dataValidations count="12">
    <dataValidation type="list" allowBlank="1" showInputMessage="1" showErrorMessage="1" sqref="B9" xr:uid="{00000000-0002-0000-7E00-000000000000}">
      <formula1>TIPO</formula1>
    </dataValidation>
    <dataValidation type="list" allowBlank="1" showInputMessage="1" showErrorMessage="1" sqref="B17" xr:uid="{00000000-0002-0000-7E00-000001000000}">
      <formula1>CATEGORIA</formula1>
    </dataValidation>
    <dataValidation type="list" allowBlank="1" showInputMessage="1" showErrorMessage="1" sqref="B20" xr:uid="{00000000-0002-0000-7E00-000002000000}">
      <formula1>REGIMEN_FISCAL</formula1>
    </dataValidation>
    <dataValidation type="list" allowBlank="1" showInputMessage="1" showErrorMessage="1" sqref="B21" xr:uid="{00000000-0002-0000-7E00-000003000000}">
      <formula1>IDENFISCAL</formula1>
    </dataValidation>
    <dataValidation type="list" allowBlank="1" showInputMessage="1" showErrorMessage="1" sqref="B22" xr:uid="{00000000-0002-0000-7E00-000004000000}">
      <formula1>IDENCTE</formula1>
    </dataValidation>
    <dataValidation type="list" allowBlank="1" showInputMessage="1" showErrorMessage="1" sqref="B19" xr:uid="{00000000-0002-0000-7E00-000005000000}">
      <formula1>ZONA</formula1>
    </dataValidation>
    <dataValidation type="list" allowBlank="1" showInputMessage="1" showErrorMessage="1" sqref="B18" xr:uid="{00000000-0002-0000-7E00-000006000000}">
      <formula1>VENDEDOR</formula1>
    </dataValidation>
    <dataValidation type="list" allowBlank="1" showInputMessage="1" showErrorMessage="1" sqref="B23" xr:uid="{00000000-0002-0000-7E00-000007000000}">
      <formula1>CONTRIBUYENTE</formula1>
    </dataValidation>
    <dataValidation type="list" allowBlank="1" showInputMessage="1" showErrorMessage="1" sqref="B12" xr:uid="{00000000-0002-0000-7E00-000008000000}">
      <formula1>PROVINCIA</formula1>
    </dataValidation>
    <dataValidation type="list" allowBlank="1" showInputMessage="1" showErrorMessage="1" sqref="B10" xr:uid="{00000000-0002-0000-7E00-000009000000}">
      <formula1>PRECIO</formula1>
    </dataValidation>
    <dataValidation type="list" allowBlank="1" showInputMessage="1" showErrorMessage="1" sqref="B13" xr:uid="{00000000-0002-0000-7E00-00000A000000}">
      <formula1>CIUDAD</formula1>
    </dataValidation>
    <dataValidation type="list" allowBlank="1" showInputMessage="1" showErrorMessage="1" sqref="B14" xr:uid="{00000000-0002-0000-7E00-00000B000000}">
      <formula1>PARROQUIA</formula1>
    </dataValidation>
  </dataValidations>
  <hyperlinks>
    <hyperlink ref="P64" r:id="rId1" display="marco.h15@yahoo.com" xr:uid="{00000000-0004-0000-7E00-000000000000}"/>
    <hyperlink ref="BM64" r:id="rId2" display="marco.h15@yahoo.com" xr:uid="{00000000-0004-0000-7E00-000001000000}"/>
    <hyperlink ref="B11" r:id="rId3" xr:uid="{00000000-0004-0000-7E00-000002000000}"/>
  </hyperlinks>
  <pageMargins left="0.7" right="0.7" top="0.75" bottom="0.75" header="0.3" footer="0.3"/>
  <pageSetup orientation="portrait" r:id="rId4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>
    <tabColor theme="3" tint="0.59999389629810485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 t="s">
        <v>3137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3145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117" t="s">
        <v>3147</v>
      </c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1460</v>
      </c>
      <c r="C14" t="str">
        <f>VLOOKUP(B14,Hoja2!$Y$2:$Z$1309,2,FALSE)</f>
        <v>0168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3140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JARAMILLO MONTAÑO FLOR MARIA</v>
      </c>
      <c r="D64" s="14" t="str">
        <f>B3</f>
        <v>¨0801012386001</v>
      </c>
      <c r="E64" s="15" t="str">
        <f>B7</f>
        <v>¨0969361978</v>
      </c>
      <c r="F64" s="15" t="str">
        <f>B8</f>
        <v>¨0969361978</v>
      </c>
      <c r="H64" t="str">
        <f>B6</f>
        <v>AV. 1ERA DEL PACIFICO NO-1 Y  SIMON PLATA  FRENTE AL EDIFICIO DE FLOPEC  (LAS PALMAS )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0168</v>
      </c>
      <c r="P64" s="18" t="str">
        <f>B11</f>
        <v>flowercita85@gmail.com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JARAMILLO MONTAÑO FLOR MARIA</v>
      </c>
      <c r="AA64" s="19" t="s">
        <v>201</v>
      </c>
      <c r="AB64" s="20" t="s">
        <v>202</v>
      </c>
      <c r="AC64" s="3" t="str">
        <f>B2</f>
        <v>JARAMILLO MONTAÑO FLOR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¨0801012386001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flowercita85@gmail.com</v>
      </c>
      <c r="BO64" s="12">
        <v>1</v>
      </c>
    </row>
  </sheetData>
  <dataValidations count="12">
    <dataValidation type="list" allowBlank="1" showInputMessage="1" showErrorMessage="1" sqref="B14" xr:uid="{00000000-0002-0000-7F00-000000000000}">
      <formula1>PARROQUIA</formula1>
    </dataValidation>
    <dataValidation type="list" allowBlank="1" showInputMessage="1" showErrorMessage="1" sqref="B13" xr:uid="{00000000-0002-0000-7F00-000001000000}">
      <formula1>CIUDAD</formula1>
    </dataValidation>
    <dataValidation type="list" allowBlank="1" showInputMessage="1" showErrorMessage="1" sqref="B10" xr:uid="{00000000-0002-0000-7F00-000002000000}">
      <formula1>PRECIO</formula1>
    </dataValidation>
    <dataValidation type="list" allowBlank="1" showInputMessage="1" showErrorMessage="1" sqref="B12" xr:uid="{00000000-0002-0000-7F00-000003000000}">
      <formula1>PROVINCIA</formula1>
    </dataValidation>
    <dataValidation type="list" allowBlank="1" showInputMessage="1" showErrorMessage="1" sqref="B23" xr:uid="{00000000-0002-0000-7F00-000004000000}">
      <formula1>CONTRIBUYENTE</formula1>
    </dataValidation>
    <dataValidation type="list" allowBlank="1" showInputMessage="1" showErrorMessage="1" sqref="B18" xr:uid="{00000000-0002-0000-7F00-000005000000}">
      <formula1>VENDEDOR</formula1>
    </dataValidation>
    <dataValidation type="list" allowBlank="1" showInputMessage="1" showErrorMessage="1" sqref="B19" xr:uid="{00000000-0002-0000-7F00-000006000000}">
      <formula1>ZONA</formula1>
    </dataValidation>
    <dataValidation type="list" allowBlank="1" showInputMessage="1" showErrorMessage="1" sqref="B22" xr:uid="{00000000-0002-0000-7F00-000007000000}">
      <formula1>IDENCTE</formula1>
    </dataValidation>
    <dataValidation type="list" allowBlank="1" showInputMessage="1" showErrorMessage="1" sqref="B21" xr:uid="{00000000-0002-0000-7F00-000008000000}">
      <formula1>IDENFISCAL</formula1>
    </dataValidation>
    <dataValidation type="list" allowBlank="1" showInputMessage="1" showErrorMessage="1" sqref="B20" xr:uid="{00000000-0002-0000-7F00-000009000000}">
      <formula1>REGIMEN_FISCAL</formula1>
    </dataValidation>
    <dataValidation type="list" allowBlank="1" showInputMessage="1" showErrorMessage="1" sqref="B17" xr:uid="{00000000-0002-0000-7F00-00000A000000}">
      <formula1>CATEGORIA</formula1>
    </dataValidation>
    <dataValidation type="list" allowBlank="1" showInputMessage="1" showErrorMessage="1" sqref="B9" xr:uid="{00000000-0002-0000-7F00-00000B000000}">
      <formula1>TIPO</formula1>
    </dataValidation>
  </dataValidations>
  <hyperlinks>
    <hyperlink ref="P64" r:id="rId1" display="marco.h15@yahoo.com" xr:uid="{00000000-0004-0000-7F00-000000000000}"/>
    <hyperlink ref="BM64" r:id="rId2" display="marco.h15@yahoo.com" xr:uid="{00000000-0004-0000-7F00-000001000000}"/>
    <hyperlink ref="B11" r:id="rId3" xr:uid="{00000000-0004-0000-7F00-000002000000}"/>
  </hyperlinks>
  <pageMargins left="0.7" right="0.7" top="0.75" bottom="0.75" header="0.3" footer="0.3"/>
  <pageSetup orientation="portrait" r:id="rId4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>
    <tabColor theme="3" tint="0.59999389629810485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3150</v>
      </c>
    </row>
    <row r="3" spans="1:4" ht="17.25">
      <c r="A3" s="107" t="s">
        <v>0</v>
      </c>
      <c r="B3" s="85" t="s">
        <v>3149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117" t="s">
        <v>3153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3154</v>
      </c>
    </row>
    <row r="12" spans="1:4" ht="17.25">
      <c r="A12" s="107" t="s">
        <v>5</v>
      </c>
      <c r="B12" s="43" t="s">
        <v>44</v>
      </c>
      <c r="C12" t="str">
        <f>VLOOKUP(B12,Hoja2!$S$2:$T$26,2,FALSE)</f>
        <v>02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1213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PEDRITO</v>
      </c>
      <c r="D64" s="14" t="str">
        <f>B3</f>
        <v>¨0201817541001</v>
      </c>
      <c r="E64" s="15" t="str">
        <f>B7</f>
        <v>¨0939734458</v>
      </c>
      <c r="F64" s="15" t="str">
        <f>B8</f>
        <v>¨0939734458</v>
      </c>
      <c r="H64" t="str">
        <f>B6</f>
        <v>GUANUJO / VIA AMBATO GUANUJO S/N Y SIN NOMBRE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0103</v>
      </c>
      <c r="P64" s="18" t="str">
        <f>B11</f>
        <v>hinojosagustvavo07@gmail.com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CUNALATA HINOJOZA WASHINGTON GUSTAVO</v>
      </c>
      <c r="AA64" s="19" t="s">
        <v>201</v>
      </c>
      <c r="AB64" s="20" t="s">
        <v>202</v>
      </c>
      <c r="AC64" s="3" t="str">
        <f>B2</f>
        <v>FARMACIA SAN PEDRITO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¨0201817541001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hinojosagustvavo07@gmail.com</v>
      </c>
      <c r="BO64" s="12">
        <v>1</v>
      </c>
    </row>
  </sheetData>
  <dataValidations count="12">
    <dataValidation type="list" allowBlank="1" showInputMessage="1" showErrorMessage="1" sqref="B9" xr:uid="{00000000-0002-0000-8000-000000000000}">
      <formula1>TIPO</formula1>
    </dataValidation>
    <dataValidation type="list" allowBlank="1" showInputMessage="1" showErrorMessage="1" sqref="B17" xr:uid="{00000000-0002-0000-8000-000001000000}">
      <formula1>CATEGORIA</formula1>
    </dataValidation>
    <dataValidation type="list" allowBlank="1" showInputMessage="1" showErrorMessage="1" sqref="B20" xr:uid="{00000000-0002-0000-8000-000002000000}">
      <formula1>REGIMEN_FISCAL</formula1>
    </dataValidation>
    <dataValidation type="list" allowBlank="1" showInputMessage="1" showErrorMessage="1" sqref="B21" xr:uid="{00000000-0002-0000-8000-000003000000}">
      <formula1>IDENFISCAL</formula1>
    </dataValidation>
    <dataValidation type="list" allowBlank="1" showInputMessage="1" showErrorMessage="1" sqref="B22" xr:uid="{00000000-0002-0000-8000-000004000000}">
      <formula1>IDENCTE</formula1>
    </dataValidation>
    <dataValidation type="list" allowBlank="1" showInputMessage="1" showErrorMessage="1" sqref="B19" xr:uid="{00000000-0002-0000-8000-000005000000}">
      <formula1>ZONA</formula1>
    </dataValidation>
    <dataValidation type="list" allowBlank="1" showInputMessage="1" showErrorMessage="1" sqref="B18" xr:uid="{00000000-0002-0000-8000-000006000000}">
      <formula1>VENDEDOR</formula1>
    </dataValidation>
    <dataValidation type="list" allowBlank="1" showInputMessage="1" showErrorMessage="1" sqref="B23" xr:uid="{00000000-0002-0000-8000-000007000000}">
      <formula1>CONTRIBUYENTE</formula1>
    </dataValidation>
    <dataValidation type="list" allowBlank="1" showInputMessage="1" showErrorMessage="1" sqref="B12" xr:uid="{00000000-0002-0000-8000-000008000000}">
      <formula1>PROVINCIA</formula1>
    </dataValidation>
    <dataValidation type="list" allowBlank="1" showInputMessage="1" showErrorMessage="1" sqref="B10" xr:uid="{00000000-0002-0000-8000-000009000000}">
      <formula1>PRECIO</formula1>
    </dataValidation>
    <dataValidation type="list" allowBlank="1" showInputMessage="1" showErrorMessage="1" sqref="B13" xr:uid="{00000000-0002-0000-8000-00000A000000}">
      <formula1>CIUDAD</formula1>
    </dataValidation>
    <dataValidation type="list" allowBlank="1" showInputMessage="1" showErrorMessage="1" sqref="B14" xr:uid="{00000000-0002-0000-8000-00000B000000}">
      <formula1>PARROQUIA</formula1>
    </dataValidation>
  </dataValidations>
  <hyperlinks>
    <hyperlink ref="P64" r:id="rId1" display="marco.h15@yahoo.com" xr:uid="{00000000-0004-0000-8000-000000000000}"/>
    <hyperlink ref="BM64" r:id="rId2" display="marco.h15@yahoo.com" xr:uid="{00000000-0004-0000-8000-000001000000}"/>
    <hyperlink ref="B11" r:id="rId3" xr:uid="{00000000-0004-0000-80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 xr:uid="{00000000-0002-0000-0C00-000000000000}">
      <formula1>PARROQUIA</formula1>
    </dataValidation>
    <dataValidation type="list" allowBlank="1" showInputMessage="1" showErrorMessage="1" sqref="B13" xr:uid="{00000000-0002-0000-0C00-000001000000}">
      <formula1>CIUDAD</formula1>
    </dataValidation>
    <dataValidation type="list" allowBlank="1" showInputMessage="1" showErrorMessage="1" sqref="B10" xr:uid="{00000000-0002-0000-0C00-000002000000}">
      <formula1>PRECIO</formula1>
    </dataValidation>
    <dataValidation type="list" allowBlank="1" showInputMessage="1" showErrorMessage="1" sqref="B12" xr:uid="{00000000-0002-0000-0C00-000003000000}">
      <formula1>PROVINCIA</formula1>
    </dataValidation>
    <dataValidation type="list" allowBlank="1" showInputMessage="1" showErrorMessage="1" sqref="B23" xr:uid="{00000000-0002-0000-0C00-000004000000}">
      <formula1>CONTRIBUYENTE</formula1>
    </dataValidation>
    <dataValidation type="list" allowBlank="1" showInputMessage="1" showErrorMessage="1" sqref="B18" xr:uid="{00000000-0002-0000-0C00-000005000000}">
      <formula1>VENDEDOR</formula1>
    </dataValidation>
    <dataValidation type="list" allowBlank="1" showInputMessage="1" showErrorMessage="1" sqref="B19" xr:uid="{00000000-0002-0000-0C00-000006000000}">
      <formula1>ZONA</formula1>
    </dataValidation>
    <dataValidation type="list" allowBlank="1" showInputMessage="1" showErrorMessage="1" sqref="B22" xr:uid="{00000000-0002-0000-0C00-000007000000}">
      <formula1>IDENCTE</formula1>
    </dataValidation>
    <dataValidation type="list" allowBlank="1" showInputMessage="1" showErrorMessage="1" sqref="B21" xr:uid="{00000000-0002-0000-0C00-000008000000}">
      <formula1>IDENFISCAL</formula1>
    </dataValidation>
    <dataValidation type="list" allowBlank="1" showInputMessage="1" showErrorMessage="1" sqref="B20" xr:uid="{00000000-0002-0000-0C00-000009000000}">
      <formula1>REGIMEN_FISCAL</formula1>
    </dataValidation>
    <dataValidation type="list" allowBlank="1" showInputMessage="1" showErrorMessage="1" sqref="B17" xr:uid="{00000000-0002-0000-0C00-00000A000000}">
      <formula1>CATEGORIA</formula1>
    </dataValidation>
    <dataValidation type="list" allowBlank="1" showInputMessage="1" showErrorMessage="1" sqref="B9" xr:uid="{00000000-0002-0000-0C00-00000B000000}">
      <formula1>TIPO</formula1>
    </dataValidation>
  </dataValidations>
  <hyperlinks>
    <hyperlink ref="P64" r:id="rId1" display="marco.h15@yahoo.com" xr:uid="{00000000-0004-0000-0C00-000000000000}"/>
    <hyperlink ref="BM64" r:id="rId2" display="marco.h15@yahoo.com" xr:uid="{00000000-0004-0000-0C00-000001000000}"/>
    <hyperlink ref="B11" r:id="rId3" xr:uid="{00000000-0004-0000-0C00-000002000000}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>
    <tabColor theme="3" tint="0.59999389629810485"/>
  </sheetPr>
  <dimension ref="A1:BO64"/>
  <sheetViews>
    <sheetView topLeftCell="A4" zoomScale="80" zoomScaleNormal="80" workbookViewId="0">
      <selection activeCell="B6" sqref="B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/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1890</v>
      </c>
      <c r="C14" t="str">
        <f>VLOOKUP(B14,Hoja2!$Y$2:$Z$1309,2,FALSE)</f>
        <v>0122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/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>
        <f>B6</f>
        <v>0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0122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14" xr:uid="{00000000-0002-0000-8100-000000000000}">
      <formula1>PARROQUIA</formula1>
    </dataValidation>
    <dataValidation type="list" allowBlank="1" showInputMessage="1" showErrorMessage="1" sqref="B13" xr:uid="{00000000-0002-0000-8100-000001000000}">
      <formula1>CIUDAD</formula1>
    </dataValidation>
    <dataValidation type="list" allowBlank="1" showInputMessage="1" showErrorMessage="1" sqref="B10" xr:uid="{00000000-0002-0000-8100-000002000000}">
      <formula1>PRECIO</formula1>
    </dataValidation>
    <dataValidation type="list" allowBlank="1" showInputMessage="1" showErrorMessage="1" sqref="B12" xr:uid="{00000000-0002-0000-8100-000003000000}">
      <formula1>PROVINCIA</formula1>
    </dataValidation>
    <dataValidation type="list" allowBlank="1" showInputMessage="1" showErrorMessage="1" sqref="B23" xr:uid="{00000000-0002-0000-8100-000004000000}">
      <formula1>CONTRIBUYENTE</formula1>
    </dataValidation>
    <dataValidation type="list" allowBlank="1" showInputMessage="1" showErrorMessage="1" sqref="B18" xr:uid="{00000000-0002-0000-8100-000005000000}">
      <formula1>VENDEDOR</formula1>
    </dataValidation>
    <dataValidation type="list" allowBlank="1" showInputMessage="1" showErrorMessage="1" sqref="B19" xr:uid="{00000000-0002-0000-8100-000006000000}">
      <formula1>ZONA</formula1>
    </dataValidation>
    <dataValidation type="list" allowBlank="1" showInputMessage="1" showErrorMessage="1" sqref="B22" xr:uid="{00000000-0002-0000-8100-000007000000}">
      <formula1>IDENCTE</formula1>
    </dataValidation>
    <dataValidation type="list" allowBlank="1" showInputMessage="1" showErrorMessage="1" sqref="B21" xr:uid="{00000000-0002-0000-8100-000008000000}">
      <formula1>IDENFISCAL</formula1>
    </dataValidation>
    <dataValidation type="list" allowBlank="1" showInputMessage="1" showErrorMessage="1" sqref="B20" xr:uid="{00000000-0002-0000-8100-000009000000}">
      <formula1>REGIMEN_FISCAL</formula1>
    </dataValidation>
    <dataValidation type="list" allowBlank="1" showInputMessage="1" showErrorMessage="1" sqref="B17" xr:uid="{00000000-0002-0000-8100-00000A000000}">
      <formula1>CATEGORIA</formula1>
    </dataValidation>
    <dataValidation type="list" allowBlank="1" showInputMessage="1" showErrorMessage="1" sqref="B9" xr:uid="{00000000-0002-0000-8100-00000B000000}">
      <formula1>TIPO</formula1>
    </dataValidation>
  </dataValidations>
  <hyperlinks>
    <hyperlink ref="P64" r:id="rId1" display="marco.h15@yahoo.com" xr:uid="{00000000-0004-0000-8100-000000000000}"/>
    <hyperlink ref="BM64" r:id="rId2" display="marco.h15@yahoo.com" xr:uid="{00000000-0004-0000-8100-000001000000}"/>
    <hyperlink ref="B11" r:id="rId3" xr:uid="{00000000-0004-0000-8100-000002000000}"/>
  </hyperlinks>
  <pageMargins left="0.7" right="0.7" top="0.75" bottom="0.75" header="0.3" footer="0.3"/>
  <pageSetup orientation="portrait" r:id="rId4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>
    <tabColor theme="3" tint="0.59999389629810485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3159</v>
      </c>
    </row>
    <row r="3" spans="1:4" ht="17.25">
      <c r="A3" s="107" t="s">
        <v>0</v>
      </c>
      <c r="B3" s="85" t="s">
        <v>3158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3159</v>
      </c>
    </row>
    <row r="6" spans="1:4" ht="18" thickBot="1">
      <c r="A6" s="107" t="s">
        <v>2</v>
      </c>
      <c r="B6" s="75" t="s">
        <v>3160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3153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3157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RUIZ LOJANO ROBERT SANTIAGO</v>
      </c>
      <c r="D64" s="14" t="str">
        <f>B3</f>
        <v>¨1103429310001</v>
      </c>
      <c r="E64" s="15" t="str">
        <f>B7</f>
        <v>¨0979591362</v>
      </c>
      <c r="F64" s="15" t="str">
        <f>B8</f>
        <v>¨0939734458</v>
      </c>
      <c r="H64" t="str">
        <f>B6</f>
        <v>LA MENA / S22 PALMA REAL OE9-250 Y OE9G RIO CRISTAL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luisarturolitrdo@hotmail.com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RUIZ LOJANO ROBERT SANTIAGO</v>
      </c>
      <c r="AA64" s="19" t="s">
        <v>201</v>
      </c>
      <c r="AB64" s="20" t="s">
        <v>202</v>
      </c>
      <c r="AC64" s="3" t="str">
        <f>B2</f>
        <v>RUIZ LOJANO ROBERT SANTIAGO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¨1103429310001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luisarturolitrdo@hotmail.com</v>
      </c>
      <c r="BO64" s="12">
        <v>1</v>
      </c>
    </row>
  </sheetData>
  <dataValidations count="12">
    <dataValidation type="list" allowBlank="1" showInputMessage="1" showErrorMessage="1" sqref="B9" xr:uid="{00000000-0002-0000-8200-000000000000}">
      <formula1>TIPO</formula1>
    </dataValidation>
    <dataValidation type="list" allowBlank="1" showInputMessage="1" showErrorMessage="1" sqref="B17" xr:uid="{00000000-0002-0000-8200-000001000000}">
      <formula1>CATEGORIA</formula1>
    </dataValidation>
    <dataValidation type="list" allowBlank="1" showInputMessage="1" showErrorMessage="1" sqref="B20" xr:uid="{00000000-0002-0000-8200-000002000000}">
      <formula1>REGIMEN_FISCAL</formula1>
    </dataValidation>
    <dataValidation type="list" allowBlank="1" showInputMessage="1" showErrorMessage="1" sqref="B21" xr:uid="{00000000-0002-0000-8200-000003000000}">
      <formula1>IDENFISCAL</formula1>
    </dataValidation>
    <dataValidation type="list" allowBlank="1" showInputMessage="1" showErrorMessage="1" sqref="B22" xr:uid="{00000000-0002-0000-8200-000004000000}">
      <formula1>IDENCTE</formula1>
    </dataValidation>
    <dataValidation type="list" allowBlank="1" showInputMessage="1" showErrorMessage="1" sqref="B19" xr:uid="{00000000-0002-0000-8200-000005000000}">
      <formula1>ZONA</formula1>
    </dataValidation>
    <dataValidation type="list" allowBlank="1" showInputMessage="1" showErrorMessage="1" sqref="B18" xr:uid="{00000000-0002-0000-8200-000006000000}">
      <formula1>VENDEDOR</formula1>
    </dataValidation>
    <dataValidation type="list" allowBlank="1" showInputMessage="1" showErrorMessage="1" sqref="B23" xr:uid="{00000000-0002-0000-8200-000007000000}">
      <formula1>CONTRIBUYENTE</formula1>
    </dataValidation>
    <dataValidation type="list" allowBlank="1" showInputMessage="1" showErrorMessage="1" sqref="B12" xr:uid="{00000000-0002-0000-8200-000008000000}">
      <formula1>PROVINCIA</formula1>
    </dataValidation>
    <dataValidation type="list" allowBlank="1" showInputMessage="1" showErrorMessage="1" sqref="B10" xr:uid="{00000000-0002-0000-8200-000009000000}">
      <formula1>PRECIO</formula1>
    </dataValidation>
    <dataValidation type="list" allowBlank="1" showInputMessage="1" showErrorMessage="1" sqref="B13" xr:uid="{00000000-0002-0000-8200-00000A000000}">
      <formula1>CIUDAD</formula1>
    </dataValidation>
    <dataValidation type="list" allowBlank="1" showInputMessage="1" showErrorMessage="1" sqref="B14" xr:uid="{00000000-0002-0000-8200-00000B000000}">
      <formula1>PARROQUIA</formula1>
    </dataValidation>
  </dataValidations>
  <hyperlinks>
    <hyperlink ref="P64" r:id="rId1" display="marco.h15@yahoo.com" xr:uid="{00000000-0004-0000-8200-000000000000}"/>
    <hyperlink ref="BM64" r:id="rId2" display="marco.h15@yahoo.com" xr:uid="{00000000-0004-0000-8200-000001000000}"/>
    <hyperlink ref="B11" r:id="rId3" xr:uid="{00000000-0004-0000-8200-000002000000}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3165</v>
      </c>
    </row>
    <row r="3" spans="1:4" ht="17.25">
      <c r="A3" s="107" t="s">
        <v>0</v>
      </c>
      <c r="B3" s="85" t="s">
        <v>3163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3164</v>
      </c>
    </row>
    <row r="6" spans="1:4" ht="18" thickBot="1">
      <c r="A6" s="107" t="s">
        <v>2</v>
      </c>
      <c r="B6" s="75" t="s">
        <v>3166</v>
      </c>
      <c r="C6" s="102" t="s">
        <v>2525</v>
      </c>
    </row>
    <row r="7" spans="1:4" ht="17.25">
      <c r="A7" s="107" t="s">
        <v>35</v>
      </c>
      <c r="B7" s="117" t="s">
        <v>3167</v>
      </c>
    </row>
    <row r="8" spans="1:4" ht="17.25">
      <c r="A8" s="107" t="s">
        <v>36</v>
      </c>
      <c r="B8" s="117" t="s">
        <v>3167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SU ECONOMIA LUISITO</v>
      </c>
      <c r="D64" s="14" t="str">
        <f>B3</f>
        <v>¨0604549113001</v>
      </c>
      <c r="E64" s="15" t="str">
        <f>B7</f>
        <v>¨0994992609</v>
      </c>
      <c r="F64" s="15" t="str">
        <f>B8</f>
        <v>¨0994992609</v>
      </c>
      <c r="H64" t="str">
        <f>B6</f>
        <v xml:space="preserve"> LIZARZABURU / BARRIO CENTRAL PANAMERICANA SUR (A 1 CUADRA DEL PUENTE LICAN)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0101</v>
      </c>
      <c r="P64" s="18" t="str">
        <f>B11</f>
        <v>nancylove5591@hotmail.com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MACAS GUAMAN NANCY PATRICIA</v>
      </c>
      <c r="AA64" s="19" t="s">
        <v>201</v>
      </c>
      <c r="AB64" s="20" t="s">
        <v>202</v>
      </c>
      <c r="AC64" s="3" t="str">
        <f>B2</f>
        <v>FARMACIA SU ECONOMIA LUISITO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¨0604549113001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nancylove5591@hotmail.com</v>
      </c>
      <c r="BO64" s="12">
        <v>1</v>
      </c>
    </row>
  </sheetData>
  <dataValidations count="12">
    <dataValidation type="list" allowBlank="1" showInputMessage="1" showErrorMessage="1" sqref="B14" xr:uid="{00000000-0002-0000-8300-000000000000}">
      <formula1>PARROQUIA</formula1>
    </dataValidation>
    <dataValidation type="list" allowBlank="1" showInputMessage="1" showErrorMessage="1" sqref="B13" xr:uid="{00000000-0002-0000-8300-000001000000}">
      <formula1>CIUDAD</formula1>
    </dataValidation>
    <dataValidation type="list" allowBlank="1" showInputMessage="1" showErrorMessage="1" sqref="B10" xr:uid="{00000000-0002-0000-8300-000002000000}">
      <formula1>PRECIO</formula1>
    </dataValidation>
    <dataValidation type="list" allowBlank="1" showInputMessage="1" showErrorMessage="1" sqref="B12" xr:uid="{00000000-0002-0000-8300-000003000000}">
      <formula1>PROVINCIA</formula1>
    </dataValidation>
    <dataValidation type="list" allowBlank="1" showInputMessage="1" showErrorMessage="1" sqref="B23" xr:uid="{00000000-0002-0000-8300-000004000000}">
      <formula1>CONTRIBUYENTE</formula1>
    </dataValidation>
    <dataValidation type="list" allowBlank="1" showInputMessage="1" showErrorMessage="1" sqref="B18" xr:uid="{00000000-0002-0000-8300-000005000000}">
      <formula1>VENDEDOR</formula1>
    </dataValidation>
    <dataValidation type="list" allowBlank="1" showInputMessage="1" showErrorMessage="1" sqref="B19" xr:uid="{00000000-0002-0000-8300-000006000000}">
      <formula1>ZONA</formula1>
    </dataValidation>
    <dataValidation type="list" allowBlank="1" showInputMessage="1" showErrorMessage="1" sqref="B22" xr:uid="{00000000-0002-0000-8300-000007000000}">
      <formula1>IDENCTE</formula1>
    </dataValidation>
    <dataValidation type="list" allowBlank="1" showInputMessage="1" showErrorMessage="1" sqref="B21" xr:uid="{00000000-0002-0000-8300-000008000000}">
      <formula1>IDENFISCAL</formula1>
    </dataValidation>
    <dataValidation type="list" allowBlank="1" showInputMessage="1" showErrorMessage="1" sqref="B20" xr:uid="{00000000-0002-0000-8300-000009000000}">
      <formula1>REGIMEN_FISCAL</formula1>
    </dataValidation>
    <dataValidation type="list" allowBlank="1" showInputMessage="1" showErrorMessage="1" sqref="B17" xr:uid="{00000000-0002-0000-8300-00000A000000}">
      <formula1>CATEGORIA</formula1>
    </dataValidation>
    <dataValidation type="list" allowBlank="1" showInputMessage="1" showErrorMessage="1" sqref="B9" xr:uid="{00000000-0002-0000-8300-00000B000000}">
      <formula1>TIPO</formula1>
    </dataValidation>
  </dataValidations>
  <hyperlinks>
    <hyperlink ref="P64" r:id="rId1" display="marco.h15@yahoo.com" xr:uid="{00000000-0004-0000-8300-000000000000}"/>
    <hyperlink ref="BM64" r:id="rId2" display="marco.h15@yahoo.com" xr:uid="{00000000-0004-0000-8300-000001000000}"/>
    <hyperlink ref="B11" r:id="rId3" xr:uid="{00000000-0004-0000-8300-000002000000}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>
    <tabColor theme="3" tint="0.59999389629810485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3174</v>
      </c>
    </row>
    <row r="3" spans="1:4" ht="17.25">
      <c r="A3" s="107" t="s">
        <v>0</v>
      </c>
      <c r="B3" s="85" t="s">
        <v>3172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3173</v>
      </c>
    </row>
    <row r="6" spans="1:4" ht="18" thickBot="1">
      <c r="A6" s="107" t="s">
        <v>2</v>
      </c>
      <c r="B6" s="75" t="s">
        <v>3177</v>
      </c>
      <c r="C6" s="102" t="s">
        <v>2525</v>
      </c>
    </row>
    <row r="7" spans="1:4" ht="17.25">
      <c r="A7" s="107" t="s">
        <v>35</v>
      </c>
      <c r="B7" s="117" t="s">
        <v>3175</v>
      </c>
    </row>
    <row r="8" spans="1:4" ht="17.25">
      <c r="A8" s="107" t="s">
        <v>36</v>
      </c>
      <c r="B8" s="117" t="s">
        <v>3175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1374</v>
      </c>
      <c r="C14" t="str">
        <f>VLOOKUP(B14,Hoja2!$Y$2:$Z$1309,2,FALSE)</f>
        <v>0755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3169</v>
      </c>
    </row>
    <row r="27" spans="1:3">
      <c r="B27" s="84" t="s">
        <v>2952</v>
      </c>
    </row>
    <row r="28" spans="1:3">
      <c r="B28" s="84" t="s">
        <v>3170</v>
      </c>
    </row>
    <row r="29" spans="1:3">
      <c r="B29" s="84" t="s">
        <v>3171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NUEVO AMANECER</v>
      </c>
      <c r="D64" s="14" t="str">
        <f>B3</f>
        <v>¨0604815027001</v>
      </c>
      <c r="E64" s="15" t="str">
        <f>B7</f>
        <v>¨0987371915</v>
      </c>
      <c r="F64" s="15" t="str">
        <f>B8</f>
        <v>¨0987371915</v>
      </c>
      <c r="H64" t="str">
        <f>B6</f>
        <v>BARRIO NUEVO AMANECER VIA PENIPE 5 DE LA GASOLINERA CSA 2 PISOS COLOR GRIS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0755</v>
      </c>
      <c r="P64" s="18" t="str">
        <f>B11</f>
        <v>cecilinandy88@yahoo.es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SATAN SAIGUA MARTHA CECILIA</v>
      </c>
      <c r="AA64" s="19" t="s">
        <v>201</v>
      </c>
      <c r="AB64" s="20" t="s">
        <v>202</v>
      </c>
      <c r="AC64" s="3" t="str">
        <f>B2</f>
        <v>FARMACIA NUEVO AMANECER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¨0604815027001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cecilinandy88@yahoo.es</v>
      </c>
      <c r="BO64" s="12">
        <v>1</v>
      </c>
    </row>
  </sheetData>
  <dataValidations count="12">
    <dataValidation type="list" allowBlank="1" showInputMessage="1" showErrorMessage="1" sqref="B9" xr:uid="{00000000-0002-0000-8400-000000000000}">
      <formula1>TIPO</formula1>
    </dataValidation>
    <dataValidation type="list" allowBlank="1" showInputMessage="1" showErrorMessage="1" sqref="B17" xr:uid="{00000000-0002-0000-8400-000001000000}">
      <formula1>CATEGORIA</formula1>
    </dataValidation>
    <dataValidation type="list" allowBlank="1" showInputMessage="1" showErrorMessage="1" sqref="B20" xr:uid="{00000000-0002-0000-8400-000002000000}">
      <formula1>REGIMEN_FISCAL</formula1>
    </dataValidation>
    <dataValidation type="list" allowBlank="1" showInputMessage="1" showErrorMessage="1" sqref="B21" xr:uid="{00000000-0002-0000-8400-000003000000}">
      <formula1>IDENFISCAL</formula1>
    </dataValidation>
    <dataValidation type="list" allowBlank="1" showInputMessage="1" showErrorMessage="1" sqref="B22" xr:uid="{00000000-0002-0000-8400-000004000000}">
      <formula1>IDENCTE</formula1>
    </dataValidation>
    <dataValidation type="list" allowBlank="1" showInputMessage="1" showErrorMessage="1" sqref="B19" xr:uid="{00000000-0002-0000-8400-000005000000}">
      <formula1>ZONA</formula1>
    </dataValidation>
    <dataValidation type="list" allowBlank="1" showInputMessage="1" showErrorMessage="1" sqref="B18" xr:uid="{00000000-0002-0000-8400-000006000000}">
      <formula1>VENDEDOR</formula1>
    </dataValidation>
    <dataValidation type="list" allowBlank="1" showInputMessage="1" showErrorMessage="1" sqref="B23" xr:uid="{00000000-0002-0000-8400-000007000000}">
      <formula1>CONTRIBUYENTE</formula1>
    </dataValidation>
    <dataValidation type="list" allowBlank="1" showInputMessage="1" showErrorMessage="1" sqref="B12" xr:uid="{00000000-0002-0000-8400-000008000000}">
      <formula1>PROVINCIA</formula1>
    </dataValidation>
    <dataValidation type="list" allowBlank="1" showInputMessage="1" showErrorMessage="1" sqref="B10" xr:uid="{00000000-0002-0000-8400-000009000000}">
      <formula1>PRECIO</formula1>
    </dataValidation>
    <dataValidation type="list" allowBlank="1" showInputMessage="1" showErrorMessage="1" sqref="B13" xr:uid="{00000000-0002-0000-8400-00000A000000}">
      <formula1>CIUDAD</formula1>
    </dataValidation>
    <dataValidation type="list" allowBlank="1" showInputMessage="1" showErrorMessage="1" sqref="B14" xr:uid="{00000000-0002-0000-8400-00000B000000}">
      <formula1>PARROQUIA</formula1>
    </dataValidation>
  </dataValidations>
  <hyperlinks>
    <hyperlink ref="P64" r:id="rId1" display="marco.h15@yahoo.com" xr:uid="{00000000-0004-0000-8400-000000000000}"/>
    <hyperlink ref="BM64" r:id="rId2" display="marco.h15@yahoo.com" xr:uid="{00000000-0004-0000-8400-000001000000}"/>
    <hyperlink ref="B11" r:id="rId3" xr:uid="{00000000-0004-0000-8400-000002000000}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>
    <tabColor theme="3" tint="0.59999389629810485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3180</v>
      </c>
    </row>
    <row r="3" spans="1:4" ht="17.25">
      <c r="A3" s="107" t="s">
        <v>0</v>
      </c>
      <c r="B3" s="85" t="s">
        <v>3178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3179</v>
      </c>
    </row>
    <row r="6" spans="1:4" ht="18" thickBot="1">
      <c r="A6" s="107" t="s">
        <v>2</v>
      </c>
      <c r="B6" s="75" t="s">
        <v>3183</v>
      </c>
      <c r="C6" s="102" t="s">
        <v>2525</v>
      </c>
    </row>
    <row r="7" spans="1:4" ht="17.25">
      <c r="A7" s="107" t="s">
        <v>35</v>
      </c>
      <c r="B7" s="117" t="s">
        <v>3181</v>
      </c>
    </row>
    <row r="8" spans="1:4" ht="17.25">
      <c r="A8" s="107" t="s">
        <v>36</v>
      </c>
      <c r="B8" s="117" t="s">
        <v>3181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3182</v>
      </c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864</v>
      </c>
      <c r="C13" t="str">
        <f>VLOOKUP(B13,Hoja2!$V$2:$W$227,2,FALSE)</f>
        <v>1501</v>
      </c>
    </row>
    <row r="14" spans="1:4" ht="17.25">
      <c r="A14" s="107" t="s">
        <v>7</v>
      </c>
      <c r="B14" s="43" t="s">
        <v>864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3184</v>
      </c>
    </row>
    <row r="27" spans="1:3">
      <c r="B27" s="84" t="s">
        <v>3185</v>
      </c>
    </row>
    <row r="28" spans="1:3">
      <c r="B28" s="84" t="s">
        <v>3104</v>
      </c>
    </row>
    <row r="29" spans="1:3">
      <c r="B29" s="84" t="s">
        <v>3186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MUNDO MEDIC</v>
      </c>
      <c r="D64" s="14" t="str">
        <f>B3</f>
        <v>¨0604107441001</v>
      </c>
      <c r="E64" s="15" t="str">
        <f>B7</f>
        <v>¨0968928960</v>
      </c>
      <c r="F64" s="15" t="str">
        <f>B8</f>
        <v>¨0968928960</v>
      </c>
      <c r="H64" t="str">
        <f>B6</f>
        <v>EDWIN ENRIQUEZ 349 Y AV. 15 DE NOVIEMBRE</v>
      </c>
      <c r="K64" s="12">
        <v>593</v>
      </c>
      <c r="L64" s="16" t="str">
        <f>C12</f>
        <v>15</v>
      </c>
      <c r="M64" s="16" t="str">
        <f>C13</f>
        <v>1501</v>
      </c>
      <c r="N64" s="17" t="str">
        <f>C14</f>
        <v>0150</v>
      </c>
      <c r="P64" s="18" t="str">
        <f>B11</f>
        <v>nicolasniachimba@gmail.com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NUÑEZ NIACHIMBA FRANKLIN NICOLAS</v>
      </c>
      <c r="AA64" s="19" t="s">
        <v>201</v>
      </c>
      <c r="AB64" s="20" t="s">
        <v>202</v>
      </c>
      <c r="AC64" s="3" t="str">
        <f>B2</f>
        <v>MUNDO 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¨0604107441001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nicolasniachimba@gmail.com</v>
      </c>
      <c r="BO64" s="12">
        <v>1</v>
      </c>
    </row>
  </sheetData>
  <dataValidations count="12">
    <dataValidation type="list" allowBlank="1" showInputMessage="1" showErrorMessage="1" sqref="B14" xr:uid="{00000000-0002-0000-8500-000000000000}">
      <formula1>PARROQUIA</formula1>
    </dataValidation>
    <dataValidation type="list" allowBlank="1" showInputMessage="1" showErrorMessage="1" sqref="B13" xr:uid="{00000000-0002-0000-8500-000001000000}">
      <formula1>CIUDAD</formula1>
    </dataValidation>
    <dataValidation type="list" allowBlank="1" showInputMessage="1" showErrorMessage="1" sqref="B10" xr:uid="{00000000-0002-0000-8500-000002000000}">
      <formula1>PRECIO</formula1>
    </dataValidation>
    <dataValidation type="list" allowBlank="1" showInputMessage="1" showErrorMessage="1" sqref="B12" xr:uid="{00000000-0002-0000-8500-000003000000}">
      <formula1>PROVINCIA</formula1>
    </dataValidation>
    <dataValidation type="list" allowBlank="1" showInputMessage="1" showErrorMessage="1" sqref="B23" xr:uid="{00000000-0002-0000-8500-000004000000}">
      <formula1>CONTRIBUYENTE</formula1>
    </dataValidation>
    <dataValidation type="list" allowBlank="1" showInputMessage="1" showErrorMessage="1" sqref="B18" xr:uid="{00000000-0002-0000-8500-000005000000}">
      <formula1>VENDEDOR</formula1>
    </dataValidation>
    <dataValidation type="list" allowBlank="1" showInputMessage="1" showErrorMessage="1" sqref="B19" xr:uid="{00000000-0002-0000-8500-000006000000}">
      <formula1>ZONA</formula1>
    </dataValidation>
    <dataValidation type="list" allowBlank="1" showInputMessage="1" showErrorMessage="1" sqref="B22" xr:uid="{00000000-0002-0000-8500-000007000000}">
      <formula1>IDENCTE</formula1>
    </dataValidation>
    <dataValidation type="list" allowBlank="1" showInputMessage="1" showErrorMessage="1" sqref="B21" xr:uid="{00000000-0002-0000-8500-000008000000}">
      <formula1>IDENFISCAL</formula1>
    </dataValidation>
    <dataValidation type="list" allowBlank="1" showInputMessage="1" showErrorMessage="1" sqref="B20" xr:uid="{00000000-0002-0000-8500-000009000000}">
      <formula1>REGIMEN_FISCAL</formula1>
    </dataValidation>
    <dataValidation type="list" allowBlank="1" showInputMessage="1" showErrorMessage="1" sqref="B17" xr:uid="{00000000-0002-0000-8500-00000A000000}">
      <formula1>CATEGORIA</formula1>
    </dataValidation>
    <dataValidation type="list" allowBlank="1" showInputMessage="1" showErrorMessage="1" sqref="B9" xr:uid="{00000000-0002-0000-8500-00000B000000}">
      <formula1>TIPO</formula1>
    </dataValidation>
  </dataValidations>
  <hyperlinks>
    <hyperlink ref="P64" r:id="rId1" display="marco.h15@yahoo.com" xr:uid="{00000000-0004-0000-8500-000000000000}"/>
    <hyperlink ref="BM64" r:id="rId2" display="marco.h15@yahoo.com" xr:uid="{00000000-0004-0000-8500-000001000000}"/>
    <hyperlink ref="B11" r:id="rId3" xr:uid="{00000000-0004-0000-8500-000002000000}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>
    <tabColor theme="3" tint="0.59999389629810485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3156</v>
      </c>
    </row>
    <row r="3" spans="1:4" ht="17.25">
      <c r="A3" s="107" t="s">
        <v>0</v>
      </c>
      <c r="B3" s="85" t="s">
        <v>3155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66" t="s">
        <v>3156</v>
      </c>
    </row>
    <row r="6" spans="1:4" ht="18" thickBot="1">
      <c r="A6" s="107" t="s">
        <v>2</v>
      </c>
      <c r="B6" s="75" t="s">
        <v>3187</v>
      </c>
      <c r="C6" s="102" t="s">
        <v>2525</v>
      </c>
    </row>
    <row r="7" spans="1:4" ht="17.25">
      <c r="A7" s="107" t="s">
        <v>35</v>
      </c>
      <c r="B7" s="117" t="s">
        <v>3161</v>
      </c>
    </row>
    <row r="8" spans="1:4" ht="17.25">
      <c r="A8" s="107" t="s">
        <v>36</v>
      </c>
      <c r="B8" s="117" t="s">
        <v>3161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3187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3143</v>
      </c>
    </row>
    <row r="28" spans="1:3">
      <c r="B28" s="84" t="s">
        <v>2964</v>
      </c>
    </row>
    <row r="29" spans="1:3">
      <c r="B29" s="84" t="s">
        <v>3144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LITARDO MOREIRA LUIS ARTURO</v>
      </c>
      <c r="D64" s="14" t="str">
        <f>B3</f>
        <v>¨1724124563001</v>
      </c>
      <c r="E64" s="15" t="str">
        <f>B7</f>
        <v>¨0979591362</v>
      </c>
      <c r="F64" s="15" t="str">
        <f>B8</f>
        <v>¨0979591362</v>
      </c>
      <c r="H64" t="str">
        <f>B6</f>
        <v>GALO PLAZA LASSO 404 Y NINAHUILCO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robertruiz198025@gmail.com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LITARDO MOREIRA LUIS ARTURO</v>
      </c>
      <c r="AA64" s="19" t="s">
        <v>201</v>
      </c>
      <c r="AB64" s="20" t="s">
        <v>202</v>
      </c>
      <c r="AC64" s="3" t="str">
        <f>B2</f>
        <v>LITARDO MOREIRA LUIS ARTURO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¨1724124563001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robertruiz198025@gmail.com</v>
      </c>
      <c r="BO64" s="12">
        <v>1</v>
      </c>
    </row>
  </sheetData>
  <dataValidations count="12">
    <dataValidation type="list" allowBlank="1" showInputMessage="1" showErrorMessage="1" sqref="B9" xr:uid="{00000000-0002-0000-8600-000000000000}">
      <formula1>TIPO</formula1>
    </dataValidation>
    <dataValidation type="list" allowBlank="1" showInputMessage="1" showErrorMessage="1" sqref="B17" xr:uid="{00000000-0002-0000-8600-000001000000}">
      <formula1>CATEGORIA</formula1>
    </dataValidation>
    <dataValidation type="list" allowBlank="1" showInputMessage="1" showErrorMessage="1" sqref="B20" xr:uid="{00000000-0002-0000-8600-000002000000}">
      <formula1>REGIMEN_FISCAL</formula1>
    </dataValidation>
    <dataValidation type="list" allowBlank="1" showInputMessage="1" showErrorMessage="1" sqref="B21" xr:uid="{00000000-0002-0000-8600-000003000000}">
      <formula1>IDENFISCAL</formula1>
    </dataValidation>
    <dataValidation type="list" allowBlank="1" showInputMessage="1" showErrorMessage="1" sqref="B22" xr:uid="{00000000-0002-0000-8600-000004000000}">
      <formula1>IDENCTE</formula1>
    </dataValidation>
    <dataValidation type="list" allowBlank="1" showInputMessage="1" showErrorMessage="1" sqref="B19" xr:uid="{00000000-0002-0000-8600-000005000000}">
      <formula1>ZONA</formula1>
    </dataValidation>
    <dataValidation type="list" allowBlank="1" showInputMessage="1" showErrorMessage="1" sqref="B18" xr:uid="{00000000-0002-0000-8600-000006000000}">
      <formula1>VENDEDOR</formula1>
    </dataValidation>
    <dataValidation type="list" allowBlank="1" showInputMessage="1" showErrorMessage="1" sqref="B23" xr:uid="{00000000-0002-0000-8600-000007000000}">
      <formula1>CONTRIBUYENTE</formula1>
    </dataValidation>
    <dataValidation type="list" allowBlank="1" showInputMessage="1" showErrorMessage="1" sqref="B12" xr:uid="{00000000-0002-0000-8600-000008000000}">
      <formula1>PROVINCIA</formula1>
    </dataValidation>
    <dataValidation type="list" allowBlank="1" showInputMessage="1" showErrorMessage="1" sqref="B10" xr:uid="{00000000-0002-0000-8600-000009000000}">
      <formula1>PRECIO</formula1>
    </dataValidation>
    <dataValidation type="list" allowBlank="1" showInputMessage="1" showErrorMessage="1" sqref="B13" xr:uid="{00000000-0002-0000-8600-00000A000000}">
      <formula1>CIUDAD</formula1>
    </dataValidation>
    <dataValidation type="list" allowBlank="1" showInputMessage="1" showErrorMessage="1" sqref="B14" xr:uid="{00000000-0002-0000-8600-00000B000000}">
      <formula1>PARROQUIA</formula1>
    </dataValidation>
  </dataValidations>
  <hyperlinks>
    <hyperlink ref="P64" r:id="rId1" display="marco.h15@yahoo.com" xr:uid="{00000000-0004-0000-8600-000000000000}"/>
    <hyperlink ref="BM64" r:id="rId2" display="marco.h15@yahoo.com" xr:uid="{00000000-0004-0000-8600-000001000000}"/>
    <hyperlink ref="B11" r:id="rId3" xr:uid="{00000000-0004-0000-8600-000002000000}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>
    <tabColor theme="3" tint="0.59999389629810485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3189</v>
      </c>
    </row>
    <row r="3" spans="1:4" ht="17.25">
      <c r="A3" s="107" t="s">
        <v>0</v>
      </c>
      <c r="B3" s="85" t="s">
        <v>3190</v>
      </c>
    </row>
    <row r="4" spans="1:4" ht="17.25">
      <c r="A4" s="107" t="s">
        <v>1</v>
      </c>
      <c r="B4" s="103" t="s">
        <v>3191</v>
      </c>
    </row>
    <row r="5" spans="1:4" ht="18" thickBot="1">
      <c r="A5" s="107" t="s">
        <v>130</v>
      </c>
      <c r="B5" s="73" t="s">
        <v>3188</v>
      </c>
    </row>
    <row r="6" spans="1:4" ht="18" thickBot="1">
      <c r="A6" s="107" t="s">
        <v>2</v>
      </c>
      <c r="B6" s="75" t="s">
        <v>3192</v>
      </c>
      <c r="C6" s="102" t="s">
        <v>2525</v>
      </c>
    </row>
    <row r="7" spans="1:4" ht="17.25">
      <c r="A7" s="107" t="s">
        <v>35</v>
      </c>
      <c r="B7" s="117" t="s">
        <v>3193</v>
      </c>
    </row>
    <row r="8" spans="1:4" ht="17.25">
      <c r="A8" s="107" t="s">
        <v>36</v>
      </c>
      <c r="B8" s="117" t="s">
        <v>3194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1977</v>
      </c>
      <c r="C14" t="str">
        <f>VLOOKUP(B14,Hoja2!$Y$2:$Z$1309,2,FALSE)</f>
        <v>0167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DIVINA LUZ</v>
      </c>
      <c r="D64" s="14" t="str">
        <f>B3</f>
        <v>¨1803259470001</v>
      </c>
      <c r="E64" s="15" t="str">
        <f>B7</f>
        <v>¨032476499</v>
      </c>
      <c r="F64" s="15" t="str">
        <f>B8</f>
        <v>¨0984329136</v>
      </c>
      <c r="H64" t="str">
        <f>B6</f>
        <v>CUNCHIBAMBA / JAMA COAQUE S/N Y EL TEJAR CASA 2 PISOS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0167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CUNALATA HILANO ESTHELA MARIVEL</v>
      </c>
      <c r="AA64" s="19" t="s">
        <v>201</v>
      </c>
      <c r="AB64" s="20" t="s">
        <v>202</v>
      </c>
      <c r="AC64" s="3" t="str">
        <f>B2</f>
        <v>FARMACIA DIVINA LUZ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¨1803259470001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8700-000000000000}">
      <formula1>PARROQUIA</formula1>
    </dataValidation>
    <dataValidation type="list" allowBlank="1" showInputMessage="1" showErrorMessage="1" sqref="B13" xr:uid="{00000000-0002-0000-8700-000001000000}">
      <formula1>CIUDAD</formula1>
    </dataValidation>
    <dataValidation type="list" allowBlank="1" showInputMessage="1" showErrorMessage="1" sqref="B10" xr:uid="{00000000-0002-0000-8700-000002000000}">
      <formula1>PRECIO</formula1>
    </dataValidation>
    <dataValidation type="list" allowBlank="1" showInputMessage="1" showErrorMessage="1" sqref="B12" xr:uid="{00000000-0002-0000-8700-000003000000}">
      <formula1>PROVINCIA</formula1>
    </dataValidation>
    <dataValidation type="list" allowBlank="1" showInputMessage="1" showErrorMessage="1" sqref="B23" xr:uid="{00000000-0002-0000-8700-000004000000}">
      <formula1>CONTRIBUYENTE</formula1>
    </dataValidation>
    <dataValidation type="list" allowBlank="1" showInputMessage="1" showErrorMessage="1" sqref="B18" xr:uid="{00000000-0002-0000-8700-000005000000}">
      <formula1>VENDEDOR</formula1>
    </dataValidation>
    <dataValidation type="list" allowBlank="1" showInputMessage="1" showErrorMessage="1" sqref="B19" xr:uid="{00000000-0002-0000-8700-000006000000}">
      <formula1>ZONA</formula1>
    </dataValidation>
    <dataValidation type="list" allowBlank="1" showInputMessage="1" showErrorMessage="1" sqref="B22" xr:uid="{00000000-0002-0000-8700-000007000000}">
      <formula1>IDENCTE</formula1>
    </dataValidation>
    <dataValidation type="list" allowBlank="1" showInputMessage="1" showErrorMessage="1" sqref="B21" xr:uid="{00000000-0002-0000-8700-000008000000}">
      <formula1>IDENFISCAL</formula1>
    </dataValidation>
    <dataValidation type="list" allowBlank="1" showInputMessage="1" showErrorMessage="1" sqref="B20" xr:uid="{00000000-0002-0000-8700-000009000000}">
      <formula1>REGIMEN_FISCAL</formula1>
    </dataValidation>
    <dataValidation type="list" allowBlank="1" showInputMessage="1" showErrorMessage="1" sqref="B17" xr:uid="{00000000-0002-0000-8700-00000A000000}">
      <formula1>CATEGORIA</formula1>
    </dataValidation>
    <dataValidation type="list" allowBlank="1" showInputMessage="1" showErrorMessage="1" sqref="B9" xr:uid="{00000000-0002-0000-8700-00000B000000}">
      <formula1>TIPO</formula1>
    </dataValidation>
  </dataValidations>
  <hyperlinks>
    <hyperlink ref="P64" r:id="rId1" display="marco.h15@yahoo.com" xr:uid="{00000000-0004-0000-8700-000000000000}"/>
    <hyperlink ref="BM64" r:id="rId2" display="marco.h15@yahoo.com" xr:uid="{00000000-0004-0000-8700-000001000000}"/>
  </hyperlinks>
  <pageMargins left="0.7" right="0.7" top="0.75" bottom="0.75" header="0.3" footer="0.3"/>
  <pageSetup orientation="portrait" r:id="rId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>
    <tabColor theme="3" tint="0.59999389629810485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8" t="s">
        <v>3200</v>
      </c>
    </row>
    <row r="3" spans="1:4" ht="17.25">
      <c r="A3" s="107" t="s">
        <v>0</v>
      </c>
      <c r="B3" s="85" t="s">
        <v>3198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3199</v>
      </c>
    </row>
    <row r="6" spans="1:4" ht="18" thickBot="1">
      <c r="A6" s="107" t="s">
        <v>2</v>
      </c>
      <c r="B6" s="120" t="s">
        <v>3201</v>
      </c>
      <c r="C6" s="102" t="s">
        <v>2525</v>
      </c>
    </row>
    <row r="7" spans="1:4" ht="17.25">
      <c r="A7" s="107" t="s">
        <v>35</v>
      </c>
      <c r="B7" s="117" t="s">
        <v>3202</v>
      </c>
    </row>
    <row r="8" spans="1:4" ht="17.25">
      <c r="A8" s="107" t="s">
        <v>36</v>
      </c>
      <c r="B8" s="117" t="s">
        <v>3203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3204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120" t="s">
        <v>3201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3196</v>
      </c>
    </row>
    <row r="28" spans="1:3">
      <c r="B28" s="84" t="s">
        <v>3170</v>
      </c>
    </row>
    <row r="29" spans="1:3">
      <c r="B29" s="84" t="s">
        <v>3197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AMEDIC&amp;CAL</v>
      </c>
      <c r="D64" s="14" t="str">
        <f>B3</f>
        <v>¨1720221983001</v>
      </c>
      <c r="E64" s="15" t="str">
        <f>B7</f>
        <v>¨023042564</v>
      </c>
      <c r="F64" s="15" t="str">
        <f>B8</f>
        <v>¨0983768817</v>
      </c>
      <c r="H64" t="str">
        <f>B6</f>
        <v xml:space="preserve"> MARISCAL SUCRE / AV MARTHA BUCARAM S38-194 Y PASAJE S38E (FRENTE AL ESTADIO)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ninolancerr16@hotmail.com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CAIZA ANGOS LENIN PATRICIO</v>
      </c>
      <c r="AA64" s="19" t="s">
        <v>201</v>
      </c>
      <c r="AB64" s="20" t="s">
        <v>202</v>
      </c>
      <c r="AC64" s="3" t="str">
        <f>B2</f>
        <v>FARMACIAS AMEDIC&amp;CAL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¨1720221983001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ninolancerr16@hotmail.com</v>
      </c>
      <c r="BO64" s="12">
        <v>1</v>
      </c>
    </row>
  </sheetData>
  <dataValidations count="12">
    <dataValidation type="list" allowBlank="1" showInputMessage="1" showErrorMessage="1" sqref="B9" xr:uid="{00000000-0002-0000-8800-000000000000}">
      <formula1>TIPO</formula1>
    </dataValidation>
    <dataValidation type="list" allowBlank="1" showInputMessage="1" showErrorMessage="1" sqref="B17" xr:uid="{00000000-0002-0000-8800-000001000000}">
      <formula1>CATEGORIA</formula1>
    </dataValidation>
    <dataValidation type="list" allowBlank="1" showInputMessage="1" showErrorMessage="1" sqref="B20" xr:uid="{00000000-0002-0000-8800-000002000000}">
      <formula1>REGIMEN_FISCAL</formula1>
    </dataValidation>
    <dataValidation type="list" allowBlank="1" showInputMessage="1" showErrorMessage="1" sqref="B21" xr:uid="{00000000-0002-0000-8800-000003000000}">
      <formula1>IDENFISCAL</formula1>
    </dataValidation>
    <dataValidation type="list" allowBlank="1" showInputMessage="1" showErrorMessage="1" sqref="B22" xr:uid="{00000000-0002-0000-8800-000004000000}">
      <formula1>IDENCTE</formula1>
    </dataValidation>
    <dataValidation type="list" allowBlank="1" showInputMessage="1" showErrorMessage="1" sqref="B19" xr:uid="{00000000-0002-0000-8800-000005000000}">
      <formula1>ZONA</formula1>
    </dataValidation>
    <dataValidation type="list" allowBlank="1" showInputMessage="1" showErrorMessage="1" sqref="B18" xr:uid="{00000000-0002-0000-8800-000006000000}">
      <formula1>VENDEDOR</formula1>
    </dataValidation>
    <dataValidation type="list" allowBlank="1" showInputMessage="1" showErrorMessage="1" sqref="B23" xr:uid="{00000000-0002-0000-8800-000007000000}">
      <formula1>CONTRIBUYENTE</formula1>
    </dataValidation>
    <dataValidation type="list" allowBlank="1" showInputMessage="1" showErrorMessage="1" sqref="B12" xr:uid="{00000000-0002-0000-8800-000008000000}">
      <formula1>PROVINCIA</formula1>
    </dataValidation>
    <dataValidation type="list" allowBlank="1" showInputMessage="1" showErrorMessage="1" sqref="B10" xr:uid="{00000000-0002-0000-8800-000009000000}">
      <formula1>PRECIO</formula1>
    </dataValidation>
    <dataValidation type="list" allowBlank="1" showInputMessage="1" showErrorMessage="1" sqref="B13" xr:uid="{00000000-0002-0000-8800-00000A000000}">
      <formula1>CIUDAD</formula1>
    </dataValidation>
    <dataValidation type="list" allowBlank="1" showInputMessage="1" showErrorMessage="1" sqref="B14" xr:uid="{00000000-0002-0000-8800-00000B000000}">
      <formula1>PARROQUIA</formula1>
    </dataValidation>
  </dataValidations>
  <hyperlinks>
    <hyperlink ref="P64" r:id="rId1" display="marco.h15@yahoo.com" xr:uid="{00000000-0004-0000-8800-000000000000}"/>
    <hyperlink ref="BM64" r:id="rId2" display="marco.h15@yahoo.com" xr:uid="{00000000-0004-0000-8800-000001000000}"/>
    <hyperlink ref="B11" r:id="rId3" xr:uid="{00000000-0004-0000-8800-000002000000}"/>
  </hyperlinks>
  <pageMargins left="0.7" right="0.7" top="0.75" bottom="0.75" header="0.3" footer="0.3"/>
  <pageSetup orientation="portrait" r:id="rId4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>
    <tabColor theme="3" tint="0.59999389629810485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3213</v>
      </c>
    </row>
    <row r="3" spans="1:4" ht="17.25">
      <c r="A3" s="107" t="s">
        <v>0</v>
      </c>
      <c r="B3" s="85" t="s">
        <v>3206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3205</v>
      </c>
    </row>
    <row r="6" spans="1:4" ht="18" thickBot="1">
      <c r="A6" s="107" t="s">
        <v>2</v>
      </c>
      <c r="B6" s="66" t="s">
        <v>3207</v>
      </c>
      <c r="C6" s="102" t="s">
        <v>2525</v>
      </c>
    </row>
    <row r="7" spans="1:4" ht="17.25">
      <c r="A7" s="107" t="s">
        <v>35</v>
      </c>
      <c r="B7" s="117" t="s">
        <v>3208</v>
      </c>
    </row>
    <row r="8" spans="1:4" ht="17.25">
      <c r="A8" s="107" t="s">
        <v>36</v>
      </c>
      <c r="B8" s="117" t="s">
        <v>3209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3210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1981</v>
      </c>
      <c r="C14" t="str">
        <f>VLOOKUP(B14,Hoja2!$Y$2:$Z$1309,2,FALSE)</f>
        <v>0253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2424</v>
      </c>
    </row>
    <row r="27" spans="1:3">
      <c r="B27" s="84" t="s">
        <v>3022</v>
      </c>
    </row>
    <row r="28" spans="1:3">
      <c r="B28" s="84" t="s">
        <v>3211</v>
      </c>
    </row>
    <row r="29" spans="1:3">
      <c r="B29" s="84" t="s">
        <v>3212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GOOD LIFE</v>
      </c>
      <c r="D64" s="14" t="str">
        <f>B3</f>
        <v>¨2300628183001</v>
      </c>
      <c r="E64" s="15" t="str">
        <f>B7</f>
        <v>¨039049589</v>
      </c>
      <c r="F64" s="15" t="str">
        <f>B8</f>
        <v>¨0939049589</v>
      </c>
      <c r="H64" t="str">
        <f>B6</f>
        <v xml:space="preserve">RIO VERDE / SAO PAULO S/N Y ROCHA COOP 20 DE OCTUBRE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0253</v>
      </c>
      <c r="P64" s="18" t="str">
        <f>B11</f>
        <v>israejoel1998@hotmail.com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ABRIL ZAMBRANO JOEL ISRAEL</v>
      </c>
      <c r="AA64" s="19" t="s">
        <v>201</v>
      </c>
      <c r="AB64" s="20" t="s">
        <v>202</v>
      </c>
      <c r="AC64" s="3" t="str">
        <f>B2</f>
        <v>FARMACIA GOOD LIFE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¨2300628183001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israejoel1998@hotmail.com</v>
      </c>
      <c r="BO64" s="12">
        <v>1</v>
      </c>
    </row>
  </sheetData>
  <dataValidations count="12">
    <dataValidation type="list" allowBlank="1" showInputMessage="1" showErrorMessage="1" sqref="B14" xr:uid="{00000000-0002-0000-8900-000000000000}">
      <formula1>PARROQUIA</formula1>
    </dataValidation>
    <dataValidation type="list" allowBlank="1" showInputMessage="1" showErrorMessage="1" sqref="B13" xr:uid="{00000000-0002-0000-8900-000001000000}">
      <formula1>CIUDAD</formula1>
    </dataValidation>
    <dataValidation type="list" allowBlank="1" showInputMessage="1" showErrorMessage="1" sqref="B10" xr:uid="{00000000-0002-0000-8900-000002000000}">
      <formula1>PRECIO</formula1>
    </dataValidation>
    <dataValidation type="list" allowBlank="1" showInputMessage="1" showErrorMessage="1" sqref="B12" xr:uid="{00000000-0002-0000-8900-000003000000}">
      <formula1>PROVINCIA</formula1>
    </dataValidation>
    <dataValidation type="list" allowBlank="1" showInputMessage="1" showErrorMessage="1" sqref="B23" xr:uid="{00000000-0002-0000-8900-000004000000}">
      <formula1>CONTRIBUYENTE</formula1>
    </dataValidation>
    <dataValidation type="list" allowBlank="1" showInputMessage="1" showErrorMessage="1" sqref="B18" xr:uid="{00000000-0002-0000-8900-000005000000}">
      <formula1>VENDEDOR</formula1>
    </dataValidation>
    <dataValidation type="list" allowBlank="1" showInputMessage="1" showErrorMessage="1" sqref="B19" xr:uid="{00000000-0002-0000-8900-000006000000}">
      <formula1>ZONA</formula1>
    </dataValidation>
    <dataValidation type="list" allowBlank="1" showInputMessage="1" showErrorMessage="1" sqref="B22" xr:uid="{00000000-0002-0000-8900-000007000000}">
      <formula1>IDENCTE</formula1>
    </dataValidation>
    <dataValidation type="list" allowBlank="1" showInputMessage="1" showErrorMessage="1" sqref="B21" xr:uid="{00000000-0002-0000-8900-000008000000}">
      <formula1>IDENFISCAL</formula1>
    </dataValidation>
    <dataValidation type="list" allowBlank="1" showInputMessage="1" showErrorMessage="1" sqref="B20" xr:uid="{00000000-0002-0000-8900-000009000000}">
      <formula1>REGIMEN_FISCAL</formula1>
    </dataValidation>
    <dataValidation type="list" allowBlank="1" showInputMessage="1" showErrorMessage="1" sqref="B17" xr:uid="{00000000-0002-0000-8900-00000A000000}">
      <formula1>CATEGORIA</formula1>
    </dataValidation>
    <dataValidation type="list" allowBlank="1" showInputMessage="1" showErrorMessage="1" sqref="B9" xr:uid="{00000000-0002-0000-8900-00000B000000}">
      <formula1>TIPO</formula1>
    </dataValidation>
  </dataValidations>
  <hyperlinks>
    <hyperlink ref="P64" r:id="rId1" display="marco.h15@yahoo.com" xr:uid="{00000000-0004-0000-8900-000000000000}"/>
    <hyperlink ref="BM64" r:id="rId2" display="marco.h15@yahoo.com" xr:uid="{00000000-0004-0000-8900-000001000000}"/>
    <hyperlink ref="B11" r:id="rId3" xr:uid="{00000000-0004-0000-8900-000002000000}"/>
  </hyperlinks>
  <pageMargins left="0.7" right="0.7" top="0.75" bottom="0.75" header="0.3" footer="0.3"/>
  <pageSetup orientation="portrait" r:id="rId4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>
    <tabColor theme="3" tint="0.59999389629810485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3216</v>
      </c>
    </row>
    <row r="3" spans="1:4" ht="17.25">
      <c r="A3" s="107" t="s">
        <v>0</v>
      </c>
      <c r="B3" s="85" t="s">
        <v>3214</v>
      </c>
    </row>
    <row r="4" spans="1:4" ht="17.25">
      <c r="A4" s="107" t="s">
        <v>1</v>
      </c>
      <c r="B4" s="121" t="s">
        <v>2403</v>
      </c>
    </row>
    <row r="5" spans="1:4" ht="18" thickBot="1">
      <c r="A5" s="107" t="s">
        <v>130</v>
      </c>
      <c r="B5" s="66" t="s">
        <v>3215</v>
      </c>
    </row>
    <row r="6" spans="1:4" ht="18" thickBot="1">
      <c r="A6" s="107" t="s">
        <v>2</v>
      </c>
      <c r="B6" s="75" t="s">
        <v>3217</v>
      </c>
      <c r="C6" s="102" t="s">
        <v>2525</v>
      </c>
    </row>
    <row r="7" spans="1:4" ht="17.25">
      <c r="A7" s="107" t="s">
        <v>35</v>
      </c>
      <c r="B7" s="117" t="s">
        <v>3219</v>
      </c>
    </row>
    <row r="8" spans="1:4" ht="17.25">
      <c r="A8" s="107" t="s">
        <v>36</v>
      </c>
      <c r="B8" s="117" t="s">
        <v>3218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3220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3217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3221</v>
      </c>
    </row>
    <row r="27" spans="1:3">
      <c r="B27" s="84" t="s">
        <v>2952</v>
      </c>
    </row>
    <row r="28" spans="1:3">
      <c r="B28" s="84" t="s">
        <v>3222</v>
      </c>
    </row>
    <row r="29" spans="1:3">
      <c r="B29" s="84" t="s">
        <v>3223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CORPLEDELMUS</v>
      </c>
      <c r="D64" s="14" t="str">
        <f>B3</f>
        <v>¨1793007104001</v>
      </c>
      <c r="E64" s="15" t="str">
        <f>B7</f>
        <v>¨023816924</v>
      </c>
      <c r="F64" s="15" t="str">
        <f>B8</f>
        <v>¨0988630303</v>
      </c>
      <c r="H64" t="str">
        <f>B6</f>
        <v xml:space="preserve"> AV MARTHA BUCARAM SN Y MANUEL CEVALLOS  (LA VIRGEN 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CORPLEDELMUS@gmail.com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LEMA DELGADO JOSE LUIS</v>
      </c>
      <c r="AA64" s="19" t="s">
        <v>201</v>
      </c>
      <c r="AB64" s="20" t="s">
        <v>202</v>
      </c>
      <c r="AC64" s="3" t="str">
        <f>B2</f>
        <v>CORPLEDELMUS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¨1793007104001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CORPLEDELMUS@gmail.com</v>
      </c>
      <c r="BO64" s="12">
        <v>1</v>
      </c>
    </row>
  </sheetData>
  <dataValidations count="12">
    <dataValidation type="list" allowBlank="1" showInputMessage="1" showErrorMessage="1" sqref="B9" xr:uid="{00000000-0002-0000-8A00-000000000000}">
      <formula1>TIPO</formula1>
    </dataValidation>
    <dataValidation type="list" allowBlank="1" showInputMessage="1" showErrorMessage="1" sqref="B17" xr:uid="{00000000-0002-0000-8A00-000001000000}">
      <formula1>CATEGORIA</formula1>
    </dataValidation>
    <dataValidation type="list" allowBlank="1" showInputMessage="1" showErrorMessage="1" sqref="B20" xr:uid="{00000000-0002-0000-8A00-000002000000}">
      <formula1>REGIMEN_FISCAL</formula1>
    </dataValidation>
    <dataValidation type="list" allowBlank="1" showInputMessage="1" showErrorMessage="1" sqref="B21" xr:uid="{00000000-0002-0000-8A00-000003000000}">
      <formula1>IDENFISCAL</formula1>
    </dataValidation>
    <dataValidation type="list" allowBlank="1" showInputMessage="1" showErrorMessage="1" sqref="B22" xr:uid="{00000000-0002-0000-8A00-000004000000}">
      <formula1>IDENCTE</formula1>
    </dataValidation>
    <dataValidation type="list" allowBlank="1" showInputMessage="1" showErrorMessage="1" sqref="B19" xr:uid="{00000000-0002-0000-8A00-000005000000}">
      <formula1>ZONA</formula1>
    </dataValidation>
    <dataValidation type="list" allowBlank="1" showInputMessage="1" showErrorMessage="1" sqref="B18" xr:uid="{00000000-0002-0000-8A00-000006000000}">
      <formula1>VENDEDOR</formula1>
    </dataValidation>
    <dataValidation type="list" allowBlank="1" showInputMessage="1" showErrorMessage="1" sqref="B23" xr:uid="{00000000-0002-0000-8A00-000007000000}">
      <formula1>CONTRIBUYENTE</formula1>
    </dataValidation>
    <dataValidation type="list" allowBlank="1" showInputMessage="1" showErrorMessage="1" sqref="B12" xr:uid="{00000000-0002-0000-8A00-000008000000}">
      <formula1>PROVINCIA</formula1>
    </dataValidation>
    <dataValidation type="list" allowBlank="1" showInputMessage="1" showErrorMessage="1" sqref="B10" xr:uid="{00000000-0002-0000-8A00-000009000000}">
      <formula1>PRECIO</formula1>
    </dataValidation>
    <dataValidation type="list" allowBlank="1" showInputMessage="1" showErrorMessage="1" sqref="B13" xr:uid="{00000000-0002-0000-8A00-00000A000000}">
      <formula1>CIUDAD</formula1>
    </dataValidation>
    <dataValidation type="list" allowBlank="1" showInputMessage="1" showErrorMessage="1" sqref="B14" xr:uid="{00000000-0002-0000-8A00-00000B000000}">
      <formula1>PARROQUIA</formula1>
    </dataValidation>
  </dataValidations>
  <hyperlinks>
    <hyperlink ref="P64" r:id="rId1" display="marco.h15@yahoo.com" xr:uid="{00000000-0004-0000-8A00-000000000000}"/>
    <hyperlink ref="BM64" r:id="rId2" display="marco.h15@yahoo.com" xr:uid="{00000000-0004-0000-8A00-000001000000}"/>
    <hyperlink ref="B11" r:id="rId3" xr:uid="{00000000-0004-0000-8A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 xr:uid="{00000000-0002-0000-0D00-000000000000}">
      <formula1>TIPO</formula1>
    </dataValidation>
    <dataValidation type="list" allowBlank="1" showInputMessage="1" showErrorMessage="1" sqref="B17" xr:uid="{00000000-0002-0000-0D00-000001000000}">
      <formula1>CATEGORIA</formula1>
    </dataValidation>
    <dataValidation type="list" allowBlank="1" showInputMessage="1" showErrorMessage="1" sqref="B20" xr:uid="{00000000-0002-0000-0D00-000002000000}">
      <formula1>REGIMEN_FISCAL</formula1>
    </dataValidation>
    <dataValidation type="list" allowBlank="1" showInputMessage="1" showErrorMessage="1" sqref="B21" xr:uid="{00000000-0002-0000-0D00-000003000000}">
      <formula1>IDENFISCAL</formula1>
    </dataValidation>
    <dataValidation type="list" allowBlank="1" showInputMessage="1" showErrorMessage="1" sqref="B22" xr:uid="{00000000-0002-0000-0D00-000004000000}">
      <formula1>IDENCTE</formula1>
    </dataValidation>
    <dataValidation type="list" allowBlank="1" showInputMessage="1" showErrorMessage="1" sqref="B19" xr:uid="{00000000-0002-0000-0D00-000005000000}">
      <formula1>ZONA</formula1>
    </dataValidation>
    <dataValidation type="list" allowBlank="1" showInputMessage="1" showErrorMessage="1" sqref="B18" xr:uid="{00000000-0002-0000-0D00-000006000000}">
      <formula1>VENDEDOR</formula1>
    </dataValidation>
    <dataValidation type="list" allowBlank="1" showInputMessage="1" showErrorMessage="1" sqref="B23" xr:uid="{00000000-0002-0000-0D00-000007000000}">
      <formula1>CONTRIBUYENTE</formula1>
    </dataValidation>
    <dataValidation type="list" allowBlank="1" showInputMessage="1" showErrorMessage="1" sqref="B12" xr:uid="{00000000-0002-0000-0D00-000008000000}">
      <formula1>PROVINCIA</formula1>
    </dataValidation>
    <dataValidation type="list" allowBlank="1" showInputMessage="1" showErrorMessage="1" sqref="B10" xr:uid="{00000000-0002-0000-0D00-000009000000}">
      <formula1>PRECIO</formula1>
    </dataValidation>
    <dataValidation type="list" allowBlank="1" showInputMessage="1" showErrorMessage="1" sqref="B13" xr:uid="{00000000-0002-0000-0D00-00000A000000}">
      <formula1>CIUDAD</formula1>
    </dataValidation>
    <dataValidation type="list" allowBlank="1" showInputMessage="1" showErrorMessage="1" sqref="B14" xr:uid="{00000000-0002-0000-0D00-00000B000000}">
      <formula1>PARROQUIA</formula1>
    </dataValidation>
  </dataValidations>
  <hyperlinks>
    <hyperlink ref="P64" r:id="rId1" display="marco.h15@yahoo.com" xr:uid="{00000000-0004-0000-0D00-000000000000}"/>
    <hyperlink ref="BM64" r:id="rId2" display="marco.h15@yahoo.com" xr:uid="{00000000-0004-0000-0D00-000001000000}"/>
    <hyperlink ref="B11" r:id="rId3" xr:uid="{00000000-0004-0000-0D00-000002000000}"/>
  </hyperlinks>
  <pageMargins left="0.7" right="0.7" top="0.75" bottom="0.75" header="0.3" footer="0.3"/>
  <pageSetup orientation="portrait" r:id="rId4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>
    <tabColor theme="5" tint="0.59999389629810485"/>
  </sheetPr>
  <dimension ref="A1:BO64"/>
  <sheetViews>
    <sheetView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3225</v>
      </c>
    </row>
    <row r="3" spans="1:4" ht="17.25">
      <c r="A3" s="107" t="s">
        <v>0</v>
      </c>
      <c r="B3" s="85" t="s">
        <v>3224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3226</v>
      </c>
    </row>
    <row r="6" spans="1:4" ht="18" thickBot="1">
      <c r="A6" s="107" t="s">
        <v>2</v>
      </c>
      <c r="B6" s="75" t="s">
        <v>3227</v>
      </c>
      <c r="C6" s="102" t="s">
        <v>2525</v>
      </c>
    </row>
    <row r="7" spans="1:4" ht="17.25">
      <c r="A7" s="107" t="s">
        <v>35</v>
      </c>
      <c r="B7" s="117" t="s">
        <v>3228</v>
      </c>
    </row>
    <row r="8" spans="1:4" ht="17.25">
      <c r="A8" s="107" t="s">
        <v>36</v>
      </c>
      <c r="B8" s="117" t="s">
        <v>3229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3230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2930</v>
      </c>
    </row>
    <row r="28" spans="1:3">
      <c r="B28" s="84" t="s">
        <v>2669</v>
      </c>
    </row>
    <row r="29" spans="1:3">
      <c r="B29" s="84" t="s">
        <v>3231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RAPIDITOEXPRESS</v>
      </c>
      <c r="D64" s="14" t="str">
        <f>B3</f>
        <v>¨2200056287001</v>
      </c>
      <c r="E64" s="15" t="str">
        <f>B7</f>
        <v>¨062300154</v>
      </c>
      <c r="F64" s="15" t="str">
        <f>B8</f>
        <v>¨0985491439</v>
      </c>
      <c r="H64" t="str">
        <f>B6</f>
        <v>EL COCA / 12 DE FEBRERO Y FCO MEJIA S/N Y FRANCISCO MEJIA A 2 CUADRAS COLEGIO MEJIA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0150</v>
      </c>
      <c r="P64" s="18" t="str">
        <f>B11</f>
        <v>cuevaluis987@gmail.com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CUEVA ALDAZ LUIS ALBERTO</v>
      </c>
      <c r="AA64" s="19" t="s">
        <v>201</v>
      </c>
      <c r="AB64" s="20" t="s">
        <v>202</v>
      </c>
      <c r="AC64" s="3" t="str">
        <f>B2</f>
        <v>RAPIDITOEXPRESS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¨2200056287001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cuevaluis987@gmail.com</v>
      </c>
      <c r="BO64" s="12">
        <v>1</v>
      </c>
    </row>
  </sheetData>
  <dataValidations count="12">
    <dataValidation type="list" allowBlank="1" showInputMessage="1" showErrorMessage="1" sqref="B9" xr:uid="{00000000-0002-0000-8B00-000000000000}">
      <formula1>TIPO</formula1>
    </dataValidation>
    <dataValidation type="list" allowBlank="1" showInputMessage="1" showErrorMessage="1" sqref="B17" xr:uid="{00000000-0002-0000-8B00-000001000000}">
      <formula1>CATEGORIA</formula1>
    </dataValidation>
    <dataValidation type="list" allowBlank="1" showInputMessage="1" showErrorMessage="1" sqref="B20" xr:uid="{00000000-0002-0000-8B00-000002000000}">
      <formula1>REGIMEN_FISCAL</formula1>
    </dataValidation>
    <dataValidation type="list" allowBlank="1" showInputMessage="1" showErrorMessage="1" sqref="B21" xr:uid="{00000000-0002-0000-8B00-000003000000}">
      <formula1>IDENFISCAL</formula1>
    </dataValidation>
    <dataValidation type="list" allowBlank="1" showInputMessage="1" showErrorMessage="1" sqref="B22" xr:uid="{00000000-0002-0000-8B00-000004000000}">
      <formula1>IDENCTE</formula1>
    </dataValidation>
    <dataValidation type="list" allowBlank="1" showInputMessage="1" showErrorMessage="1" sqref="B19" xr:uid="{00000000-0002-0000-8B00-000005000000}">
      <formula1>ZONA</formula1>
    </dataValidation>
    <dataValidation type="list" allowBlank="1" showInputMessage="1" showErrorMessage="1" sqref="B18" xr:uid="{00000000-0002-0000-8B00-000006000000}">
      <formula1>VENDEDOR</formula1>
    </dataValidation>
    <dataValidation type="list" allowBlank="1" showInputMessage="1" showErrorMessage="1" sqref="B23" xr:uid="{00000000-0002-0000-8B00-000007000000}">
      <formula1>CONTRIBUYENTE</formula1>
    </dataValidation>
    <dataValidation type="list" allowBlank="1" showInputMessage="1" showErrorMessage="1" sqref="B12" xr:uid="{00000000-0002-0000-8B00-000008000000}">
      <formula1>PROVINCIA</formula1>
    </dataValidation>
    <dataValidation type="list" allowBlank="1" showInputMessage="1" showErrorMessage="1" sqref="B10" xr:uid="{00000000-0002-0000-8B00-000009000000}">
      <formula1>PRECIO</formula1>
    </dataValidation>
    <dataValidation type="list" allowBlank="1" showInputMessage="1" showErrorMessage="1" sqref="B13" xr:uid="{00000000-0002-0000-8B00-00000A000000}">
      <formula1>CIUDAD</formula1>
    </dataValidation>
    <dataValidation type="list" allowBlank="1" showInputMessage="1" showErrorMessage="1" sqref="B14" xr:uid="{00000000-0002-0000-8B00-00000B000000}">
      <formula1>PARROQUIA</formula1>
    </dataValidation>
  </dataValidations>
  <hyperlinks>
    <hyperlink ref="P64" r:id="rId1" display="marco.h15@yahoo.com" xr:uid="{00000000-0004-0000-8B00-000000000000}"/>
    <hyperlink ref="BM64" r:id="rId2" display="marco.h15@yahoo.com" xr:uid="{00000000-0004-0000-8B00-000001000000}"/>
    <hyperlink ref="B11" r:id="rId3" xr:uid="{00000000-0004-0000-8B00-000002000000}"/>
  </hyperlinks>
  <pageMargins left="0.7" right="0.7" top="0.75" bottom="0.75" header="0.3" footer="0.3"/>
  <pageSetup orientation="portrait" r:id="rId4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3233</v>
      </c>
    </row>
    <row r="3" spans="1:4" ht="17.25">
      <c r="A3" s="107" t="s">
        <v>0</v>
      </c>
      <c r="B3" s="85" t="s">
        <v>3232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73" t="s">
        <v>3234</v>
      </c>
    </row>
    <row r="6" spans="1:4" ht="18" thickBot="1">
      <c r="A6" s="107" t="s">
        <v>2</v>
      </c>
      <c r="B6" s="75" t="s">
        <v>3235</v>
      </c>
      <c r="C6" s="102" t="s">
        <v>2525</v>
      </c>
    </row>
    <row r="7" spans="1:4" ht="17.25">
      <c r="A7" s="107" t="s">
        <v>35</v>
      </c>
      <c r="B7" s="117" t="s">
        <v>3236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3238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3235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FERNANDO</v>
      </c>
      <c r="D64" s="14" t="str">
        <f>B3</f>
        <v>¨1802383834001</v>
      </c>
      <c r="E64" s="15" t="str">
        <f>B7</f>
        <v>¨032754491</v>
      </c>
      <c r="F64" s="15" t="str">
        <f>B8</f>
        <v>¨0993439340</v>
      </c>
      <c r="H64" t="str">
        <f>B6</f>
        <v>SANTA ROSA / GONZALEZ SUAREZ S/N Y GARCIA MORENO A UNA CUADRA DEL PARQUE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williamvasquez@live.com.mx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VASQUEZ AGUIRRE WILLIAN ALFREDO</v>
      </c>
      <c r="AA64" s="19" t="s">
        <v>201</v>
      </c>
      <c r="AB64" s="20" t="s">
        <v>202</v>
      </c>
      <c r="AC64" s="3" t="str">
        <f>B2</f>
        <v>FARMACIA SAN FERNANDO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¨1802383834001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williamvasquez@live.com.mx</v>
      </c>
      <c r="BO64" s="12">
        <v>1</v>
      </c>
    </row>
  </sheetData>
  <dataValidations count="12">
    <dataValidation type="list" allowBlank="1" showInputMessage="1" showErrorMessage="1" sqref="B14" xr:uid="{00000000-0002-0000-8C00-000000000000}">
      <formula1>PARROQUIA</formula1>
    </dataValidation>
    <dataValidation type="list" allowBlank="1" showInputMessage="1" showErrorMessage="1" sqref="B13" xr:uid="{00000000-0002-0000-8C00-000001000000}">
      <formula1>CIUDAD</formula1>
    </dataValidation>
    <dataValidation type="list" allowBlank="1" showInputMessage="1" showErrorMessage="1" sqref="B10" xr:uid="{00000000-0002-0000-8C00-000002000000}">
      <formula1>PRECIO</formula1>
    </dataValidation>
    <dataValidation type="list" allowBlank="1" showInputMessage="1" showErrorMessage="1" sqref="B12" xr:uid="{00000000-0002-0000-8C00-000003000000}">
      <formula1>PROVINCIA</formula1>
    </dataValidation>
    <dataValidation type="list" allowBlank="1" showInputMessage="1" showErrorMessage="1" sqref="B23" xr:uid="{00000000-0002-0000-8C00-000004000000}">
      <formula1>CONTRIBUYENTE</formula1>
    </dataValidation>
    <dataValidation type="list" allowBlank="1" showInputMessage="1" showErrorMessage="1" sqref="B18" xr:uid="{00000000-0002-0000-8C00-000005000000}">
      <formula1>VENDEDOR</formula1>
    </dataValidation>
    <dataValidation type="list" allowBlank="1" showInputMessage="1" showErrorMessage="1" sqref="B19" xr:uid="{00000000-0002-0000-8C00-000006000000}">
      <formula1>ZONA</formula1>
    </dataValidation>
    <dataValidation type="list" allowBlank="1" showInputMessage="1" showErrorMessage="1" sqref="B22" xr:uid="{00000000-0002-0000-8C00-000007000000}">
      <formula1>IDENCTE</formula1>
    </dataValidation>
    <dataValidation type="list" allowBlank="1" showInputMessage="1" showErrorMessage="1" sqref="B21" xr:uid="{00000000-0002-0000-8C00-000008000000}">
      <formula1>IDENFISCAL</formula1>
    </dataValidation>
    <dataValidation type="list" allowBlank="1" showInputMessage="1" showErrorMessage="1" sqref="B20" xr:uid="{00000000-0002-0000-8C00-000009000000}">
      <formula1>REGIMEN_FISCAL</formula1>
    </dataValidation>
    <dataValidation type="list" allowBlank="1" showInputMessage="1" showErrorMessage="1" sqref="B17" xr:uid="{00000000-0002-0000-8C00-00000A000000}">
      <formula1>CATEGORIA</formula1>
    </dataValidation>
    <dataValidation type="list" allowBlank="1" showInputMessage="1" showErrorMessage="1" sqref="B9" xr:uid="{00000000-0002-0000-8C00-00000B000000}">
      <formula1>TIPO</formula1>
    </dataValidation>
  </dataValidations>
  <hyperlinks>
    <hyperlink ref="P64" r:id="rId1" display="marco.h15@yahoo.com" xr:uid="{00000000-0004-0000-8C00-000000000000}"/>
    <hyperlink ref="BM64" r:id="rId2" display="marco.h15@yahoo.com" xr:uid="{00000000-0004-0000-8C00-000001000000}"/>
    <hyperlink ref="B11" r:id="rId3" xr:uid="{00000000-0004-0000-8C00-000002000000}"/>
  </hyperlinks>
  <pageMargins left="0.7" right="0.7" top="0.75" bottom="0.75" header="0.3" footer="0.3"/>
  <pageSetup orientation="portrait" r:id="rId4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5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3241</v>
      </c>
    </row>
    <row r="3" spans="1:4" ht="17.25">
      <c r="A3" s="107" t="s">
        <v>0</v>
      </c>
      <c r="B3" s="85" t="s">
        <v>3242</v>
      </c>
    </row>
    <row r="4" spans="1:4" ht="17.25">
      <c r="A4" s="107" t="s">
        <v>1</v>
      </c>
      <c r="B4" s="121" t="s">
        <v>2424</v>
      </c>
    </row>
    <row r="5" spans="1:4" ht="18" thickBot="1">
      <c r="A5" s="107" t="s">
        <v>130</v>
      </c>
      <c r="B5" s="81" t="s">
        <v>3241</v>
      </c>
    </row>
    <row r="6" spans="1:4" ht="18" thickBot="1">
      <c r="A6" s="107" t="s">
        <v>2</v>
      </c>
      <c r="B6" s="75" t="s">
        <v>3243</v>
      </c>
      <c r="C6" s="102" t="s">
        <v>2525</v>
      </c>
    </row>
    <row r="7" spans="1:4" ht="17.25">
      <c r="A7" s="107" t="s">
        <v>35</v>
      </c>
      <c r="B7" s="117" t="s">
        <v>3244</v>
      </c>
    </row>
    <row r="8" spans="1:4" ht="17.25">
      <c r="A8" s="107" t="s">
        <v>36</v>
      </c>
      <c r="B8" s="117" t="s">
        <v>3237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3245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3243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2827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LOPEZ ARROBA AMANDA LUCIA</v>
      </c>
      <c r="D64" s="14" t="str">
        <f>B3</f>
        <v>¨1802228047001</v>
      </c>
      <c r="E64" s="15" t="str">
        <f>B7</f>
        <v>¨032413331</v>
      </c>
      <c r="F64" s="15" t="str">
        <f>B8</f>
        <v>¨0993439340</v>
      </c>
      <c r="H64" t="str">
        <f>B6</f>
        <v xml:space="preserve"> HUACHI CHICO / MENENDEZ PELAYO S/N Y AV. VICTOR HUGO  ATRÁS DE LA MECANICA LOZADA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lucymic_1968@hotmail.com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LOPEZ ARROBA AMANDA LUCIA</v>
      </c>
      <c r="AA64" s="19" t="s">
        <v>201</v>
      </c>
      <c r="AB64" s="20" t="s">
        <v>202</v>
      </c>
      <c r="AC64" s="3" t="str">
        <f>B2</f>
        <v>LOPEZ ARROBA AMANDA LUCIA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¨1802228047001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lucymic_1968@hotmail.com</v>
      </c>
      <c r="BO64" s="12">
        <v>1</v>
      </c>
    </row>
  </sheetData>
  <dataValidations count="12">
    <dataValidation type="list" allowBlank="1" showInputMessage="1" showErrorMessage="1" sqref="B9" xr:uid="{00000000-0002-0000-8D00-000000000000}">
      <formula1>TIPO</formula1>
    </dataValidation>
    <dataValidation type="list" allowBlank="1" showInputMessage="1" showErrorMessage="1" sqref="B17" xr:uid="{00000000-0002-0000-8D00-000001000000}">
      <formula1>CATEGORIA</formula1>
    </dataValidation>
    <dataValidation type="list" allowBlank="1" showInputMessage="1" showErrorMessage="1" sqref="B20" xr:uid="{00000000-0002-0000-8D00-000002000000}">
      <formula1>REGIMEN_FISCAL</formula1>
    </dataValidation>
    <dataValidation type="list" allowBlank="1" showInputMessage="1" showErrorMessage="1" sqref="B21" xr:uid="{00000000-0002-0000-8D00-000003000000}">
      <formula1>IDENFISCAL</formula1>
    </dataValidation>
    <dataValidation type="list" allowBlank="1" showInputMessage="1" showErrorMessage="1" sqref="B22" xr:uid="{00000000-0002-0000-8D00-000004000000}">
      <formula1>IDENCTE</formula1>
    </dataValidation>
    <dataValidation type="list" allowBlank="1" showInputMessage="1" showErrorMessage="1" sqref="B19" xr:uid="{00000000-0002-0000-8D00-000005000000}">
      <formula1>ZONA</formula1>
    </dataValidation>
    <dataValidation type="list" allowBlank="1" showInputMessage="1" showErrorMessage="1" sqref="B18" xr:uid="{00000000-0002-0000-8D00-000006000000}">
      <formula1>VENDEDOR</formula1>
    </dataValidation>
    <dataValidation type="list" allowBlank="1" showInputMessage="1" showErrorMessage="1" sqref="B23" xr:uid="{00000000-0002-0000-8D00-000007000000}">
      <formula1>CONTRIBUYENTE</formula1>
    </dataValidation>
    <dataValidation type="list" allowBlank="1" showInputMessage="1" showErrorMessage="1" sqref="B12" xr:uid="{00000000-0002-0000-8D00-000008000000}">
      <formula1>PROVINCIA</formula1>
    </dataValidation>
    <dataValidation type="list" allowBlank="1" showInputMessage="1" showErrorMessage="1" sqref="B10" xr:uid="{00000000-0002-0000-8D00-000009000000}">
      <formula1>PRECIO</formula1>
    </dataValidation>
    <dataValidation type="list" allowBlank="1" showInputMessage="1" showErrorMessage="1" sqref="B13" xr:uid="{00000000-0002-0000-8D00-00000A000000}">
      <formula1>CIUDAD</formula1>
    </dataValidation>
    <dataValidation type="list" allowBlank="1" showInputMessage="1" showErrorMessage="1" sqref="B14" xr:uid="{00000000-0002-0000-8D00-00000B000000}">
      <formula1>PARROQUIA</formula1>
    </dataValidation>
  </dataValidations>
  <hyperlinks>
    <hyperlink ref="P64" r:id="rId1" display="marco.h15@yahoo.com" xr:uid="{00000000-0004-0000-8D00-000000000000}"/>
    <hyperlink ref="BM64" r:id="rId2" display="marco.h15@yahoo.com" xr:uid="{00000000-0004-0000-8D00-000001000000}"/>
    <hyperlink ref="B11" r:id="rId3" xr:uid="{00000000-0004-0000-8D00-000002000000}"/>
  </hyperlinks>
  <pageMargins left="0.7" right="0.7" top="0.75" bottom="0.75" header="0.3" footer="0.3"/>
  <pageSetup orientation="portrait" r:id="rId4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>
    <tabColor theme="5" tint="0.39997558519241921"/>
  </sheetPr>
  <dimension ref="A1:BO64"/>
  <sheetViews>
    <sheetView topLeftCell="A4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3247</v>
      </c>
    </row>
    <row r="3" spans="1:4" ht="17.25">
      <c r="A3" s="107" t="s">
        <v>0</v>
      </c>
      <c r="B3" s="85" t="s">
        <v>3246</v>
      </c>
    </row>
    <row r="4" spans="1:4" ht="17.25">
      <c r="A4" s="107" t="s">
        <v>1</v>
      </c>
      <c r="B4" s="121" t="s">
        <v>3248</v>
      </c>
    </row>
    <row r="5" spans="1:4" ht="18" thickBot="1">
      <c r="A5" s="107" t="s">
        <v>130</v>
      </c>
      <c r="B5" s="81" t="s">
        <v>3249</v>
      </c>
    </row>
    <row r="6" spans="1:4" ht="18" thickBot="1">
      <c r="A6" s="107" t="s">
        <v>2</v>
      </c>
      <c r="B6" s="75" t="s">
        <v>3250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3253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1971</v>
      </c>
      <c r="C14" t="str">
        <f>VLOOKUP(B14,Hoja2!$Y$2:$Z$1309,2,FALSE)</f>
        <v>0160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3239</v>
      </c>
    </row>
    <row r="28" spans="1:3">
      <c r="B28" s="84" t="s">
        <v>2627</v>
      </c>
    </row>
    <row r="29" spans="1:3">
      <c r="B29" s="84" t="s">
        <v>3240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"BUENA SALUD"</v>
      </c>
      <c r="D64" s="14" t="str">
        <f>B3</f>
        <v>¨1802030450001</v>
      </c>
      <c r="E64" s="15" t="str">
        <f>B7</f>
        <v>¨032405602</v>
      </c>
      <c r="F64" s="15" t="str">
        <f>B8</f>
        <v>¨0987816302</v>
      </c>
      <c r="H64" t="str">
        <f>B6</f>
        <v xml:space="preserve"> PICAIGUA / PLATON S/N Y PASAJE NEWTON  BARRIO SANTAA CRUZ A 1 CUADRA DE TEOJAMA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0160</v>
      </c>
      <c r="P64" s="18" t="str">
        <f>B11</f>
        <v>gavilanessilvia@yahoo.com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GAVILANES MAYORGA SILVIA ELIZABETH</v>
      </c>
      <c r="AA64" s="19" t="s">
        <v>201</v>
      </c>
      <c r="AB64" s="20" t="s">
        <v>202</v>
      </c>
      <c r="AC64" s="3" t="str">
        <f>B2</f>
        <v>FARMACIA "BUENA SALUD"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¨1802030450001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gavilanessilvia@yahoo.com</v>
      </c>
      <c r="BO64" s="12">
        <v>1</v>
      </c>
    </row>
  </sheetData>
  <dataValidations count="12">
    <dataValidation type="list" allowBlank="1" showInputMessage="1" showErrorMessage="1" sqref="B14" xr:uid="{00000000-0002-0000-8E00-000000000000}">
      <formula1>PARROQUIA</formula1>
    </dataValidation>
    <dataValidation type="list" allowBlank="1" showInputMessage="1" showErrorMessage="1" sqref="B13" xr:uid="{00000000-0002-0000-8E00-000001000000}">
      <formula1>CIUDAD</formula1>
    </dataValidation>
    <dataValidation type="list" allowBlank="1" showInputMessage="1" showErrorMessage="1" sqref="B10" xr:uid="{00000000-0002-0000-8E00-000002000000}">
      <formula1>PRECIO</formula1>
    </dataValidation>
    <dataValidation type="list" allowBlank="1" showInputMessage="1" showErrorMessage="1" sqref="B12" xr:uid="{00000000-0002-0000-8E00-000003000000}">
      <formula1>PROVINCIA</formula1>
    </dataValidation>
    <dataValidation type="list" allowBlank="1" showInputMessage="1" showErrorMessage="1" sqref="B23" xr:uid="{00000000-0002-0000-8E00-000004000000}">
      <formula1>CONTRIBUYENTE</formula1>
    </dataValidation>
    <dataValidation type="list" allowBlank="1" showInputMessage="1" showErrorMessage="1" sqref="B18" xr:uid="{00000000-0002-0000-8E00-000005000000}">
      <formula1>VENDEDOR</formula1>
    </dataValidation>
    <dataValidation type="list" allowBlank="1" showInputMessage="1" showErrorMessage="1" sqref="B19" xr:uid="{00000000-0002-0000-8E00-000006000000}">
      <formula1>ZONA</formula1>
    </dataValidation>
    <dataValidation type="list" allowBlank="1" showInputMessage="1" showErrorMessage="1" sqref="B22" xr:uid="{00000000-0002-0000-8E00-000007000000}">
      <formula1>IDENCTE</formula1>
    </dataValidation>
    <dataValidation type="list" allowBlank="1" showInputMessage="1" showErrorMessage="1" sqref="B21" xr:uid="{00000000-0002-0000-8E00-000008000000}">
      <formula1>IDENFISCAL</formula1>
    </dataValidation>
    <dataValidation type="list" allowBlank="1" showInputMessage="1" showErrorMessage="1" sqref="B20" xr:uid="{00000000-0002-0000-8E00-000009000000}">
      <formula1>REGIMEN_FISCAL</formula1>
    </dataValidation>
    <dataValidation type="list" allowBlank="1" showInputMessage="1" showErrorMessage="1" sqref="B17" xr:uid="{00000000-0002-0000-8E00-00000A000000}">
      <formula1>CATEGORIA</formula1>
    </dataValidation>
    <dataValidation type="list" allowBlank="1" showInputMessage="1" showErrorMessage="1" sqref="B9" xr:uid="{00000000-0002-0000-8E00-00000B000000}">
      <formula1>TIPO</formula1>
    </dataValidation>
  </dataValidations>
  <hyperlinks>
    <hyperlink ref="P64" r:id="rId1" display="marco.h15@yahoo.com" xr:uid="{00000000-0004-0000-8E00-000000000000}"/>
    <hyperlink ref="BM64" r:id="rId2" display="marco.h15@yahoo.com" xr:uid="{00000000-0004-0000-8E00-000001000000}"/>
    <hyperlink ref="B11" r:id="rId3" xr:uid="{00000000-0004-0000-8E00-000002000000}"/>
  </hyperlinks>
  <pageMargins left="0.7" right="0.7" top="0.75" bottom="0.75" header="0.3" footer="0.3"/>
  <pageSetup orientation="portrait" r:id="rId4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>
    <tabColor theme="5" tint="0.39997558519241921"/>
  </sheetPr>
  <dimension ref="A1:BO64"/>
  <sheetViews>
    <sheetView topLeftCell="A13" zoomScale="80" zoomScaleNormal="80" workbookViewId="0">
      <selection activeCell="B33" sqref="B3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3254</v>
      </c>
    </row>
    <row r="3" spans="1:4" ht="17.25">
      <c r="A3" s="107" t="s">
        <v>0</v>
      </c>
      <c r="B3" s="85" t="s">
        <v>3255</v>
      </c>
    </row>
    <row r="4" spans="1:4" ht="17.25">
      <c r="A4" s="107" t="s">
        <v>1</v>
      </c>
      <c r="B4" s="121" t="s">
        <v>3256</v>
      </c>
    </row>
    <row r="5" spans="1:4" ht="18" thickBot="1">
      <c r="A5" s="107" t="s">
        <v>130</v>
      </c>
      <c r="B5" s="81" t="s">
        <v>3257</v>
      </c>
    </row>
    <row r="6" spans="1:4" ht="18" thickBot="1">
      <c r="A6" s="107" t="s">
        <v>2</v>
      </c>
      <c r="B6" s="75" t="s">
        <v>3258</v>
      </c>
      <c r="C6" s="102" t="s">
        <v>2525</v>
      </c>
    </row>
    <row r="7" spans="1:4" ht="17.25">
      <c r="A7" s="107" t="s">
        <v>35</v>
      </c>
      <c r="B7" s="117" t="s">
        <v>3251</v>
      </c>
    </row>
    <row r="8" spans="1:4" ht="17.25">
      <c r="A8" s="107" t="s">
        <v>36</v>
      </c>
      <c r="B8" s="117" t="s">
        <v>3252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1923</v>
      </c>
      <c r="C14" t="str">
        <f>VLOOKUP(B14,Hoja2!$Y$2:$Z$1309,2,FALSE)</f>
        <v>0176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3258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3248</v>
      </c>
    </row>
    <row r="28" spans="1:3">
      <c r="B28" s="84" t="s">
        <v>2559</v>
      </c>
    </row>
    <row r="29" spans="1:3">
      <c r="B29" s="84" t="s">
        <v>3259</v>
      </c>
    </row>
    <row r="30" spans="1:3" ht="17.25">
      <c r="B30" s="78" t="s">
        <v>3260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FRANCISCO</v>
      </c>
      <c r="D64" s="14" t="str">
        <f>B3</f>
        <v>¨1717399958001</v>
      </c>
      <c r="E64" s="15" t="str">
        <f>B7</f>
        <v>¨032405602</v>
      </c>
      <c r="F64" s="15" t="str">
        <f>B8</f>
        <v>¨0987816302</v>
      </c>
      <c r="H64" t="str">
        <f>B6</f>
        <v>LA MERCED AV. ILALO, LOTE 78, RIVADENEIRA (A 100MT DE LA ESCUELA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0176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PONCE RIVAS ANGELICA MARI</v>
      </c>
      <c r="AA64" s="19" t="s">
        <v>201</v>
      </c>
      <c r="AB64" s="20" t="s">
        <v>202</v>
      </c>
      <c r="AC64" s="3" t="str">
        <f>B2</f>
        <v>FARMACIA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¨1717399958001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8F00-000000000000}">
      <formula1>TIPO</formula1>
    </dataValidation>
    <dataValidation type="list" allowBlank="1" showInputMessage="1" showErrorMessage="1" sqref="B17" xr:uid="{00000000-0002-0000-8F00-000001000000}">
      <formula1>CATEGORIA</formula1>
    </dataValidation>
    <dataValidation type="list" allowBlank="1" showInputMessage="1" showErrorMessage="1" sqref="B20" xr:uid="{00000000-0002-0000-8F00-000002000000}">
      <formula1>REGIMEN_FISCAL</formula1>
    </dataValidation>
    <dataValidation type="list" allowBlank="1" showInputMessage="1" showErrorMessage="1" sqref="B21" xr:uid="{00000000-0002-0000-8F00-000003000000}">
      <formula1>IDENFISCAL</formula1>
    </dataValidation>
    <dataValidation type="list" allowBlank="1" showInputMessage="1" showErrorMessage="1" sqref="B22" xr:uid="{00000000-0002-0000-8F00-000004000000}">
      <formula1>IDENCTE</formula1>
    </dataValidation>
    <dataValidation type="list" allowBlank="1" showInputMessage="1" showErrorMessage="1" sqref="B19" xr:uid="{00000000-0002-0000-8F00-000005000000}">
      <formula1>ZONA</formula1>
    </dataValidation>
    <dataValidation type="list" allowBlank="1" showInputMessage="1" showErrorMessage="1" sqref="B18" xr:uid="{00000000-0002-0000-8F00-000006000000}">
      <formula1>VENDEDOR</formula1>
    </dataValidation>
    <dataValidation type="list" allowBlank="1" showInputMessage="1" showErrorMessage="1" sqref="B23" xr:uid="{00000000-0002-0000-8F00-000007000000}">
      <formula1>CONTRIBUYENTE</formula1>
    </dataValidation>
    <dataValidation type="list" allowBlank="1" showInputMessage="1" showErrorMessage="1" sqref="B12" xr:uid="{00000000-0002-0000-8F00-000008000000}">
      <formula1>PROVINCIA</formula1>
    </dataValidation>
    <dataValidation type="list" allowBlank="1" showInputMessage="1" showErrorMessage="1" sqref="B10" xr:uid="{00000000-0002-0000-8F00-000009000000}">
      <formula1>PRECIO</formula1>
    </dataValidation>
    <dataValidation type="list" allowBlank="1" showInputMessage="1" showErrorMessage="1" sqref="B13" xr:uid="{00000000-0002-0000-8F00-00000A000000}">
      <formula1>CIUDAD</formula1>
    </dataValidation>
    <dataValidation type="list" allowBlank="1" showInputMessage="1" showErrorMessage="1" sqref="B14" xr:uid="{00000000-0002-0000-8F00-00000B000000}">
      <formula1>PARROQUIA</formula1>
    </dataValidation>
  </dataValidations>
  <hyperlinks>
    <hyperlink ref="P64" r:id="rId1" display="marco.h15@yahoo.com" xr:uid="{00000000-0004-0000-8F00-000000000000}"/>
    <hyperlink ref="BM64" r:id="rId2" display="marco.h15@yahoo.com" xr:uid="{00000000-0004-0000-8F00-000001000000}"/>
  </hyperlinks>
  <pageMargins left="0.7" right="0.7" top="0.75" bottom="0.75" header="0.3" footer="0.3"/>
  <pageSetup orientation="portrait" r:id="rId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>
    <tabColor theme="6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3268</v>
      </c>
    </row>
    <row r="3" spans="1:4" ht="17.25">
      <c r="A3" s="107" t="s">
        <v>0</v>
      </c>
      <c r="B3" s="85" t="s">
        <v>3262</v>
      </c>
    </row>
    <row r="4" spans="1:4" ht="17.25">
      <c r="A4" s="107" t="s">
        <v>1</v>
      </c>
      <c r="B4" s="121" t="s">
        <v>2395</v>
      </c>
    </row>
    <row r="5" spans="1:4" ht="18" thickBot="1">
      <c r="A5" s="107" t="s">
        <v>130</v>
      </c>
      <c r="B5" s="81" t="s">
        <v>3261</v>
      </c>
    </row>
    <row r="6" spans="1:4" ht="18" thickBot="1">
      <c r="A6" s="107" t="s">
        <v>2</v>
      </c>
      <c r="B6" s="75" t="s">
        <v>3265</v>
      </c>
      <c r="C6" s="102" t="s">
        <v>2525</v>
      </c>
    </row>
    <row r="7" spans="1:4" ht="17.25">
      <c r="A7" s="107" t="s">
        <v>35</v>
      </c>
      <c r="B7" s="117" t="s">
        <v>3267</v>
      </c>
    </row>
    <row r="8" spans="1:4" ht="17.25">
      <c r="A8" s="107" t="s">
        <v>36</v>
      </c>
      <c r="B8" s="117" t="s">
        <v>3263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3266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686</v>
      </c>
      <c r="C13" t="str">
        <f>VLOOKUP(B13,Hoja2!$V$2:$W$227,2,FALSE)</f>
        <v>2105</v>
      </c>
    </row>
    <row r="14" spans="1:4" ht="17.25">
      <c r="A14" s="107" t="s">
        <v>7</v>
      </c>
      <c r="B14" s="43" t="s">
        <v>2059</v>
      </c>
      <c r="C14" t="str">
        <f>VLOOKUP(B14,Hoja2!$Y$2:$Z$1309,2,FALSE)</f>
        <v>0550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627</v>
      </c>
      <c r="C18" t="str">
        <f>VLOOKUP(B18,Hoja2!$P$2:$Q$233,2,FALSE)</f>
        <v>215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3264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3275</v>
      </c>
    </row>
    <row r="28" spans="1:3">
      <c r="B28" s="84" t="s">
        <v>3079</v>
      </c>
    </row>
    <row r="29" spans="1:3">
      <c r="B29" s="84" t="s">
        <v>3276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BOTIQUIN NUEVA VIDA</v>
      </c>
      <c r="D64" s="14" t="str">
        <f>B3</f>
        <v>¨0401712492001</v>
      </c>
      <c r="E64" s="15" t="str">
        <f>B7</f>
        <v>¨0961799888</v>
      </c>
      <c r="F64" s="15" t="str">
        <f>B8</f>
        <v>¨0993287465</v>
      </c>
      <c r="H64" t="str">
        <f>B6</f>
        <v xml:space="preserve"> SUCUMBIOS / LA BONITA / JORGE AÑASCO SN FRENTE AL PARQUE</v>
      </c>
      <c r="K64" s="12">
        <v>593</v>
      </c>
      <c r="L64" s="16" t="str">
        <f>C12</f>
        <v>21</v>
      </c>
      <c r="M64" s="16" t="str">
        <f>C13</f>
        <v>2105</v>
      </c>
      <c r="N64" s="17" t="str">
        <f>C14</f>
        <v>0550</v>
      </c>
      <c r="P64" s="18" t="str">
        <f>B11</f>
        <v>compueco@hotmailcom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215</v>
      </c>
      <c r="Y64" s="3" t="str">
        <f>B5</f>
        <v>CHAPI RAMIREZ VANESSA JAQUELINE</v>
      </c>
      <c r="AA64" s="19" t="s">
        <v>201</v>
      </c>
      <c r="AB64" s="20" t="s">
        <v>202</v>
      </c>
      <c r="AC64" s="3" t="str">
        <f>B2</f>
        <v>BOTIQUIN NUEVA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¨0401712492001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compueco@hotmailcom</v>
      </c>
      <c r="BO64" s="12">
        <v>1</v>
      </c>
    </row>
  </sheetData>
  <dataValidations count="12">
    <dataValidation type="list" allowBlank="1" showInputMessage="1" showErrorMessage="1" sqref="B14" xr:uid="{00000000-0002-0000-9000-000000000000}">
      <formula1>PARROQUIA</formula1>
    </dataValidation>
    <dataValidation type="list" allowBlank="1" showInputMessage="1" showErrorMessage="1" sqref="B13" xr:uid="{00000000-0002-0000-9000-000001000000}">
      <formula1>CIUDAD</formula1>
    </dataValidation>
    <dataValidation type="list" allowBlank="1" showInputMessage="1" showErrorMessage="1" sqref="B10" xr:uid="{00000000-0002-0000-9000-000002000000}">
      <formula1>PRECIO</formula1>
    </dataValidation>
    <dataValidation type="list" allowBlank="1" showInputMessage="1" showErrorMessage="1" sqref="B12" xr:uid="{00000000-0002-0000-9000-000003000000}">
      <formula1>PROVINCIA</formula1>
    </dataValidation>
    <dataValidation type="list" allowBlank="1" showInputMessage="1" showErrorMessage="1" sqref="B23" xr:uid="{00000000-0002-0000-9000-000004000000}">
      <formula1>CONTRIBUYENTE</formula1>
    </dataValidation>
    <dataValidation type="list" allowBlank="1" showInputMessage="1" showErrorMessage="1" sqref="B18" xr:uid="{00000000-0002-0000-9000-000005000000}">
      <formula1>VENDEDOR</formula1>
    </dataValidation>
    <dataValidation type="list" allowBlank="1" showInputMessage="1" showErrorMessage="1" sqref="B19" xr:uid="{00000000-0002-0000-9000-000006000000}">
      <formula1>ZONA</formula1>
    </dataValidation>
    <dataValidation type="list" allowBlank="1" showInputMessage="1" showErrorMessage="1" sqref="B22" xr:uid="{00000000-0002-0000-9000-000007000000}">
      <formula1>IDENCTE</formula1>
    </dataValidation>
    <dataValidation type="list" allowBlank="1" showInputMessage="1" showErrorMessage="1" sqref="B21" xr:uid="{00000000-0002-0000-9000-000008000000}">
      <formula1>IDENFISCAL</formula1>
    </dataValidation>
    <dataValidation type="list" allowBlank="1" showInputMessage="1" showErrorMessage="1" sqref="B20" xr:uid="{00000000-0002-0000-9000-000009000000}">
      <formula1>REGIMEN_FISCAL</formula1>
    </dataValidation>
    <dataValidation type="list" allowBlank="1" showInputMessage="1" showErrorMessage="1" sqref="B17" xr:uid="{00000000-0002-0000-9000-00000A000000}">
      <formula1>CATEGORIA</formula1>
    </dataValidation>
    <dataValidation type="list" allowBlank="1" showInputMessage="1" showErrorMessage="1" sqref="B9" xr:uid="{00000000-0002-0000-9000-00000B000000}">
      <formula1>TIPO</formula1>
    </dataValidation>
  </dataValidations>
  <hyperlinks>
    <hyperlink ref="P64" r:id="rId1" display="marco.h15@yahoo.com" xr:uid="{00000000-0004-0000-9000-000000000000}"/>
    <hyperlink ref="BM64" r:id="rId2" display="marco.h15@yahoo.com" xr:uid="{00000000-0004-0000-9000-000001000000}"/>
    <hyperlink ref="B11" r:id="rId3" xr:uid="{00000000-0004-0000-9000-000002000000}"/>
  </hyperlinks>
  <pageMargins left="0.7" right="0.7" top="0.75" bottom="0.75" header="0.3" footer="0.3"/>
  <pageSetup orientation="portrait" r:id="rId4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3271</v>
      </c>
    </row>
    <row r="3" spans="1:4" ht="17.25">
      <c r="A3" s="107" t="s">
        <v>0</v>
      </c>
      <c r="B3" s="85" t="s">
        <v>3269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81" t="s">
        <v>3270</v>
      </c>
    </row>
    <row r="6" spans="1:4" ht="18" thickBot="1">
      <c r="A6" s="107" t="s">
        <v>2</v>
      </c>
      <c r="B6" s="75" t="s">
        <v>3274</v>
      </c>
      <c r="C6" s="102" t="s">
        <v>2525</v>
      </c>
    </row>
    <row r="7" spans="1:4" ht="17.25">
      <c r="A7" s="107" t="s">
        <v>35</v>
      </c>
      <c r="B7" s="117" t="s">
        <v>3272</v>
      </c>
    </row>
    <row r="8" spans="1:4" ht="17.25">
      <c r="A8" s="107" t="s">
        <v>36</v>
      </c>
      <c r="B8" s="117" t="s">
        <v>3272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351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3274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3277</v>
      </c>
    </row>
    <row r="28" spans="1:3">
      <c r="B28" s="84" t="s">
        <v>3170</v>
      </c>
    </row>
    <row r="29" spans="1:3">
      <c r="B29" s="84" t="s">
        <v>3278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JUAN2</v>
      </c>
      <c r="D64" s="14" t="str">
        <f>B3</f>
        <v>¨1804101812001</v>
      </c>
      <c r="E64" s="15" t="str">
        <f>B7</f>
        <v>¨0992851855</v>
      </c>
      <c r="F64" s="15" t="str">
        <f>B8</f>
        <v>¨0992851855</v>
      </c>
      <c r="H64" t="str">
        <f>B6</f>
        <v xml:space="preserve"> HUACHI LORETO / BOLIVARIANA S/N Y GUALACEO A MEDIA CUADRA RIELES DEL TREN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tatyanezt@gmail.com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YANEZ TOBAR ALICIA TATIANA</v>
      </c>
      <c r="AA64" s="19" t="s">
        <v>201</v>
      </c>
      <c r="AB64" s="20" t="s">
        <v>202</v>
      </c>
      <c r="AC64" s="3" t="str">
        <f>B2</f>
        <v>FARMACIA SAN JUAN2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¨1804101812001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tatyanezt@gmail.com</v>
      </c>
      <c r="BO64" s="12">
        <v>1</v>
      </c>
    </row>
  </sheetData>
  <dataValidations count="12">
    <dataValidation type="list" allowBlank="1" showInputMessage="1" showErrorMessage="1" sqref="B9" xr:uid="{00000000-0002-0000-9100-000000000000}">
      <formula1>TIPO</formula1>
    </dataValidation>
    <dataValidation type="list" allowBlank="1" showInputMessage="1" showErrorMessage="1" sqref="B17" xr:uid="{00000000-0002-0000-9100-000001000000}">
      <formula1>CATEGORIA</formula1>
    </dataValidation>
    <dataValidation type="list" allowBlank="1" showInputMessage="1" showErrorMessage="1" sqref="B20" xr:uid="{00000000-0002-0000-9100-000002000000}">
      <formula1>REGIMEN_FISCAL</formula1>
    </dataValidation>
    <dataValidation type="list" allowBlank="1" showInputMessage="1" showErrorMessage="1" sqref="B21" xr:uid="{00000000-0002-0000-9100-000003000000}">
      <formula1>IDENFISCAL</formula1>
    </dataValidation>
    <dataValidation type="list" allowBlank="1" showInputMessage="1" showErrorMessage="1" sqref="B22" xr:uid="{00000000-0002-0000-9100-000004000000}">
      <formula1>IDENCTE</formula1>
    </dataValidation>
    <dataValidation type="list" allowBlank="1" showInputMessage="1" showErrorMessage="1" sqref="B19" xr:uid="{00000000-0002-0000-9100-000005000000}">
      <formula1>ZONA</formula1>
    </dataValidation>
    <dataValidation type="list" allowBlank="1" showInputMessage="1" showErrorMessage="1" sqref="B18" xr:uid="{00000000-0002-0000-9100-000006000000}">
      <formula1>VENDEDOR</formula1>
    </dataValidation>
    <dataValidation type="list" allowBlank="1" showInputMessage="1" showErrorMessage="1" sqref="B23" xr:uid="{00000000-0002-0000-9100-000007000000}">
      <formula1>CONTRIBUYENTE</formula1>
    </dataValidation>
    <dataValidation type="list" allowBlank="1" showInputMessage="1" showErrorMessage="1" sqref="B12" xr:uid="{00000000-0002-0000-9100-000008000000}">
      <formula1>PROVINCIA</formula1>
    </dataValidation>
    <dataValidation type="list" allowBlank="1" showInputMessage="1" showErrorMessage="1" sqref="B10" xr:uid="{00000000-0002-0000-9100-000009000000}">
      <formula1>PRECIO</formula1>
    </dataValidation>
    <dataValidation type="list" allowBlank="1" showInputMessage="1" showErrorMessage="1" sqref="B13" xr:uid="{00000000-0002-0000-9100-00000A000000}">
      <formula1>CIUDAD</formula1>
    </dataValidation>
    <dataValidation type="list" allowBlank="1" showInputMessage="1" showErrorMessage="1" sqref="B14" xr:uid="{00000000-0002-0000-9100-00000B000000}">
      <formula1>PARROQUIA</formula1>
    </dataValidation>
  </dataValidations>
  <hyperlinks>
    <hyperlink ref="P64" r:id="rId1" display="marco.h15@yahoo.com" xr:uid="{00000000-0004-0000-9100-000000000000}"/>
    <hyperlink ref="BM64" r:id="rId2" display="marco.h15@yahoo.com" xr:uid="{00000000-0004-0000-9100-000001000000}"/>
    <hyperlink ref="B11" r:id="rId3" xr:uid="{00000000-0004-0000-9100-000002000000}"/>
  </hyperlinks>
  <pageMargins left="0.7" right="0.7" top="0.75" bottom="0.75" header="0.3" footer="0.3"/>
  <pageSetup orientation="portrait" r:id="rId4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>
    <tabColor theme="5" tint="0.39997558519241921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3283</v>
      </c>
    </row>
    <row r="3" spans="1:4" ht="17.25">
      <c r="A3" s="107" t="s">
        <v>0</v>
      </c>
      <c r="B3" s="123" t="s">
        <v>3281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3284</v>
      </c>
    </row>
    <row r="6" spans="1:4" ht="18" thickBot="1">
      <c r="A6" s="107" t="s">
        <v>2</v>
      </c>
      <c r="B6" s="66" t="s">
        <v>3285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906</v>
      </c>
      <c r="C13" t="str">
        <f>VLOOKUP(B13,Hoja2!$V$2:$W$227,2,FALSE)</f>
        <v>2203</v>
      </c>
    </row>
    <row r="14" spans="1:4" ht="17.25">
      <c r="A14" s="107" t="s">
        <v>7</v>
      </c>
      <c r="B14" s="43" t="s">
        <v>1550</v>
      </c>
      <c r="C14" t="str">
        <f>VLOOKUP(B14,Hoja2!$Y$2:$Z$1309,2,FALSE)</f>
        <v>1152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LA ECONOMIA EL DESCUENTO</v>
      </c>
      <c r="D64" s="14" t="str">
        <f>B3</f>
        <v>2200506968001</v>
      </c>
      <c r="E64" s="15" t="str">
        <f>B7</f>
        <v>0985098189</v>
      </c>
      <c r="F64" s="15" t="str">
        <f>B8</f>
        <v>0985098189</v>
      </c>
      <c r="H64" t="str">
        <f>B6</f>
        <v xml:space="preserve"> LA JOYA DE LOS SACHAS / 10 DE AGOSTO SN Y CRISTOBAL COLÓN (FRENTE MERCADO)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1152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SANCHEZ YAGUANA LUIS FERNANDO</v>
      </c>
      <c r="AA64" s="19" t="s">
        <v>201</v>
      </c>
      <c r="AB64" s="20" t="s">
        <v>202</v>
      </c>
      <c r="AC64" s="3" t="str">
        <f>B2</f>
        <v>FARMACIA LA ECONOMIA EL DESCUENTO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2200506968001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14" xr:uid="{00000000-0002-0000-9200-000000000000}">
      <formula1>PARROQUIA</formula1>
    </dataValidation>
    <dataValidation type="list" allowBlank="1" showInputMessage="1" showErrorMessage="1" sqref="B13" xr:uid="{00000000-0002-0000-9200-000001000000}">
      <formula1>CIUDAD</formula1>
    </dataValidation>
    <dataValidation type="list" allowBlank="1" showInputMessage="1" showErrorMessage="1" sqref="B10" xr:uid="{00000000-0002-0000-9200-000002000000}">
      <formula1>PRECIO</formula1>
    </dataValidation>
    <dataValidation type="list" allowBlank="1" showInputMessage="1" showErrorMessage="1" sqref="B12" xr:uid="{00000000-0002-0000-9200-000003000000}">
      <formula1>PROVINCIA</formula1>
    </dataValidation>
    <dataValidation type="list" allowBlank="1" showInputMessage="1" showErrorMessage="1" sqref="B23" xr:uid="{00000000-0002-0000-9200-000004000000}">
      <formula1>CONTRIBUYENTE</formula1>
    </dataValidation>
    <dataValidation type="list" allowBlank="1" showInputMessage="1" showErrorMessage="1" sqref="B18" xr:uid="{00000000-0002-0000-9200-000005000000}">
      <formula1>VENDEDOR</formula1>
    </dataValidation>
    <dataValidation type="list" allowBlank="1" showInputMessage="1" showErrorMessage="1" sqref="B19" xr:uid="{00000000-0002-0000-9200-000006000000}">
      <formula1>ZONA</formula1>
    </dataValidation>
    <dataValidation type="list" allowBlank="1" showInputMessage="1" showErrorMessage="1" sqref="B22" xr:uid="{00000000-0002-0000-9200-000007000000}">
      <formula1>IDENCTE</formula1>
    </dataValidation>
    <dataValidation type="list" allowBlank="1" showInputMessage="1" showErrorMessage="1" sqref="B21" xr:uid="{00000000-0002-0000-9200-000008000000}">
      <formula1>IDENFISCAL</formula1>
    </dataValidation>
    <dataValidation type="list" allowBlank="1" showInputMessage="1" showErrorMessage="1" sqref="B20" xr:uid="{00000000-0002-0000-9200-000009000000}">
      <formula1>REGIMEN_FISCAL</formula1>
    </dataValidation>
    <dataValidation type="list" allowBlank="1" showInputMessage="1" showErrorMessage="1" sqref="B17" xr:uid="{00000000-0002-0000-9200-00000A000000}">
      <formula1>CATEGORIA</formula1>
    </dataValidation>
    <dataValidation type="list" allowBlank="1" showInputMessage="1" showErrorMessage="1" sqref="B9" xr:uid="{00000000-0002-0000-9200-00000B000000}">
      <formula1>TIPO</formula1>
    </dataValidation>
  </dataValidations>
  <hyperlinks>
    <hyperlink ref="P64" r:id="rId1" display="marco.h15@yahoo.com" xr:uid="{00000000-0004-0000-9200-000000000000}"/>
    <hyperlink ref="BM64" r:id="rId2" display="marco.h15@yahoo.com" xr:uid="{00000000-0004-0000-9200-000001000000}"/>
    <hyperlink ref="B11" r:id="rId3" display="tatyanezt@gmail.com" xr:uid="{00000000-0004-0000-9200-000002000000}"/>
  </hyperlinks>
  <pageMargins left="0.7" right="0.7" top="0.75" bottom="0.75" header="0.3" footer="0.3"/>
  <pageSetup orientation="portrait" r:id="rId4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>
    <tabColor theme="5" tint="0.39997558519241921"/>
  </sheetPr>
  <dimension ref="A1:BO64"/>
  <sheetViews>
    <sheetView topLeftCell="A10" zoomScale="80" zoomScaleNormal="80" workbookViewId="0">
      <selection activeCell="B31" sqref="B3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3290</v>
      </c>
    </row>
    <row r="3" spans="1:4" ht="17.25">
      <c r="A3" s="107" t="s">
        <v>0</v>
      </c>
      <c r="B3" s="123" t="s">
        <v>3291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3292</v>
      </c>
    </row>
    <row r="6" spans="1:4" ht="18" thickBot="1">
      <c r="A6" s="107" t="s">
        <v>2</v>
      </c>
      <c r="B6" s="75" t="s">
        <v>3293</v>
      </c>
      <c r="C6" s="102" t="s">
        <v>2525</v>
      </c>
    </row>
    <row r="7" spans="1:4" ht="17.25">
      <c r="A7" s="107" t="s">
        <v>35</v>
      </c>
      <c r="B7" s="124" t="s">
        <v>3294</v>
      </c>
    </row>
    <row r="8" spans="1:4" ht="17.25">
      <c r="A8" s="107" t="s">
        <v>36</v>
      </c>
      <c r="B8" s="124" t="s">
        <v>3295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1259</v>
      </c>
      <c r="C14" t="str">
        <f>VLOOKUP(B14,Hoja2!$Y$2:$Z$1309,2,FALSE)</f>
        <v>0101</v>
      </c>
    </row>
    <row r="15" spans="1:4" ht="17.25">
      <c r="A15" s="107" t="s">
        <v>27</v>
      </c>
      <c r="B15" s="59">
        <v>5000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323</v>
      </c>
      <c r="C18" t="str">
        <f>VLOOKUP(B18,Hoja2!$P$2:$Q$233,2,FALSE)</f>
        <v>60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3293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3298</v>
      </c>
    </row>
    <row r="28" spans="1:4">
      <c r="B28" s="84" t="s">
        <v>3299</v>
      </c>
    </row>
    <row r="29" spans="1:4">
      <c r="B29" s="84" t="s">
        <v>3300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CORPORACION EQUINOCCIAL SEIKOEC CIA. LTDA.</v>
      </c>
      <c r="D64" s="14" t="str">
        <f>B3</f>
        <v>1792749344001</v>
      </c>
      <c r="E64" s="15" t="str">
        <f>B7</f>
        <v>023817863</v>
      </c>
      <c r="F64" s="15" t="str">
        <f>B8</f>
        <v>0960539390</v>
      </c>
      <c r="H64" t="str">
        <f>B6</f>
        <v>AVENIDA GONZALEZ SUAREZ 17-03 Y MANUEL BARRETO CONJUNTO HABITACIONAL PUERTA PLOMA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corpseikoec@gmail.com</v>
      </c>
      <c r="Q64" s="12">
        <f>B15</f>
        <v>5000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60</v>
      </c>
      <c r="Y64" s="3" t="str">
        <f>B5</f>
        <v>VILLAGOMEZ GUTIERREZ MARIA GABRIELA</v>
      </c>
      <c r="AA64" s="19" t="s">
        <v>201</v>
      </c>
      <c r="AB64" s="20" t="s">
        <v>202</v>
      </c>
      <c r="AC64" s="3" t="str">
        <f>B2</f>
        <v>CORPORACION EQUINOCCIAL SEIKOEC CIA. 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1792749344001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corpseikoec@gmail.com</v>
      </c>
      <c r="BO64" s="12">
        <v>1</v>
      </c>
    </row>
  </sheetData>
  <dataValidations count="12">
    <dataValidation type="list" allowBlank="1" showInputMessage="1" showErrorMessage="1" sqref="B14" xr:uid="{00000000-0002-0000-9300-000000000000}">
      <formula1>PARROQUIA</formula1>
    </dataValidation>
    <dataValidation type="list" allowBlank="1" showInputMessage="1" showErrorMessage="1" sqref="B13" xr:uid="{00000000-0002-0000-9300-000001000000}">
      <formula1>CIUDAD</formula1>
    </dataValidation>
    <dataValidation type="list" allowBlank="1" showInputMessage="1" showErrorMessage="1" sqref="B10" xr:uid="{00000000-0002-0000-9300-000002000000}">
      <formula1>PRECIO</formula1>
    </dataValidation>
    <dataValidation type="list" allowBlank="1" showInputMessage="1" showErrorMessage="1" sqref="B12" xr:uid="{00000000-0002-0000-9300-000003000000}">
      <formula1>PROVINCIA</formula1>
    </dataValidation>
    <dataValidation type="list" allowBlank="1" showInputMessage="1" showErrorMessage="1" sqref="B23" xr:uid="{00000000-0002-0000-9300-000004000000}">
      <formula1>CONTRIBUYENTE</formula1>
    </dataValidation>
    <dataValidation type="list" allowBlank="1" showInputMessage="1" showErrorMessage="1" sqref="B18" xr:uid="{00000000-0002-0000-9300-000005000000}">
      <formula1>VENDEDOR</formula1>
    </dataValidation>
    <dataValidation type="list" allowBlank="1" showInputMessage="1" showErrorMessage="1" sqref="B19" xr:uid="{00000000-0002-0000-9300-000006000000}">
      <formula1>ZONA</formula1>
    </dataValidation>
    <dataValidation type="list" allowBlank="1" showInputMessage="1" showErrorMessage="1" sqref="B22" xr:uid="{00000000-0002-0000-9300-000007000000}">
      <formula1>IDENCTE</formula1>
    </dataValidation>
    <dataValidation type="list" allowBlank="1" showInputMessage="1" showErrorMessage="1" sqref="B21" xr:uid="{00000000-0002-0000-9300-000008000000}">
      <formula1>IDENFISCAL</formula1>
    </dataValidation>
    <dataValidation type="list" allowBlank="1" showInputMessage="1" showErrorMessage="1" sqref="B20" xr:uid="{00000000-0002-0000-9300-000009000000}">
      <formula1>REGIMEN_FISCAL</formula1>
    </dataValidation>
    <dataValidation type="list" allowBlank="1" showInputMessage="1" showErrorMessage="1" sqref="B17" xr:uid="{00000000-0002-0000-9300-00000A000000}">
      <formula1>CATEGORIA</formula1>
    </dataValidation>
    <dataValidation type="list" allowBlank="1" showInputMessage="1" showErrorMessage="1" sqref="B9" xr:uid="{00000000-0002-0000-9300-00000B000000}">
      <formula1>TIPO</formula1>
    </dataValidation>
  </dataValidations>
  <hyperlinks>
    <hyperlink ref="P64" r:id="rId1" display="marco.h15@yahoo.com" xr:uid="{00000000-0004-0000-9300-000000000000}"/>
    <hyperlink ref="BM64" r:id="rId2" display="marco.h15@yahoo.com" xr:uid="{00000000-0004-0000-9300-000001000000}"/>
    <hyperlink ref="B11" r:id="rId3" xr:uid="{00000000-0004-0000-9300-000002000000}"/>
  </hyperlinks>
  <pageMargins left="0.7" right="0.7" top="0.75" bottom="0.75" header="0.3" footer="0.3"/>
  <pageSetup orientation="portrait" r:id="rId4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400-000000000000}">
      <formula1>TIPO</formula1>
    </dataValidation>
    <dataValidation type="list" allowBlank="1" showInputMessage="1" showErrorMessage="1" sqref="B17" xr:uid="{00000000-0002-0000-9400-000001000000}">
      <formula1>CATEGORIA</formula1>
    </dataValidation>
    <dataValidation type="list" allowBlank="1" showInputMessage="1" showErrorMessage="1" sqref="B20" xr:uid="{00000000-0002-0000-9400-000002000000}">
      <formula1>REGIMEN_FISCAL</formula1>
    </dataValidation>
    <dataValidation type="list" allowBlank="1" showInputMessage="1" showErrorMessage="1" sqref="B21" xr:uid="{00000000-0002-0000-9400-000003000000}">
      <formula1>IDENFISCAL</formula1>
    </dataValidation>
    <dataValidation type="list" allowBlank="1" showInputMessage="1" showErrorMessage="1" sqref="B22" xr:uid="{00000000-0002-0000-9400-000004000000}">
      <formula1>IDENCTE</formula1>
    </dataValidation>
    <dataValidation type="list" allowBlank="1" showInputMessage="1" showErrorMessage="1" sqref="B19" xr:uid="{00000000-0002-0000-9400-000005000000}">
      <formula1>ZONA</formula1>
    </dataValidation>
    <dataValidation type="list" allowBlank="1" showInputMessage="1" showErrorMessage="1" sqref="B18" xr:uid="{00000000-0002-0000-9400-000006000000}">
      <formula1>VENDEDOR</formula1>
    </dataValidation>
    <dataValidation type="list" allowBlank="1" showInputMessage="1" showErrorMessage="1" sqref="B23" xr:uid="{00000000-0002-0000-9400-000007000000}">
      <formula1>CONTRIBUYENTE</formula1>
    </dataValidation>
    <dataValidation type="list" allowBlank="1" showInputMessage="1" showErrorMessage="1" sqref="B12" xr:uid="{00000000-0002-0000-9400-000008000000}">
      <formula1>PROVINCIA</formula1>
    </dataValidation>
    <dataValidation type="list" allowBlank="1" showInputMessage="1" showErrorMessage="1" sqref="B10" xr:uid="{00000000-0002-0000-9400-000009000000}">
      <formula1>PRECIO</formula1>
    </dataValidation>
    <dataValidation type="list" allowBlank="1" showInputMessage="1" showErrorMessage="1" sqref="B13" xr:uid="{00000000-0002-0000-9400-00000A000000}">
      <formula1>CIUDAD</formula1>
    </dataValidation>
    <dataValidation type="list" allowBlank="1" showInputMessage="1" showErrorMessage="1" sqref="B14" xr:uid="{00000000-0002-0000-9400-00000B000000}">
      <formula1>PARROQUIA</formula1>
    </dataValidation>
  </dataValidations>
  <hyperlinks>
    <hyperlink ref="P64" r:id="rId1" display="marco.h15@yahoo.com" xr:uid="{00000000-0004-0000-9400-000000000000}"/>
    <hyperlink ref="BM64" r:id="rId2" display="marco.h15@yahoo.com" xr:uid="{00000000-0004-0000-94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 xr:uid="{00000000-0002-0000-0E00-000000000000}">
      <formula1>PARROQUIA</formula1>
    </dataValidation>
    <dataValidation type="list" allowBlank="1" showInputMessage="1" showErrorMessage="1" sqref="B13" xr:uid="{00000000-0002-0000-0E00-000001000000}">
      <formula1>CIUDAD</formula1>
    </dataValidation>
    <dataValidation type="list" allowBlank="1" showInputMessage="1" showErrorMessage="1" sqref="B10" xr:uid="{00000000-0002-0000-0E00-000002000000}">
      <formula1>PRECIO</formula1>
    </dataValidation>
    <dataValidation type="list" allowBlank="1" showInputMessage="1" showErrorMessage="1" sqref="B12" xr:uid="{00000000-0002-0000-0E00-000003000000}">
      <formula1>PROVINCIA</formula1>
    </dataValidation>
    <dataValidation type="list" allowBlank="1" showInputMessage="1" showErrorMessage="1" sqref="B23" xr:uid="{00000000-0002-0000-0E00-000004000000}">
      <formula1>CONTRIBUYENTE</formula1>
    </dataValidation>
    <dataValidation type="list" allowBlank="1" showInputMessage="1" showErrorMessage="1" sqref="B18" xr:uid="{00000000-0002-0000-0E00-000005000000}">
      <formula1>VENDEDOR</formula1>
    </dataValidation>
    <dataValidation type="list" allowBlank="1" showInputMessage="1" showErrorMessage="1" sqref="B19" xr:uid="{00000000-0002-0000-0E00-000006000000}">
      <formula1>ZONA</formula1>
    </dataValidation>
    <dataValidation type="list" allowBlank="1" showInputMessage="1" showErrorMessage="1" sqref="B22" xr:uid="{00000000-0002-0000-0E00-000007000000}">
      <formula1>IDENCTE</formula1>
    </dataValidation>
    <dataValidation type="list" allowBlank="1" showInputMessage="1" showErrorMessage="1" sqref="B21" xr:uid="{00000000-0002-0000-0E00-000008000000}">
      <formula1>IDENFISCAL</formula1>
    </dataValidation>
    <dataValidation type="list" allowBlank="1" showInputMessage="1" showErrorMessage="1" sqref="B20" xr:uid="{00000000-0002-0000-0E00-000009000000}">
      <formula1>REGIMEN_FISCAL</formula1>
    </dataValidation>
    <dataValidation type="list" allowBlank="1" showInputMessage="1" showErrorMessage="1" sqref="B17" xr:uid="{00000000-0002-0000-0E00-00000A000000}">
      <formula1>CATEGORIA</formula1>
    </dataValidation>
    <dataValidation type="list" allowBlank="1" showInputMessage="1" showErrorMessage="1" sqref="B9" xr:uid="{00000000-0002-0000-0E00-00000B000000}">
      <formula1>TIPO</formula1>
    </dataValidation>
  </dataValidations>
  <hyperlinks>
    <hyperlink ref="P64" r:id="rId1" display="marco.h15@yahoo.com" xr:uid="{00000000-0004-0000-0E00-000000000000}"/>
    <hyperlink ref="BM64" r:id="rId2" display="marco.h15@yahoo.com" xr:uid="{00000000-0004-0000-0E00-000001000000}"/>
    <hyperlink ref="B11" r:id="rId3" xr:uid="{00000000-0004-0000-0E00-000002000000}"/>
  </hyperlinks>
  <pageMargins left="0.7" right="0.7" top="0.75" bottom="0.75" header="0.3" footer="0.3"/>
  <pageSetup orientation="portrait" r:id="rId4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3303</v>
      </c>
    </row>
    <row r="3" spans="1:4" ht="17.25">
      <c r="A3" s="107" t="s">
        <v>0</v>
      </c>
      <c r="B3" s="123" t="s">
        <v>3302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3304</v>
      </c>
    </row>
    <row r="6" spans="1:4" ht="18" thickBot="1">
      <c r="A6" s="107" t="s">
        <v>2</v>
      </c>
      <c r="B6" s="75" t="s">
        <v>3305</v>
      </c>
      <c r="C6" s="102" t="s">
        <v>2525</v>
      </c>
    </row>
    <row r="7" spans="1:4" ht="17.25">
      <c r="A7" s="107" t="s">
        <v>35</v>
      </c>
      <c r="B7" s="124" t="s">
        <v>3306</v>
      </c>
    </row>
    <row r="8" spans="1:4" ht="17.25">
      <c r="A8" s="107" t="s">
        <v>36</v>
      </c>
      <c r="B8" s="124" t="s">
        <v>3306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623</v>
      </c>
      <c r="C18" t="str">
        <f>VLOOKUP(B18,Hoja2!$P$2:$Q$233,2,FALSE)</f>
        <v>213</v>
      </c>
      <c r="D18" t="s">
        <v>3297</v>
      </c>
    </row>
    <row r="19" spans="1:4" ht="17.25">
      <c r="A19" s="108" t="s">
        <v>39</v>
      </c>
      <c r="B19" s="46" t="s">
        <v>6</v>
      </c>
      <c r="C19">
        <f>VLOOKUP(B19,Hoja2!$M$2:$N$94,2,FALSE)</f>
        <v>16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3305</v>
      </c>
    </row>
    <row r="25" spans="1:4" ht="17.25">
      <c r="B25" s="78" t="s">
        <v>3307</v>
      </c>
    </row>
    <row r="26" spans="1:4" ht="17.25">
      <c r="A26" s="112" t="s">
        <v>2480</v>
      </c>
      <c r="B26" s="84" t="s">
        <v>2879</v>
      </c>
    </row>
    <row r="27" spans="1:4">
      <c r="B27" s="84" t="s">
        <v>3248</v>
      </c>
    </row>
    <row r="28" spans="1:4">
      <c r="B28" s="84" t="s">
        <v>3308</v>
      </c>
    </row>
    <row r="29" spans="1:4">
      <c r="B29" s="84" t="s">
        <v>3309</v>
      </c>
    </row>
    <row r="30" spans="1:4" ht="17.25">
      <c r="B30" s="78" t="s">
        <v>3301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PROFESIONAL N. 4</v>
      </c>
      <c r="D64" s="14" t="str">
        <f>B3</f>
        <v>1721655049001</v>
      </c>
      <c r="E64" s="15" t="str">
        <f>B7</f>
        <v>984771319</v>
      </c>
      <c r="F64" s="15" t="str">
        <f>B8</f>
        <v>984771319</v>
      </c>
      <c r="H64" t="str">
        <f>B6</f>
        <v>GUAMANI E4A, S57C-52, S57C SANTO TOMAS 2 CALLE PRINCIPAL FRENTE CANCHA 2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213</v>
      </c>
      <c r="Y64" s="3" t="str">
        <f>B5</f>
        <v>FIGUEROA YEPEZ BRYAN WLAD</v>
      </c>
      <c r="AA64" s="19" t="s">
        <v>201</v>
      </c>
      <c r="AB64" s="20" t="s">
        <v>202</v>
      </c>
      <c r="AC64" s="3" t="str">
        <f>B2</f>
        <v>FARMACIAS PROFESIONAL N. 4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1721655049001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500-000000000000}">
      <formula1>PARROQUIA</formula1>
    </dataValidation>
    <dataValidation type="list" allowBlank="1" showInputMessage="1" showErrorMessage="1" sqref="B13" xr:uid="{00000000-0002-0000-9500-000001000000}">
      <formula1>CIUDAD</formula1>
    </dataValidation>
    <dataValidation type="list" allowBlank="1" showInputMessage="1" showErrorMessage="1" sqref="B10" xr:uid="{00000000-0002-0000-9500-000002000000}">
      <formula1>PRECIO</formula1>
    </dataValidation>
    <dataValidation type="list" allowBlank="1" showInputMessage="1" showErrorMessage="1" sqref="B12" xr:uid="{00000000-0002-0000-9500-000003000000}">
      <formula1>PROVINCIA</formula1>
    </dataValidation>
    <dataValidation type="list" allowBlank="1" showInputMessage="1" showErrorMessage="1" sqref="B23" xr:uid="{00000000-0002-0000-9500-000004000000}">
      <formula1>CONTRIBUYENTE</formula1>
    </dataValidation>
    <dataValidation type="list" allowBlank="1" showInputMessage="1" showErrorMessage="1" sqref="B18" xr:uid="{00000000-0002-0000-9500-000005000000}">
      <formula1>VENDEDOR</formula1>
    </dataValidation>
    <dataValidation type="list" allowBlank="1" showInputMessage="1" showErrorMessage="1" sqref="B19" xr:uid="{00000000-0002-0000-9500-000006000000}">
      <formula1>ZONA</formula1>
    </dataValidation>
    <dataValidation type="list" allowBlank="1" showInputMessage="1" showErrorMessage="1" sqref="B22" xr:uid="{00000000-0002-0000-9500-000007000000}">
      <formula1>IDENCTE</formula1>
    </dataValidation>
    <dataValidation type="list" allowBlank="1" showInputMessage="1" showErrorMessage="1" sqref="B21" xr:uid="{00000000-0002-0000-9500-000008000000}">
      <formula1>IDENFISCAL</formula1>
    </dataValidation>
    <dataValidation type="list" allowBlank="1" showInputMessage="1" showErrorMessage="1" sqref="B20" xr:uid="{00000000-0002-0000-9500-000009000000}">
      <formula1>REGIMEN_FISCAL</formula1>
    </dataValidation>
    <dataValidation type="list" allowBlank="1" showInputMessage="1" showErrorMessage="1" sqref="B17" xr:uid="{00000000-0002-0000-9500-00000A000000}">
      <formula1>CATEGORIA</formula1>
    </dataValidation>
    <dataValidation type="list" allowBlank="1" showInputMessage="1" showErrorMessage="1" sqref="B9" xr:uid="{00000000-0002-0000-9500-00000B000000}">
      <formula1>TIPO</formula1>
    </dataValidation>
  </dataValidations>
  <hyperlinks>
    <hyperlink ref="P64" r:id="rId1" display="marco.h15@yahoo.com" xr:uid="{00000000-0004-0000-9500-000000000000}"/>
    <hyperlink ref="BM64" r:id="rId2" display="marco.h15@yahoo.com" xr:uid="{00000000-0004-0000-9500-000001000000}"/>
  </hyperlinks>
  <pageMargins left="0.7" right="0.7" top="0.75" bottom="0.75" header="0.3" footer="0.3"/>
  <pageSetup orientation="portrait" r:id="rId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>
    <tabColor theme="5" tint="0.39997558519241921"/>
  </sheetPr>
  <dimension ref="A1:BO64"/>
  <sheetViews>
    <sheetView topLeftCell="A4" zoomScale="80" zoomScaleNormal="80" workbookViewId="0">
      <selection activeCell="B26" sqref="B2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3287</v>
      </c>
    </row>
    <row r="3" spans="1:4" ht="17.25">
      <c r="A3" s="107" t="s">
        <v>0</v>
      </c>
      <c r="B3" s="123" t="s">
        <v>3286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3289</v>
      </c>
      <c r="C6" s="102" t="s">
        <v>2525</v>
      </c>
    </row>
    <row r="7" spans="1:4" ht="17.25">
      <c r="A7" s="107" t="s">
        <v>35</v>
      </c>
      <c r="B7" s="124" t="s">
        <v>3282</v>
      </c>
    </row>
    <row r="8" spans="1:4" ht="17.25">
      <c r="A8" s="107" t="s">
        <v>36</v>
      </c>
      <c r="B8" s="124" t="s">
        <v>3282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3279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3289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DISFARMED</v>
      </c>
      <c r="D64" s="14" t="str">
        <f>B3</f>
        <v>1706730312001</v>
      </c>
      <c r="E64" s="15" t="str">
        <f>B7</f>
        <v>0985098189</v>
      </c>
      <c r="F64" s="15" t="str">
        <f>B8</f>
        <v>0985098189</v>
      </c>
      <c r="H64" t="str">
        <f>B6</f>
        <v>HUMBERTO ALBORNOZ, 632, Y ARMENDARIS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sanchezluis980902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DISFARMED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1706730312001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sanchezluis980902</v>
      </c>
      <c r="BO64" s="12">
        <v>1</v>
      </c>
    </row>
  </sheetData>
  <dataValidations count="12">
    <dataValidation type="list" allowBlank="1" showInputMessage="1" showErrorMessage="1" sqref="B9" xr:uid="{00000000-0002-0000-9600-000000000000}">
      <formula1>TIPO</formula1>
    </dataValidation>
    <dataValidation type="list" allowBlank="1" showInputMessage="1" showErrorMessage="1" sqref="B17" xr:uid="{00000000-0002-0000-9600-000001000000}">
      <formula1>CATEGORIA</formula1>
    </dataValidation>
    <dataValidation type="list" allowBlank="1" showInputMessage="1" showErrorMessage="1" sqref="B20" xr:uid="{00000000-0002-0000-9600-000002000000}">
      <formula1>REGIMEN_FISCAL</formula1>
    </dataValidation>
    <dataValidation type="list" allowBlank="1" showInputMessage="1" showErrorMessage="1" sqref="B21" xr:uid="{00000000-0002-0000-9600-000003000000}">
      <formula1>IDENFISCAL</formula1>
    </dataValidation>
    <dataValidation type="list" allowBlank="1" showInputMessage="1" showErrorMessage="1" sqref="B22" xr:uid="{00000000-0002-0000-9600-000004000000}">
      <formula1>IDENCTE</formula1>
    </dataValidation>
    <dataValidation type="list" allowBlank="1" showInputMessage="1" showErrorMessage="1" sqref="B19" xr:uid="{00000000-0002-0000-9600-000005000000}">
      <formula1>ZONA</formula1>
    </dataValidation>
    <dataValidation type="list" allowBlank="1" showInputMessage="1" showErrorMessage="1" sqref="B18" xr:uid="{00000000-0002-0000-9600-000006000000}">
      <formula1>VENDEDOR</formula1>
    </dataValidation>
    <dataValidation type="list" allowBlank="1" showInputMessage="1" showErrorMessage="1" sqref="B23" xr:uid="{00000000-0002-0000-9600-000007000000}">
      <formula1>CONTRIBUYENTE</formula1>
    </dataValidation>
    <dataValidation type="list" allowBlank="1" showInputMessage="1" showErrorMessage="1" sqref="B12" xr:uid="{00000000-0002-0000-9600-000008000000}">
      <formula1>PROVINCIA</formula1>
    </dataValidation>
    <dataValidation type="list" allowBlank="1" showInputMessage="1" showErrorMessage="1" sqref="B10" xr:uid="{00000000-0002-0000-9600-000009000000}">
      <formula1>PRECIO</formula1>
    </dataValidation>
    <dataValidation type="list" allowBlank="1" showInputMessage="1" showErrorMessage="1" sqref="B13" xr:uid="{00000000-0002-0000-9600-00000A000000}">
      <formula1>CIUDAD</formula1>
    </dataValidation>
    <dataValidation type="list" allowBlank="1" showInputMessage="1" showErrorMessage="1" sqref="B14" xr:uid="{00000000-0002-0000-9600-00000B000000}">
      <formula1>PARROQUIA</formula1>
    </dataValidation>
  </dataValidations>
  <hyperlinks>
    <hyperlink ref="P64" r:id="rId1" display="marco.h15@yahoo.com" xr:uid="{00000000-0004-0000-9600-000000000000}"/>
    <hyperlink ref="BM64" r:id="rId2" display="marco.h15@yahoo.com" xr:uid="{00000000-0004-0000-9600-000001000000}"/>
    <hyperlink ref="B11" r:id="rId3" display="tatyanezt@gmail.com" xr:uid="{00000000-0004-0000-9600-000002000000}"/>
  </hyperlinks>
  <pageMargins left="0.7" right="0.7" top="0.75" bottom="0.75" header="0.3" footer="0.3"/>
  <pageSetup orientation="portrait" r:id="rId4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3310</v>
      </c>
    </row>
    <row r="3" spans="1:4" ht="17.25">
      <c r="A3" s="107" t="s">
        <v>0</v>
      </c>
      <c r="B3" s="123" t="s">
        <v>3311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3288</v>
      </c>
    </row>
    <row r="6" spans="1:4" ht="18" thickBot="1">
      <c r="A6" s="107" t="s">
        <v>2</v>
      </c>
      <c r="B6" s="66" t="s">
        <v>3312</v>
      </c>
      <c r="C6" s="102" t="s">
        <v>2525</v>
      </c>
    </row>
    <row r="7" spans="1:4" ht="17.25">
      <c r="A7" s="107" t="s">
        <v>35</v>
      </c>
      <c r="B7" s="124" t="s">
        <v>3313</v>
      </c>
    </row>
    <row r="8" spans="1:4" ht="17.25">
      <c r="A8" s="107" t="s">
        <v>36</v>
      </c>
      <c r="B8" s="124" t="s">
        <v>3313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1203</v>
      </c>
      <c r="C14" t="str">
        <f>VLOOKUP(B14,Hoja2!$Y$2:$Z$1309,2,FALSE)</f>
        <v>1050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FARMAREDS N 82</v>
      </c>
      <c r="D64" s="14" t="str">
        <f>B3</f>
        <v>0501655864001</v>
      </c>
      <c r="E64" s="15" t="str">
        <f>B7</f>
        <v>2808031</v>
      </c>
      <c r="F64" s="15" t="str">
        <f>B8</f>
        <v>2808031</v>
      </c>
      <c r="H64" t="str">
        <f>B6</f>
        <v>SIMON RODRIGUEZ, S/N, Y PANAMA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1050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HUAYAMABE ROBALINO LADY M</v>
      </c>
      <c r="AA64" s="19" t="s">
        <v>201</v>
      </c>
      <c r="AB64" s="20" t="s">
        <v>202</v>
      </c>
      <c r="AC64" s="3" t="str">
        <f>B2</f>
        <v>FARMAREDS N 82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0501655864001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9700-000000000000}">
      <formula1>PARROQUIA</formula1>
    </dataValidation>
    <dataValidation type="list" allowBlank="1" showInputMessage="1" showErrorMessage="1" sqref="B13" xr:uid="{00000000-0002-0000-9700-000001000000}">
      <formula1>CIUDAD</formula1>
    </dataValidation>
    <dataValidation type="list" allowBlank="1" showInputMessage="1" showErrorMessage="1" sqref="B10" xr:uid="{00000000-0002-0000-9700-000002000000}">
      <formula1>PRECIO</formula1>
    </dataValidation>
    <dataValidation type="list" allowBlank="1" showInputMessage="1" showErrorMessage="1" sqref="B12" xr:uid="{00000000-0002-0000-9700-000003000000}">
      <formula1>PROVINCIA</formula1>
    </dataValidation>
    <dataValidation type="list" allowBlank="1" showInputMessage="1" showErrorMessage="1" sqref="B23" xr:uid="{00000000-0002-0000-9700-000004000000}">
      <formula1>CONTRIBUYENTE</formula1>
    </dataValidation>
    <dataValidation type="list" allowBlank="1" showInputMessage="1" showErrorMessage="1" sqref="B18" xr:uid="{00000000-0002-0000-9700-000005000000}">
      <formula1>VENDEDOR</formula1>
    </dataValidation>
    <dataValidation type="list" allowBlank="1" showInputMessage="1" showErrorMessage="1" sqref="B19" xr:uid="{00000000-0002-0000-9700-000006000000}">
      <formula1>ZONA</formula1>
    </dataValidation>
    <dataValidation type="list" allowBlank="1" showInputMessage="1" showErrorMessage="1" sqref="B22" xr:uid="{00000000-0002-0000-9700-000007000000}">
      <formula1>IDENCTE</formula1>
    </dataValidation>
    <dataValidation type="list" allowBlank="1" showInputMessage="1" showErrorMessage="1" sqref="B21" xr:uid="{00000000-0002-0000-9700-000008000000}">
      <formula1>IDENFISCAL</formula1>
    </dataValidation>
    <dataValidation type="list" allowBlank="1" showInputMessage="1" showErrorMessage="1" sqref="B20" xr:uid="{00000000-0002-0000-9700-000009000000}">
      <formula1>REGIMEN_FISCAL</formula1>
    </dataValidation>
    <dataValidation type="list" allowBlank="1" showInputMessage="1" showErrorMessage="1" sqref="B17" xr:uid="{00000000-0002-0000-9700-00000A000000}">
      <formula1>CATEGORIA</formula1>
    </dataValidation>
    <dataValidation type="list" allowBlank="1" showInputMessage="1" showErrorMessage="1" sqref="B9" xr:uid="{00000000-0002-0000-9700-00000B000000}">
      <formula1>TIPO</formula1>
    </dataValidation>
  </dataValidations>
  <hyperlinks>
    <hyperlink ref="P64" r:id="rId1" display="marco.h15@yahoo.com" xr:uid="{00000000-0004-0000-9700-000000000000}"/>
    <hyperlink ref="BM64" r:id="rId2" display="marco.h15@yahoo.com" xr:uid="{00000000-0004-0000-9700-000001000000}"/>
  </hyperlinks>
  <pageMargins left="0.7" right="0.7" top="0.75" bottom="0.75" header="0.3" footer="0.3"/>
  <pageSetup orientation="portrait" r:id="rId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>
    <tabColor theme="5" tint="0.39997558519241921"/>
  </sheetPr>
  <dimension ref="A1:BO64"/>
  <sheetViews>
    <sheetView topLeftCell="A2"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2803</v>
      </c>
    </row>
    <row r="3" spans="1:4" ht="17.25">
      <c r="A3" s="107" t="s">
        <v>0</v>
      </c>
      <c r="B3" s="123" t="s">
        <v>3315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3317</v>
      </c>
    </row>
    <row r="6" spans="1:4" ht="18" thickBot="1">
      <c r="A6" s="107" t="s">
        <v>2</v>
      </c>
      <c r="B6" s="73" t="s">
        <v>3316</v>
      </c>
      <c r="C6" s="102" t="s">
        <v>2525</v>
      </c>
    </row>
    <row r="7" spans="1:4" ht="17.25">
      <c r="A7" s="107" t="s">
        <v>35</v>
      </c>
      <c r="B7" s="124" t="s">
        <v>3318</v>
      </c>
    </row>
    <row r="8" spans="1:4" ht="17.25">
      <c r="A8" s="107" t="s">
        <v>36</v>
      </c>
      <c r="B8" s="124" t="s">
        <v>3318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2930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DISFARCO</v>
      </c>
      <c r="D64" s="14" t="str">
        <f>B3</f>
        <v>0500514120001</v>
      </c>
      <c r="E64" s="15" t="str">
        <f>B7</f>
        <v>0990811068</v>
      </c>
      <c r="F64" s="15" t="str">
        <f>B8</f>
        <v>0990811068</v>
      </c>
      <c r="H64" t="str">
        <f>B6</f>
        <v>PARROQUIA LA MATRIZ CALIXTO PINO, 8-32, QUIJANO Y ORDONEZ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MIGUEL DAVILA ZURITA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0500514120001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9800-000000000000}">
      <formula1>TIPO</formula1>
    </dataValidation>
    <dataValidation type="list" allowBlank="1" showInputMessage="1" showErrorMessage="1" sqref="B17" xr:uid="{00000000-0002-0000-9800-000001000000}">
      <formula1>CATEGORIA</formula1>
    </dataValidation>
    <dataValidation type="list" allowBlank="1" showInputMessage="1" showErrorMessage="1" sqref="B20" xr:uid="{00000000-0002-0000-9800-000002000000}">
      <formula1>REGIMEN_FISCAL</formula1>
    </dataValidation>
    <dataValidation type="list" allowBlank="1" showInputMessage="1" showErrorMessage="1" sqref="B21" xr:uid="{00000000-0002-0000-9800-000003000000}">
      <formula1>IDENFISCAL</formula1>
    </dataValidation>
    <dataValidation type="list" allowBlank="1" showInputMessage="1" showErrorMessage="1" sqref="B22" xr:uid="{00000000-0002-0000-9800-000004000000}">
      <formula1>IDENCTE</formula1>
    </dataValidation>
    <dataValidation type="list" allowBlank="1" showInputMessage="1" showErrorMessage="1" sqref="B19" xr:uid="{00000000-0002-0000-9800-000005000000}">
      <formula1>ZONA</formula1>
    </dataValidation>
    <dataValidation type="list" allowBlank="1" showInputMessage="1" showErrorMessage="1" sqref="B18" xr:uid="{00000000-0002-0000-9800-000006000000}">
      <formula1>VENDEDOR</formula1>
    </dataValidation>
    <dataValidation type="list" allowBlank="1" showInputMessage="1" showErrorMessage="1" sqref="B23" xr:uid="{00000000-0002-0000-9800-000007000000}">
      <formula1>CONTRIBUYENTE</formula1>
    </dataValidation>
    <dataValidation type="list" allowBlank="1" showInputMessage="1" showErrorMessage="1" sqref="B12" xr:uid="{00000000-0002-0000-9800-000008000000}">
      <formula1>PROVINCIA</formula1>
    </dataValidation>
    <dataValidation type="list" allowBlank="1" showInputMessage="1" showErrorMessage="1" sqref="B10" xr:uid="{00000000-0002-0000-9800-000009000000}">
      <formula1>PRECIO</formula1>
    </dataValidation>
    <dataValidation type="list" allowBlank="1" showInputMessage="1" showErrorMessage="1" sqref="B13" xr:uid="{00000000-0002-0000-9800-00000A000000}">
      <formula1>CIUDAD</formula1>
    </dataValidation>
    <dataValidation type="list" allowBlank="1" showInputMessage="1" showErrorMessage="1" sqref="B14" xr:uid="{00000000-0002-0000-9800-00000B000000}">
      <formula1>PARROQUIA</formula1>
    </dataValidation>
  </dataValidations>
  <hyperlinks>
    <hyperlink ref="P64" r:id="rId1" display="marco.h15@yahoo.com" xr:uid="{00000000-0004-0000-9800-000000000000}"/>
    <hyperlink ref="BM64" r:id="rId2" display="marco.h15@yahoo.com" xr:uid="{00000000-0004-0000-9800-000001000000}"/>
  </hyperlinks>
  <pageMargins left="0.7" right="0.7" top="0.75" bottom="0.75" header="0.3" footer="0.3"/>
  <pageSetup orientation="portrait" r:id="rId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>
    <tabColor theme="3" tint="-0.249977111117893"/>
  </sheetPr>
  <dimension ref="A1:BO64"/>
  <sheetViews>
    <sheetView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3319</v>
      </c>
    </row>
    <row r="3" spans="1:4" ht="19.5">
      <c r="A3" s="107" t="s">
        <v>0</v>
      </c>
      <c r="B3" s="86">
        <v>1718359753001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3320</v>
      </c>
    </row>
    <row r="6" spans="1:4" ht="18" thickBot="1">
      <c r="A6" s="107" t="s">
        <v>2</v>
      </c>
      <c r="B6" s="118" t="s">
        <v>3321</v>
      </c>
      <c r="C6" s="102" t="s">
        <v>2525</v>
      </c>
    </row>
    <row r="7" spans="1:4" ht="17.25">
      <c r="A7" s="107" t="s">
        <v>35</v>
      </c>
      <c r="B7" s="125" t="s">
        <v>3322</v>
      </c>
    </row>
    <row r="8" spans="1:4" ht="17.25">
      <c r="A8" s="107" t="s">
        <v>36</v>
      </c>
      <c r="B8" s="124" t="s">
        <v>3323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3321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DISTRIBUIDORA NJJ</v>
      </c>
      <c r="D64" s="14">
        <f>B3</f>
        <v>1718359753001</v>
      </c>
      <c r="E64" s="15" t="str">
        <f>B7</f>
        <v>024521604</v>
      </c>
      <c r="F64" s="15" t="str">
        <f>B8</f>
        <v>0998947426</v>
      </c>
      <c r="H64" t="str">
        <f>B6</f>
        <v xml:space="preserve"> CONOCOTO / AV MARQUEZA DE SOLANDA S/N Y ABDÓN CALDERÓN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1150</v>
      </c>
      <c r="P64" s="18" t="str">
        <f>B11</f>
        <v>elena30mendoza@yahoo.es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MENDOZA PIVAQUE LUZ ELENA</v>
      </c>
      <c r="AA64" s="19" t="s">
        <v>201</v>
      </c>
      <c r="AB64" s="20" t="s">
        <v>202</v>
      </c>
      <c r="AC64" s="3" t="str">
        <f>B2</f>
        <v>DISTRIBUIDORA NJJ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1718359753001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elena30mendoza@yahoo.es</v>
      </c>
      <c r="BO64" s="12">
        <v>1</v>
      </c>
    </row>
  </sheetData>
  <dataValidations count="12">
    <dataValidation type="list" allowBlank="1" showInputMessage="1" showErrorMessage="1" sqref="B14" xr:uid="{00000000-0002-0000-9900-000000000000}">
      <formula1>PARROQUIA</formula1>
    </dataValidation>
    <dataValidation type="list" allowBlank="1" showInputMessage="1" showErrorMessage="1" sqref="B13" xr:uid="{00000000-0002-0000-9900-000001000000}">
      <formula1>CIUDAD</formula1>
    </dataValidation>
    <dataValidation type="list" allowBlank="1" showInputMessage="1" showErrorMessage="1" sqref="B10" xr:uid="{00000000-0002-0000-9900-000002000000}">
      <formula1>PRECIO</formula1>
    </dataValidation>
    <dataValidation type="list" allowBlank="1" showInputMessage="1" showErrorMessage="1" sqref="B12" xr:uid="{00000000-0002-0000-9900-000003000000}">
      <formula1>PROVINCIA</formula1>
    </dataValidation>
    <dataValidation type="list" allowBlank="1" showInputMessage="1" showErrorMessage="1" sqref="B23" xr:uid="{00000000-0002-0000-9900-000004000000}">
      <formula1>CONTRIBUYENTE</formula1>
    </dataValidation>
    <dataValidation type="list" allowBlank="1" showInputMessage="1" showErrorMessage="1" sqref="B18" xr:uid="{00000000-0002-0000-9900-000005000000}">
      <formula1>VENDEDOR</formula1>
    </dataValidation>
    <dataValidation type="list" allowBlank="1" showInputMessage="1" showErrorMessage="1" sqref="B19" xr:uid="{00000000-0002-0000-9900-000006000000}">
      <formula1>ZONA</formula1>
    </dataValidation>
    <dataValidation type="list" allowBlank="1" showInputMessage="1" showErrorMessage="1" sqref="B22" xr:uid="{00000000-0002-0000-9900-000007000000}">
      <formula1>IDENCTE</formula1>
    </dataValidation>
    <dataValidation type="list" allowBlank="1" showInputMessage="1" showErrorMessage="1" sqref="B21" xr:uid="{00000000-0002-0000-9900-000008000000}">
      <formula1>IDENFISCAL</formula1>
    </dataValidation>
    <dataValidation type="list" allowBlank="1" showInputMessage="1" showErrorMessage="1" sqref="B20" xr:uid="{00000000-0002-0000-9900-000009000000}">
      <formula1>REGIMEN_FISCAL</formula1>
    </dataValidation>
    <dataValidation type="list" allowBlank="1" showInputMessage="1" showErrorMessage="1" sqref="B17" xr:uid="{00000000-0002-0000-9900-00000A000000}">
      <formula1>CATEGORIA</formula1>
    </dataValidation>
    <dataValidation type="list" allowBlank="1" showInputMessage="1" showErrorMessage="1" sqref="B9" xr:uid="{00000000-0002-0000-9900-00000B000000}">
      <formula1>TIPO</formula1>
    </dataValidation>
  </dataValidations>
  <hyperlinks>
    <hyperlink ref="P64" r:id="rId1" display="marco.h15@yahoo.com" xr:uid="{00000000-0004-0000-9900-000000000000}"/>
    <hyperlink ref="BM64" r:id="rId2" display="marco.h15@yahoo.com" xr:uid="{00000000-0004-0000-9900-000001000000}"/>
    <hyperlink ref="B11" r:id="rId3" xr:uid="{00000000-0004-0000-9900-000002000000}"/>
  </hyperlinks>
  <pageMargins left="0.7" right="0.7" top="0.75" bottom="0.75" header="0.3" footer="0.3"/>
  <pageSetup orientation="portrait" r:id="rId4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3325</v>
      </c>
    </row>
    <row r="3" spans="1:4" ht="19.5">
      <c r="A3" s="107" t="s">
        <v>0</v>
      </c>
      <c r="B3" s="86">
        <v>1759453820001</v>
      </c>
    </row>
    <row r="4" spans="1:4" ht="17.25">
      <c r="A4" s="107" t="s">
        <v>1</v>
      </c>
      <c r="B4" s="122" t="s">
        <v>2938</v>
      </c>
    </row>
    <row r="5" spans="1:4" ht="20.25" thickBot="1">
      <c r="A5" s="107" t="s">
        <v>130</v>
      </c>
      <c r="B5" s="87" t="s">
        <v>3326</v>
      </c>
    </row>
    <row r="6" spans="1:4" ht="18" thickBot="1">
      <c r="A6" s="107" t="s">
        <v>2</v>
      </c>
      <c r="B6" s="75" t="s">
        <v>3327</v>
      </c>
      <c r="C6" s="102" t="s">
        <v>2525</v>
      </c>
    </row>
    <row r="7" spans="1:4" ht="17.25">
      <c r="A7" s="107" t="s">
        <v>35</v>
      </c>
      <c r="B7" s="125" t="s">
        <v>3328</v>
      </c>
    </row>
    <row r="8" spans="1:4" ht="17.25">
      <c r="A8" s="107" t="s">
        <v>36</v>
      </c>
      <c r="B8" s="124" t="s">
        <v>3328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3329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FARMAELITE</v>
      </c>
      <c r="D64" s="14">
        <f>B3</f>
        <v>1759453820001</v>
      </c>
      <c r="E64" s="15" t="str">
        <f>B7</f>
        <v>0982595748</v>
      </c>
      <c r="F64" s="15" t="str">
        <f>B8</f>
        <v>0982595748</v>
      </c>
      <c r="H64" t="str">
        <f>B6</f>
        <v xml:space="preserve"> HUACHI LORETO / LETAMENDI 04-06 Y ESPIRITU SANTO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oropeza.gust@gmail.com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OROPEZA GUTIERREZ GUSTAVO JOSE</v>
      </c>
      <c r="AA64" s="19" t="s">
        <v>201</v>
      </c>
      <c r="AB64" s="20" t="s">
        <v>202</v>
      </c>
      <c r="AC64" s="3" t="str">
        <f>B2</f>
        <v>FARMAELITE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1759453820001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oropeza.gust@gmail.com</v>
      </c>
      <c r="BO64" s="12">
        <v>1</v>
      </c>
    </row>
  </sheetData>
  <dataValidations count="12">
    <dataValidation type="list" allowBlank="1" showInputMessage="1" showErrorMessage="1" sqref="B9" xr:uid="{00000000-0002-0000-9A00-000000000000}">
      <formula1>TIPO</formula1>
    </dataValidation>
    <dataValidation type="list" allowBlank="1" showInputMessage="1" showErrorMessage="1" sqref="B17" xr:uid="{00000000-0002-0000-9A00-000001000000}">
      <formula1>CATEGORIA</formula1>
    </dataValidation>
    <dataValidation type="list" allowBlank="1" showInputMessage="1" showErrorMessage="1" sqref="B20" xr:uid="{00000000-0002-0000-9A00-000002000000}">
      <formula1>REGIMEN_FISCAL</formula1>
    </dataValidation>
    <dataValidation type="list" allowBlank="1" showInputMessage="1" showErrorMessage="1" sqref="B21" xr:uid="{00000000-0002-0000-9A00-000003000000}">
      <formula1>IDENFISCAL</formula1>
    </dataValidation>
    <dataValidation type="list" allowBlank="1" showInputMessage="1" showErrorMessage="1" sqref="B22" xr:uid="{00000000-0002-0000-9A00-000004000000}">
      <formula1>IDENCTE</formula1>
    </dataValidation>
    <dataValidation type="list" allowBlank="1" showInputMessage="1" showErrorMessage="1" sqref="B19" xr:uid="{00000000-0002-0000-9A00-000005000000}">
      <formula1>ZONA</formula1>
    </dataValidation>
    <dataValidation type="list" allowBlank="1" showInputMessage="1" showErrorMessage="1" sqref="B18" xr:uid="{00000000-0002-0000-9A00-000006000000}">
      <formula1>VENDEDOR</formula1>
    </dataValidation>
    <dataValidation type="list" allowBlank="1" showInputMessage="1" showErrorMessage="1" sqref="B23" xr:uid="{00000000-0002-0000-9A00-000007000000}">
      <formula1>CONTRIBUYENTE</formula1>
    </dataValidation>
    <dataValidation type="list" allowBlank="1" showInputMessage="1" showErrorMessage="1" sqref="B12" xr:uid="{00000000-0002-0000-9A00-000008000000}">
      <formula1>PROVINCIA</formula1>
    </dataValidation>
    <dataValidation type="list" allowBlank="1" showInputMessage="1" showErrorMessage="1" sqref="B10" xr:uid="{00000000-0002-0000-9A00-000009000000}">
      <formula1>PRECIO</formula1>
    </dataValidation>
    <dataValidation type="list" allowBlank="1" showInputMessage="1" showErrorMessage="1" sqref="B13" xr:uid="{00000000-0002-0000-9A00-00000A000000}">
      <formula1>CIUDAD</formula1>
    </dataValidation>
    <dataValidation type="list" allowBlank="1" showInputMessage="1" showErrorMessage="1" sqref="B14" xr:uid="{00000000-0002-0000-9A00-00000B000000}">
      <formula1>PARROQUIA</formula1>
    </dataValidation>
  </dataValidations>
  <hyperlinks>
    <hyperlink ref="P64" r:id="rId1" display="marco.h15@yahoo.com" xr:uid="{00000000-0004-0000-9A00-000000000000}"/>
    <hyperlink ref="BM64" r:id="rId2" display="marco.h15@yahoo.com" xr:uid="{00000000-0004-0000-9A00-000001000000}"/>
    <hyperlink ref="B11" r:id="rId3" xr:uid="{00000000-0004-0000-9A00-000002000000}"/>
  </hyperlinks>
  <pageMargins left="0.7" right="0.7" top="0.75" bottom="0.75" header="0.3" footer="0.3"/>
  <pageSetup orientation="portrait" r:id="rId4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3332</v>
      </c>
    </row>
    <row r="3" spans="1:4" ht="19.5">
      <c r="A3" s="107" t="s">
        <v>0</v>
      </c>
      <c r="B3" s="86">
        <v>1721075578001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3331</v>
      </c>
    </row>
    <row r="6" spans="1:4" ht="18" thickBot="1">
      <c r="A6" s="107" t="s">
        <v>2</v>
      </c>
      <c r="B6" s="75" t="s">
        <v>3333</v>
      </c>
      <c r="C6" s="102" t="s">
        <v>2525</v>
      </c>
    </row>
    <row r="7" spans="1:4" ht="17.25">
      <c r="A7" s="107" t="s">
        <v>35</v>
      </c>
      <c r="B7" s="125" t="s">
        <v>3334</v>
      </c>
    </row>
    <row r="8" spans="1:4" ht="17.25">
      <c r="A8" s="107" t="s">
        <v>36</v>
      </c>
      <c r="B8" s="124" t="s">
        <v>3335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3336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1873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2952</v>
      </c>
    </row>
    <row r="28" spans="1:3">
      <c r="B28" s="84" t="s">
        <v>2574</v>
      </c>
    </row>
    <row r="29" spans="1:3">
      <c r="B29" s="84" t="s">
        <v>3280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CENTRO MEDICO INTEGRAL SALUD Y VIDA</v>
      </c>
      <c r="D64" s="14">
        <f>B3</f>
        <v>1721075578001</v>
      </c>
      <c r="E64" s="15" t="str">
        <f>B7</f>
        <v>0960575576</v>
      </c>
      <c r="F64" s="15" t="str">
        <f>B8</f>
        <v>0923813849</v>
      </c>
      <c r="H64" t="str">
        <f>B6</f>
        <v>CARCELÉN / N91 E11-35 Y E11 DIAGONAL A LA ESCUELA EFRATA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0102</v>
      </c>
      <c r="P64" s="18" t="str">
        <f>B11</f>
        <v>sacarlitanoemi@yahoo.com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SANTORUM MACAS CARLA NOEMI</v>
      </c>
      <c r="AA64" s="19" t="s">
        <v>201</v>
      </c>
      <c r="AB64" s="20" t="s">
        <v>202</v>
      </c>
      <c r="AC64" s="3" t="str">
        <f>B2</f>
        <v>CENTRO MEDICO INTEGRAL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1721075578001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sacarlitanoemi@yahoo.com</v>
      </c>
      <c r="BO64" s="12">
        <v>1</v>
      </c>
    </row>
  </sheetData>
  <dataValidations count="12">
    <dataValidation type="list" allowBlank="1" showInputMessage="1" showErrorMessage="1" sqref="B14" xr:uid="{00000000-0002-0000-9B00-000000000000}">
      <formula1>PARROQUIA</formula1>
    </dataValidation>
    <dataValidation type="list" allowBlank="1" showInputMessage="1" showErrorMessage="1" sqref="B13" xr:uid="{00000000-0002-0000-9B00-000001000000}">
      <formula1>CIUDAD</formula1>
    </dataValidation>
    <dataValidation type="list" allowBlank="1" showInputMessage="1" showErrorMessage="1" sqref="B10" xr:uid="{00000000-0002-0000-9B00-000002000000}">
      <formula1>PRECIO</formula1>
    </dataValidation>
    <dataValidation type="list" allowBlank="1" showInputMessage="1" showErrorMessage="1" sqref="B12" xr:uid="{00000000-0002-0000-9B00-000003000000}">
      <formula1>PROVINCIA</formula1>
    </dataValidation>
    <dataValidation type="list" allowBlank="1" showInputMessage="1" showErrorMessage="1" sqref="B23" xr:uid="{00000000-0002-0000-9B00-000004000000}">
      <formula1>CONTRIBUYENTE</formula1>
    </dataValidation>
    <dataValidation type="list" allowBlank="1" showInputMessage="1" showErrorMessage="1" sqref="B18" xr:uid="{00000000-0002-0000-9B00-000005000000}">
      <formula1>VENDEDOR</formula1>
    </dataValidation>
    <dataValidation type="list" allowBlank="1" showInputMessage="1" showErrorMessage="1" sqref="B19" xr:uid="{00000000-0002-0000-9B00-000006000000}">
      <formula1>ZONA</formula1>
    </dataValidation>
    <dataValidation type="list" allowBlank="1" showInputMessage="1" showErrorMessage="1" sqref="B22" xr:uid="{00000000-0002-0000-9B00-000007000000}">
      <formula1>IDENCTE</formula1>
    </dataValidation>
    <dataValidation type="list" allowBlank="1" showInputMessage="1" showErrorMessage="1" sqref="B21" xr:uid="{00000000-0002-0000-9B00-000008000000}">
      <formula1>IDENFISCAL</formula1>
    </dataValidation>
    <dataValidation type="list" allowBlank="1" showInputMessage="1" showErrorMessage="1" sqref="B20" xr:uid="{00000000-0002-0000-9B00-000009000000}">
      <formula1>REGIMEN_FISCAL</formula1>
    </dataValidation>
    <dataValidation type="list" allowBlank="1" showInputMessage="1" showErrorMessage="1" sqref="B17" xr:uid="{00000000-0002-0000-9B00-00000A000000}">
      <formula1>CATEGORIA</formula1>
    </dataValidation>
    <dataValidation type="list" allowBlank="1" showInputMessage="1" showErrorMessage="1" sqref="B9" xr:uid="{00000000-0002-0000-9B00-00000B000000}">
      <formula1>TIPO</formula1>
    </dataValidation>
  </dataValidations>
  <hyperlinks>
    <hyperlink ref="P64" r:id="rId1" display="marco.h15@yahoo.com" xr:uid="{00000000-0004-0000-9B00-000000000000}"/>
    <hyperlink ref="BM64" r:id="rId2" display="marco.h15@yahoo.com" xr:uid="{00000000-0004-0000-9B00-000001000000}"/>
    <hyperlink ref="B11" r:id="rId3" xr:uid="{00000000-0004-0000-9B00-000002000000}"/>
  </hyperlinks>
  <pageMargins left="0.7" right="0.7" top="0.75" bottom="0.75" header="0.3" footer="0.3"/>
  <pageSetup orientation="portrait" r:id="rId4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E52A-3F54-46CA-B633-1CCD8E142612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3337</v>
      </c>
    </row>
    <row r="3" spans="1:4" ht="19.5">
      <c r="A3" s="107" t="s">
        <v>0</v>
      </c>
      <c r="B3" s="86">
        <v>1891794165001</v>
      </c>
    </row>
    <row r="4" spans="1:4" ht="17.25">
      <c r="A4" s="107" t="s">
        <v>1</v>
      </c>
      <c r="B4" s="122" t="s">
        <v>2952</v>
      </c>
    </row>
    <row r="5" spans="1:4" ht="18" thickBot="1">
      <c r="A5" s="107" t="s">
        <v>130</v>
      </c>
      <c r="B5" s="66" t="s">
        <v>3338</v>
      </c>
    </row>
    <row r="6" spans="1:4" ht="18" thickBot="1">
      <c r="A6" s="107" t="s">
        <v>2</v>
      </c>
      <c r="B6" s="75" t="s">
        <v>3339</v>
      </c>
      <c r="C6" s="102" t="s">
        <v>2525</v>
      </c>
    </row>
    <row r="7" spans="1:4" ht="17.25">
      <c r="A7" s="107" t="s">
        <v>35</v>
      </c>
      <c r="B7" s="125" t="s">
        <v>3340</v>
      </c>
    </row>
    <row r="8" spans="1:4" ht="17.25">
      <c r="A8" s="107" t="s">
        <v>36</v>
      </c>
      <c r="B8" s="124" t="s">
        <v>3341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40</v>
      </c>
      <c r="C14" t="str">
        <f>VLOOKUP(B14,Hoja2!$Y$2:$Z$1309,2,FALSE)</f>
        <v>0150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3195</v>
      </c>
    </row>
    <row r="27" spans="1:3">
      <c r="B27" s="84" t="s">
        <v>2952</v>
      </c>
    </row>
    <row r="28" spans="1:3">
      <c r="B28" s="84" t="s">
        <v>2627</v>
      </c>
    </row>
    <row r="29" spans="1:3">
      <c r="B29" s="84" t="s">
        <v>3240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PHARMA EXPRESS INC</v>
      </c>
      <c r="D64" s="14">
        <f>B3</f>
        <v>1891794165001</v>
      </c>
      <c r="E64" s="15" t="str">
        <f>B7</f>
        <v>032426070</v>
      </c>
      <c r="F64" s="15" t="str">
        <f>B8</f>
        <v>0990159182</v>
      </c>
      <c r="H64" t="str">
        <f>B6</f>
        <v>ATOCHA - FICOA / RODRIGO PACHANO SN Y MONTALVO (DIAGONAL A FYBECA)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0150</v>
      </c>
      <c r="P64" s="18" t="str">
        <f>B11</f>
        <v>pharmaexpressinc@yahoo.com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NARANJO JARA DIANA CAROLINA</v>
      </c>
      <c r="AA64" s="19" t="s">
        <v>201</v>
      </c>
      <c r="AB64" s="20" t="s">
        <v>202</v>
      </c>
      <c r="AC64" s="3" t="str">
        <f>B2</f>
        <v>PHARMA EXPRESS INC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1891794165001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pharmaexpressinc@yahoo.com</v>
      </c>
      <c r="BO64" s="12">
        <v>1</v>
      </c>
    </row>
  </sheetData>
  <dataValidations count="12">
    <dataValidation type="list" allowBlank="1" showInputMessage="1" showErrorMessage="1" sqref="B9" xr:uid="{C53817A2-D82D-458B-AFD0-9399C18780B2}">
      <formula1>TIPO</formula1>
    </dataValidation>
    <dataValidation type="list" allowBlank="1" showInputMessage="1" showErrorMessage="1" sqref="B17" xr:uid="{0772371F-F650-455C-B703-6484DE7F1741}">
      <formula1>CATEGORIA</formula1>
    </dataValidation>
    <dataValidation type="list" allowBlank="1" showInputMessage="1" showErrorMessage="1" sqref="B20" xr:uid="{3A237E0B-99F3-41F3-A844-DD583558C281}">
      <formula1>REGIMEN_FISCAL</formula1>
    </dataValidation>
    <dataValidation type="list" allowBlank="1" showInputMessage="1" showErrorMessage="1" sqref="B21" xr:uid="{5C37F854-D1AE-4F34-B960-5895D955C51D}">
      <formula1>IDENFISCAL</formula1>
    </dataValidation>
    <dataValidation type="list" allowBlank="1" showInputMessage="1" showErrorMessage="1" sqref="B22" xr:uid="{A02A7D13-73BC-46EF-B401-CEBA52AF2FFF}">
      <formula1>IDENCTE</formula1>
    </dataValidation>
    <dataValidation type="list" allowBlank="1" showInputMessage="1" showErrorMessage="1" sqref="B19" xr:uid="{1988A411-FD8C-4530-AE5B-8FFEB7A5F03E}">
      <formula1>ZONA</formula1>
    </dataValidation>
    <dataValidation type="list" allowBlank="1" showInputMessage="1" showErrorMessage="1" sqref="B18" xr:uid="{3871DB37-3FFF-4021-8F1A-BD2FBFCF2960}">
      <formula1>VENDEDOR</formula1>
    </dataValidation>
    <dataValidation type="list" allowBlank="1" showInputMessage="1" showErrorMessage="1" sqref="B23" xr:uid="{903B2D69-1415-4AB5-9177-2DE92A51646B}">
      <formula1>CONTRIBUYENTE</formula1>
    </dataValidation>
    <dataValidation type="list" allowBlank="1" showInputMessage="1" showErrorMessage="1" sqref="B12" xr:uid="{8E74546E-6E72-4272-8267-3C52585D76A0}">
      <formula1>PROVINCIA</formula1>
    </dataValidation>
    <dataValidation type="list" allowBlank="1" showInputMessage="1" showErrorMessage="1" sqref="B10" xr:uid="{F853B5CD-CB8B-48AE-942D-1AF35A90D171}">
      <formula1>PRECIO</formula1>
    </dataValidation>
    <dataValidation type="list" allowBlank="1" showInputMessage="1" showErrorMessage="1" sqref="B13" xr:uid="{FADE6185-E780-426B-B675-4F5EB320A108}">
      <formula1>CIUDAD</formula1>
    </dataValidation>
    <dataValidation type="list" allowBlank="1" showInputMessage="1" showErrorMessage="1" sqref="B14" xr:uid="{D08D18CA-176F-41B4-9B94-F293D903E86E}">
      <formula1>PARROQUIA</formula1>
    </dataValidation>
  </dataValidations>
  <hyperlinks>
    <hyperlink ref="P64" r:id="rId1" display="marco.h15@yahoo.com" xr:uid="{8744B46E-8492-498C-AD1B-557DCCB93FF6}"/>
    <hyperlink ref="BM64" r:id="rId2" display="marco.h15@yahoo.com" xr:uid="{E40C8028-0470-486C-AC12-0B539ADC3174}"/>
    <hyperlink ref="B11" r:id="rId3" xr:uid="{5DE4EBEC-250B-42DD-A932-89990542EC00}"/>
  </hyperlinks>
  <pageMargins left="0.7" right="0.7" top="0.75" bottom="0.75" header="0.3" footer="0.3"/>
  <pageSetup orientation="portrait" r:id="rId4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1361-5A74-4E98-BFF7-D66C14FF39DD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3343</v>
      </c>
    </row>
    <row r="3" spans="1:4" ht="17.25">
      <c r="A3" s="107" t="s">
        <v>0</v>
      </c>
      <c r="B3" s="85">
        <v>1400578777001</v>
      </c>
    </row>
    <row r="4" spans="1:4" ht="17.25">
      <c r="A4" s="107" t="s">
        <v>1</v>
      </c>
      <c r="B4" s="122" t="s">
        <v>2395</v>
      </c>
    </row>
    <row r="5" spans="1:4" ht="18" thickBot="1">
      <c r="A5" s="107" t="s">
        <v>130</v>
      </c>
      <c r="B5" s="73" t="s">
        <v>3344</v>
      </c>
    </row>
    <row r="6" spans="1:4" ht="18" thickBot="1">
      <c r="A6" s="107" t="s">
        <v>2</v>
      </c>
      <c r="B6" s="75" t="s">
        <v>3345</v>
      </c>
      <c r="C6" s="102" t="s">
        <v>2525</v>
      </c>
    </row>
    <row r="7" spans="1:4" ht="17.25">
      <c r="A7" s="107" t="s">
        <v>35</v>
      </c>
      <c r="B7" s="125" t="s">
        <v>3346</v>
      </c>
    </row>
    <row r="8" spans="1:4" ht="17.25">
      <c r="A8" s="107" t="s">
        <v>36</v>
      </c>
      <c r="B8" s="124" t="s">
        <v>3346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3347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3345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EL DESCUENTO MARY</v>
      </c>
      <c r="D64" s="14">
        <f>B3</f>
        <v>1400578777001</v>
      </c>
      <c r="E64" s="15" t="str">
        <f>B7</f>
        <v>0987910051</v>
      </c>
      <c r="F64" s="15" t="str">
        <f>B8</f>
        <v>0987910051</v>
      </c>
      <c r="H64" t="str">
        <f>B6</f>
        <v xml:space="preserve"> CARCELÉN / N916E3 LOTE 855 (A UNA CUADRA DEL SUBCENTRO DE SALUD)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0150</v>
      </c>
      <c r="P64" s="18" t="str">
        <f>B11</f>
        <v>farma.mary1@gmail.com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RODRIGUEZ PROAÑO BLANCA MARIELA</v>
      </c>
      <c r="AA64" s="19" t="s">
        <v>201</v>
      </c>
      <c r="AB64" s="20" t="s">
        <v>202</v>
      </c>
      <c r="AC64" s="3" t="str">
        <f>B2</f>
        <v>FARMACIA EL DESCUENTO MARY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1400578777001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farma.mary1@gmail.com</v>
      </c>
      <c r="BO64" s="12">
        <v>1</v>
      </c>
    </row>
  </sheetData>
  <dataValidations count="12">
    <dataValidation type="list" allowBlank="1" showInputMessage="1" showErrorMessage="1" sqref="B14" xr:uid="{69FEB806-867C-4BB4-9047-56D5E1C5E64B}">
      <formula1>PARROQUIA</formula1>
    </dataValidation>
    <dataValidation type="list" allowBlank="1" showInputMessage="1" showErrorMessage="1" sqref="B13" xr:uid="{42EE3AB7-909B-40F7-8CE7-3C8D7295B6D0}">
      <formula1>CIUDAD</formula1>
    </dataValidation>
    <dataValidation type="list" allowBlank="1" showInputMessage="1" showErrorMessage="1" sqref="B10" xr:uid="{7B84CBFF-FEF2-4381-A2D3-BC3C341F05C9}">
      <formula1>PRECIO</formula1>
    </dataValidation>
    <dataValidation type="list" allowBlank="1" showInputMessage="1" showErrorMessage="1" sqref="B12" xr:uid="{A6ECA3E0-FEF1-422D-AE3A-4984C67D5D7D}">
      <formula1>PROVINCIA</formula1>
    </dataValidation>
    <dataValidation type="list" allowBlank="1" showInputMessage="1" showErrorMessage="1" sqref="B23" xr:uid="{2CCF634E-B42C-42DE-A746-9BA17C5402E9}">
      <formula1>CONTRIBUYENTE</formula1>
    </dataValidation>
    <dataValidation type="list" allowBlank="1" showInputMessage="1" showErrorMessage="1" sqref="B18" xr:uid="{A1F567E2-2AF5-4524-9535-D48C3D954007}">
      <formula1>VENDEDOR</formula1>
    </dataValidation>
    <dataValidation type="list" allowBlank="1" showInputMessage="1" showErrorMessage="1" sqref="B19" xr:uid="{6B926460-6997-4469-8651-D6923DD239C9}">
      <formula1>ZONA</formula1>
    </dataValidation>
    <dataValidation type="list" allowBlank="1" showInputMessage="1" showErrorMessage="1" sqref="B22" xr:uid="{6CAC4A9E-ADEB-4911-8F66-B9611CEF74CD}">
      <formula1>IDENCTE</formula1>
    </dataValidation>
    <dataValidation type="list" allowBlank="1" showInputMessage="1" showErrorMessage="1" sqref="B21" xr:uid="{AE456468-4CCD-4678-B1B8-A409EABDB4A3}">
      <formula1>IDENFISCAL</formula1>
    </dataValidation>
    <dataValidation type="list" allowBlank="1" showInputMessage="1" showErrorMessage="1" sqref="B20" xr:uid="{BA6D448C-C7C3-4A05-A067-FCE5BD60C02D}">
      <formula1>REGIMEN_FISCAL</formula1>
    </dataValidation>
    <dataValidation type="list" allowBlank="1" showInputMessage="1" showErrorMessage="1" sqref="B17" xr:uid="{E105BB1C-CDC5-4CB5-AD94-AF6D6151A957}">
      <formula1>CATEGORIA</formula1>
    </dataValidation>
    <dataValidation type="list" allowBlank="1" showInputMessage="1" showErrorMessage="1" sqref="B9" xr:uid="{AF8DC53F-A03D-4CCE-96E0-A29C750791E0}">
      <formula1>TIPO</formula1>
    </dataValidation>
  </dataValidations>
  <hyperlinks>
    <hyperlink ref="P64" r:id="rId1" display="marco.h15@yahoo.com" xr:uid="{F0A731B1-84D9-4886-A358-3040254A61FF}"/>
    <hyperlink ref="BM64" r:id="rId2" display="marco.h15@yahoo.com" xr:uid="{37D8EF0A-605B-4178-A370-BD73B46B2CCB}"/>
    <hyperlink ref="B11" r:id="rId3" xr:uid="{506E87CB-0EF7-4A26-8970-95599F541B83}"/>
  </hyperlinks>
  <pageMargins left="0.7" right="0.7" top="0.75" bottom="0.75" header="0.3" footer="0.3"/>
  <pageSetup orientation="portrait" r:id="rId4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99F-8ACD-48FA-A62B-6DDACF7E75BD}">
  <sheetPr>
    <tabColor theme="5" tint="-0.24997711111789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3350</v>
      </c>
    </row>
    <row r="3" spans="1:4" ht="23.25" customHeight="1">
      <c r="A3" s="107" t="s">
        <v>0</v>
      </c>
      <c r="B3" s="126" t="s">
        <v>3351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66" t="s">
        <v>3352</v>
      </c>
    </row>
    <row r="6" spans="1:4" ht="18" thickBot="1">
      <c r="A6" s="107" t="s">
        <v>2</v>
      </c>
      <c r="B6" s="66" t="s">
        <v>3353</v>
      </c>
      <c r="C6" s="102" t="s">
        <v>2525</v>
      </c>
    </row>
    <row r="7" spans="1:4" ht="17.25">
      <c r="A7" s="107" t="s">
        <v>35</v>
      </c>
      <c r="B7" s="125" t="s">
        <v>3354</v>
      </c>
    </row>
    <row r="8" spans="1:4" ht="17.25">
      <c r="A8" s="107" t="s">
        <v>36</v>
      </c>
      <c r="B8" s="124" t="s">
        <v>3355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3356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2367</v>
      </c>
      <c r="C18">
        <f>VLOOKUP(B18,Hoja2!$P$2:$Q$233,2,FALSE)</f>
        <v>90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3353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GICZAMED S.A.</v>
      </c>
      <c r="D64" s="14" t="str">
        <f>B3</f>
        <v xml:space="preserve">2390054656001
</v>
      </c>
      <c r="E64" s="15" t="str">
        <f>B7</f>
        <v>0987991789</v>
      </c>
      <c r="F64" s="15" t="str">
        <f>B8</f>
        <v>0995744125</v>
      </c>
      <c r="H64" t="str">
        <f>B6</f>
        <v xml:space="preserve"> AV PATRICIO ROMERO VALVERISNo-  4 Y CALLE 10 (FRENTE LAVADORA AUTOS )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rgiczamed@gmail.com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CAMPOS CEDEÑO JESUS ADRIAN</v>
      </c>
      <c r="AA64" s="19" t="s">
        <v>201</v>
      </c>
      <c r="AB64" s="20" t="s">
        <v>202</v>
      </c>
      <c r="AC64" s="3" t="str">
        <f>B2</f>
        <v>GICZAMED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2390054656001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rgiczamed@gmail.com</v>
      </c>
      <c r="BO64" s="12">
        <v>1</v>
      </c>
    </row>
  </sheetData>
  <dataValidations count="12">
    <dataValidation type="list" allowBlank="1" showInputMessage="1" showErrorMessage="1" sqref="B9" xr:uid="{16A9C8FA-60C9-4997-B29F-8723F69E8B89}">
      <formula1>TIPO</formula1>
    </dataValidation>
    <dataValidation type="list" allowBlank="1" showInputMessage="1" showErrorMessage="1" sqref="B17" xr:uid="{36BEEF4C-5DB7-4BB0-802D-9A4A444DBF34}">
      <formula1>CATEGORIA</formula1>
    </dataValidation>
    <dataValidation type="list" allowBlank="1" showInputMessage="1" showErrorMessage="1" sqref="B20" xr:uid="{EAC1D792-AA9E-429F-A869-D5551D7C5AB9}">
      <formula1>REGIMEN_FISCAL</formula1>
    </dataValidation>
    <dataValidation type="list" allowBlank="1" showInputMessage="1" showErrorMessage="1" sqref="B21" xr:uid="{F976B9B3-8B01-4EFD-AB65-85045B049EC7}">
      <formula1>IDENFISCAL</formula1>
    </dataValidation>
    <dataValidation type="list" allowBlank="1" showInputMessage="1" showErrorMessage="1" sqref="B22" xr:uid="{D20ACD2A-CA6B-43A8-ABE2-8C10DC9A9748}">
      <formula1>IDENCTE</formula1>
    </dataValidation>
    <dataValidation type="list" allowBlank="1" showInputMessage="1" showErrorMessage="1" sqref="B19" xr:uid="{B5D63CAC-0BDA-4320-A7CF-E299E9594925}">
      <formula1>ZONA</formula1>
    </dataValidation>
    <dataValidation type="list" allowBlank="1" showInputMessage="1" showErrorMessage="1" sqref="B18" xr:uid="{F23D4DAA-7072-4057-859D-3BFB333C8751}">
      <formula1>VENDEDOR</formula1>
    </dataValidation>
    <dataValidation type="list" allowBlank="1" showInputMessage="1" showErrorMessage="1" sqref="B23" xr:uid="{ADADF427-F025-439B-BF32-F97FD01E7E76}">
      <formula1>CONTRIBUYENTE</formula1>
    </dataValidation>
    <dataValidation type="list" allowBlank="1" showInputMessage="1" showErrorMessage="1" sqref="B12" xr:uid="{9E362B52-8A37-44EE-AC21-E951C673FB24}">
      <formula1>PROVINCIA</formula1>
    </dataValidation>
    <dataValidation type="list" allowBlank="1" showInputMessage="1" showErrorMessage="1" sqref="B10" xr:uid="{084D02A0-5BA4-4E35-A980-9F661DB8F43B}">
      <formula1>PRECIO</formula1>
    </dataValidation>
    <dataValidation type="list" allowBlank="1" showInputMessage="1" showErrorMessage="1" sqref="B13" xr:uid="{E1A096CE-EFBF-43B8-8DC8-98C8E60796B5}">
      <formula1>CIUDAD</formula1>
    </dataValidation>
    <dataValidation type="list" allowBlank="1" showInputMessage="1" showErrorMessage="1" sqref="B14" xr:uid="{6B32857F-3333-42C0-A8DA-8C4E7C1D254F}">
      <formula1>PARROQUIA</formula1>
    </dataValidation>
  </dataValidations>
  <hyperlinks>
    <hyperlink ref="P64" r:id="rId1" display="marco.h15@yahoo.com" xr:uid="{3540A593-D2F0-483F-8CF5-EF0575EB046A}"/>
    <hyperlink ref="BM64" r:id="rId2" display="marco.h15@yahoo.com" xr:uid="{9D53B7B0-152B-4FDE-9506-D792316BD049}"/>
    <hyperlink ref="B11" r:id="rId3" xr:uid="{A62854A4-03A6-4011-A7A8-78B971B74FE9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 xr:uid="{00000000-0002-0000-0F00-000000000000}">
      <formula1>TIPO</formula1>
    </dataValidation>
    <dataValidation type="list" allowBlank="1" showInputMessage="1" showErrorMessage="1" sqref="B17" xr:uid="{00000000-0002-0000-0F00-000001000000}">
      <formula1>CATEGORIA</formula1>
    </dataValidation>
    <dataValidation type="list" allowBlank="1" showInputMessage="1" showErrorMessage="1" sqref="B20" xr:uid="{00000000-0002-0000-0F00-000002000000}">
      <formula1>REGIMEN_FISCAL</formula1>
    </dataValidation>
    <dataValidation type="list" allowBlank="1" showInputMessage="1" showErrorMessage="1" sqref="B21" xr:uid="{00000000-0002-0000-0F00-000003000000}">
      <formula1>IDENFISCAL</formula1>
    </dataValidation>
    <dataValidation type="list" allowBlank="1" showInputMessage="1" showErrorMessage="1" sqref="B22" xr:uid="{00000000-0002-0000-0F00-000004000000}">
      <formula1>IDENCTE</formula1>
    </dataValidation>
    <dataValidation type="list" allowBlank="1" showInputMessage="1" showErrorMessage="1" sqref="B19" xr:uid="{00000000-0002-0000-0F00-000005000000}">
      <formula1>ZONA</formula1>
    </dataValidation>
    <dataValidation type="list" allowBlank="1" showInputMessage="1" showErrorMessage="1" sqref="B18" xr:uid="{00000000-0002-0000-0F00-000006000000}">
      <formula1>VENDEDOR</formula1>
    </dataValidation>
    <dataValidation type="list" allowBlank="1" showInputMessage="1" showErrorMessage="1" sqref="B23" xr:uid="{00000000-0002-0000-0F00-000007000000}">
      <formula1>CONTRIBUYENTE</formula1>
    </dataValidation>
    <dataValidation type="list" allowBlank="1" showInputMessage="1" showErrorMessage="1" sqref="B12" xr:uid="{00000000-0002-0000-0F00-000008000000}">
      <formula1>PROVINCIA</formula1>
    </dataValidation>
    <dataValidation type="list" allowBlank="1" showInputMessage="1" showErrorMessage="1" sqref="B10" xr:uid="{00000000-0002-0000-0F00-000009000000}">
      <formula1>PRECIO</formula1>
    </dataValidation>
    <dataValidation type="list" allowBlank="1" showInputMessage="1" showErrorMessage="1" sqref="B13" xr:uid="{00000000-0002-0000-0F00-00000A000000}">
      <formula1>CIUDAD</formula1>
    </dataValidation>
    <dataValidation type="list" allowBlank="1" showInputMessage="1" showErrorMessage="1" sqref="B14" xr:uid="{00000000-0002-0000-0F00-00000B000000}">
      <formula1>PARROQUIA</formula1>
    </dataValidation>
  </dataValidations>
  <hyperlinks>
    <hyperlink ref="P64" r:id="rId1" display="marco.h15@yahoo.com" xr:uid="{00000000-0004-0000-0F00-000000000000}"/>
    <hyperlink ref="BM64" r:id="rId2" display="marco.h15@yahoo.com" xr:uid="{00000000-0004-0000-0F00-000001000000}"/>
    <hyperlink ref="B11" r:id="rId3" xr:uid="{00000000-0004-0000-0F00-000002000000}"/>
  </hyperlinks>
  <pageMargins left="0.7" right="0.7" top="0.75" bottom="0.75" header="0.3" footer="0.3"/>
  <pageSetup orientation="portrait" r:id="rId4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9B26-19DC-4831-9113-2D0E8D202978}">
  <sheetPr>
    <tabColor theme="5" tint="-0.249977111117893"/>
  </sheetPr>
  <dimension ref="A1:BO64"/>
  <sheetViews>
    <sheetView topLeftCell="A19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3357</v>
      </c>
    </row>
    <row r="3" spans="1:4" ht="23.25" customHeight="1">
      <c r="A3" s="107" t="s">
        <v>0</v>
      </c>
      <c r="B3" s="126" t="s">
        <v>3358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3359</v>
      </c>
    </row>
    <row r="6" spans="1:4" ht="18" thickBot="1">
      <c r="A6" s="107" t="s">
        <v>2</v>
      </c>
      <c r="B6" s="95" t="s">
        <v>3360</v>
      </c>
      <c r="C6" s="102" t="s">
        <v>2525</v>
      </c>
    </row>
    <row r="7" spans="1:4" ht="17.25">
      <c r="A7" s="107" t="s">
        <v>35</v>
      </c>
      <c r="B7" s="125" t="s">
        <v>3361</v>
      </c>
    </row>
    <row r="8" spans="1:4" ht="17.25">
      <c r="A8" s="107" t="s">
        <v>36</v>
      </c>
      <c r="B8" s="124" t="s">
        <v>3362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3363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1958</v>
      </c>
      <c r="C14" t="str">
        <f>VLOOKUP(B14,Hoja2!$Y$2:$Z$1309,2,FALSE)</f>
        <v>0103</v>
      </c>
    </row>
    <row r="15" spans="1:4" ht="17.25">
      <c r="A15" s="107" t="s">
        <v>27</v>
      </c>
      <c r="B15" s="59">
        <v>1600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95" t="s">
        <v>3360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DISTCLINICAL</v>
      </c>
      <c r="D64" s="14" t="str">
        <f>B3</f>
        <v xml:space="preserve">1801960426001
</v>
      </c>
      <c r="E64" s="15" t="str">
        <f>B7</f>
        <v>032418712</v>
      </c>
      <c r="F64" s="15" t="str">
        <f>B8</f>
        <v>0998751637</v>
      </c>
      <c r="H64" t="str">
        <f>B6</f>
        <v>ARTURO BORJA  NO-012 Y ANDRADE CORDERO A 1 CUADRA ESCUELA DISCALZI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0103</v>
      </c>
      <c r="P64" s="18" t="str">
        <f>B11</f>
        <v>chivdilcpez@hotmail.com</v>
      </c>
      <c r="Q64" s="12">
        <f>B15</f>
        <v>1600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LOPEZ RODRIGUEZ WILSON EDUARDO</v>
      </c>
      <c r="AA64" s="19" t="s">
        <v>201</v>
      </c>
      <c r="AB64" s="20" t="s">
        <v>202</v>
      </c>
      <c r="AC64" s="3" t="str">
        <f>B2</f>
        <v>DISTCLINICAL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1801960426001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chivdilcpez@hotmail.com</v>
      </c>
      <c r="BO64" s="12">
        <v>1</v>
      </c>
    </row>
  </sheetData>
  <dataValidations count="12">
    <dataValidation type="list" allowBlank="1" showInputMessage="1" showErrorMessage="1" sqref="B14" xr:uid="{7BA02689-DB73-47BE-993F-DDFACADBF89F}">
      <formula1>PARROQUIA</formula1>
    </dataValidation>
    <dataValidation type="list" allowBlank="1" showInputMessage="1" showErrorMessage="1" sqref="B13" xr:uid="{AC3A78E8-8B53-47F1-9ECE-BFDD56F537B7}">
      <formula1>CIUDAD</formula1>
    </dataValidation>
    <dataValidation type="list" allowBlank="1" showInputMessage="1" showErrorMessage="1" sqref="B10" xr:uid="{3BE50FAA-F9D3-4324-A57B-AEC9F1D57C88}">
      <formula1>PRECIO</formula1>
    </dataValidation>
    <dataValidation type="list" allowBlank="1" showInputMessage="1" showErrorMessage="1" sqref="B12" xr:uid="{B455F55C-6569-4674-85E0-2A6050802F14}">
      <formula1>PROVINCIA</formula1>
    </dataValidation>
    <dataValidation type="list" allowBlank="1" showInputMessage="1" showErrorMessage="1" sqref="B23" xr:uid="{A7EE05E8-B088-4604-9928-E08AA3E4778B}">
      <formula1>CONTRIBUYENTE</formula1>
    </dataValidation>
    <dataValidation type="list" allowBlank="1" showInputMessage="1" showErrorMessage="1" sqref="B18" xr:uid="{E0EA8A14-CA8D-4917-A37D-B87F7FEB9F4C}">
      <formula1>VENDEDOR</formula1>
    </dataValidation>
    <dataValidation type="list" allowBlank="1" showInputMessage="1" showErrorMessage="1" sqref="B19" xr:uid="{FE76DEE4-6294-4385-AEF2-5FE5714A07C8}">
      <formula1>ZONA</formula1>
    </dataValidation>
    <dataValidation type="list" allowBlank="1" showInputMessage="1" showErrorMessage="1" sqref="B22" xr:uid="{1EB2F658-B695-4A09-8EF2-CA9919E06E20}">
      <formula1>IDENCTE</formula1>
    </dataValidation>
    <dataValidation type="list" allowBlank="1" showInputMessage="1" showErrorMessage="1" sqref="B21" xr:uid="{02B93D20-C8E2-4FD4-86C8-D1997EA780EE}">
      <formula1>IDENFISCAL</formula1>
    </dataValidation>
    <dataValidation type="list" allowBlank="1" showInputMessage="1" showErrorMessage="1" sqref="B20" xr:uid="{E740D080-F402-4F19-8926-86B7A8BE2024}">
      <formula1>REGIMEN_FISCAL</formula1>
    </dataValidation>
    <dataValidation type="list" allowBlank="1" showInputMessage="1" showErrorMessage="1" sqref="B17" xr:uid="{971A1451-D02A-4F0A-B24E-4C2056B45639}">
      <formula1>CATEGORIA</formula1>
    </dataValidation>
    <dataValidation type="list" allowBlank="1" showInputMessage="1" showErrorMessage="1" sqref="B9" xr:uid="{E8BC3265-FEDC-4C26-81F8-32B0B091A8FA}">
      <formula1>TIPO</formula1>
    </dataValidation>
  </dataValidations>
  <hyperlinks>
    <hyperlink ref="P64" r:id="rId1" display="marco.h15@yahoo.com" xr:uid="{8C996B53-1976-4CF5-B068-BAD0DEDF5D9A}"/>
    <hyperlink ref="BM64" r:id="rId2" display="marco.h15@yahoo.com" xr:uid="{953BA0F5-51B9-4E35-BC27-1EC259A494C2}"/>
    <hyperlink ref="B11" r:id="rId3" xr:uid="{73231E19-8EBD-4D0C-8F53-85B3AF6BBBBA}"/>
  </hyperlinks>
  <pageMargins left="0.7" right="0.7" top="0.75" bottom="0.75" header="0.3" footer="0.3"/>
  <pageSetup orientation="portrait" r:id="rId4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BA1E-ACE6-466D-9A47-70467D0C8A3D}">
  <sheetPr>
    <tabColor theme="5" tint="-0.249977111117893"/>
  </sheetPr>
  <dimension ref="A1:BO64"/>
  <sheetViews>
    <sheetView zoomScale="80" zoomScaleNormal="80" workbookViewId="0">
      <selection activeCell="B4" sqref="B3:B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3366</v>
      </c>
    </row>
    <row r="3" spans="1:4" ht="23.25" customHeight="1">
      <c r="A3" s="107" t="s">
        <v>0</v>
      </c>
      <c r="B3" s="126" t="s">
        <v>3365</v>
      </c>
    </row>
    <row r="4" spans="1:4" ht="17.25">
      <c r="A4" s="107" t="s">
        <v>1</v>
      </c>
      <c r="B4" s="122" t="s">
        <v>3197</v>
      </c>
    </row>
    <row r="5" spans="1:4" ht="18" thickBot="1">
      <c r="A5" s="107" t="s">
        <v>130</v>
      </c>
      <c r="B5" s="73" t="s">
        <v>3364</v>
      </c>
    </row>
    <row r="6" spans="1:4" ht="18" thickBot="1">
      <c r="A6" s="107" t="s">
        <v>2</v>
      </c>
      <c r="B6" s="66" t="s">
        <v>3367</v>
      </c>
      <c r="C6" s="102" t="s">
        <v>2525</v>
      </c>
    </row>
    <row r="7" spans="1:4" ht="17.25">
      <c r="A7" s="107" t="s">
        <v>35</v>
      </c>
      <c r="B7" s="125" t="s">
        <v>3368</v>
      </c>
    </row>
    <row r="8" spans="1:4" ht="17.25">
      <c r="A8" s="107" t="s">
        <v>36</v>
      </c>
      <c r="B8" s="124" t="s">
        <v>3369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93</v>
      </c>
      <c r="C12" t="str">
        <f>VLOOKUP(B12,Hoja2!$S$2:$T$26,2,FALSE)</f>
        <v>15</v>
      </c>
    </row>
    <row r="13" spans="1:4" ht="17.25">
      <c r="A13" s="107" t="s">
        <v>6</v>
      </c>
      <c r="B13" s="43" t="s">
        <v>868</v>
      </c>
      <c r="C13" t="str">
        <f>VLOOKUP(B13,Hoja2!$V$2:$W$227,2,FALSE)</f>
        <v>1509</v>
      </c>
    </row>
    <row r="14" spans="1:4" ht="17.25">
      <c r="A14" s="107" t="s">
        <v>7</v>
      </c>
      <c r="B14" s="43" t="s">
        <v>868</v>
      </c>
      <c r="C14" t="str">
        <f>VLOOKUP(B14,Hoja2!$Y$2:$Z$1309,2,FALSE)</f>
        <v>0950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75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266</v>
      </c>
      <c r="C18" t="str">
        <f>VLOOKUP(B18,Hoja2!$P$2:$Q$233,2,FALSE)</f>
        <v>31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3367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"REY DAVID"</v>
      </c>
      <c r="D64" s="14" t="str">
        <f>B3</f>
        <v xml:space="preserve">0922984083001
</v>
      </c>
      <c r="E64" s="15" t="str">
        <f>B7</f>
        <v>0985203006</v>
      </c>
      <c r="F64" s="15" t="str">
        <f>B8</f>
        <v>0922984083</v>
      </c>
      <c r="H64" t="str">
        <f>B6</f>
        <v>CARLOS JULIO AROSEMENA TOLA / AVENIDA AMAZONAS SN Y CHIMBORAZO FRENTE CUERPO BOMBEROS</v>
      </c>
      <c r="K64" s="12">
        <v>593</v>
      </c>
      <c r="L64" s="16" t="str">
        <f>C12</f>
        <v>15</v>
      </c>
      <c r="M64" s="16" t="str">
        <f>C13</f>
        <v>1509</v>
      </c>
      <c r="N64" s="17" t="str">
        <f>C14</f>
        <v>0950</v>
      </c>
      <c r="P64" s="18">
        <f>B11</f>
        <v>0</v>
      </c>
      <c r="Q64" s="12">
        <f>B15</f>
        <v>500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LAZARO MALDONADO KERLY JOHANNA</v>
      </c>
      <c r="AA64" s="19" t="s">
        <v>201</v>
      </c>
      <c r="AB64" s="20" t="s">
        <v>202</v>
      </c>
      <c r="AC64" s="3" t="str">
        <f>B2</f>
        <v>FARMACIA "REY DAVID"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0922984083001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6F4CF73B-A472-4F06-B993-1105F9DC4349}">
      <formula1>TIPO</formula1>
    </dataValidation>
    <dataValidation type="list" allowBlank="1" showInputMessage="1" showErrorMessage="1" sqref="B17" xr:uid="{ED22212E-508F-4D83-86B4-BA21FE5150A2}">
      <formula1>CATEGORIA</formula1>
    </dataValidation>
    <dataValidation type="list" allowBlank="1" showInputMessage="1" showErrorMessage="1" sqref="B20" xr:uid="{D514F921-C32F-44B4-9CA9-73885BA23B76}">
      <formula1>REGIMEN_FISCAL</formula1>
    </dataValidation>
    <dataValidation type="list" allowBlank="1" showInputMessage="1" showErrorMessage="1" sqref="B21" xr:uid="{1563B082-79D8-4F82-A72C-4A6662884A3E}">
      <formula1>IDENFISCAL</formula1>
    </dataValidation>
    <dataValidation type="list" allowBlank="1" showInputMessage="1" showErrorMessage="1" sqref="B22" xr:uid="{1C3117A9-EFBC-4A13-8440-6E639EE6F776}">
      <formula1>IDENCTE</formula1>
    </dataValidation>
    <dataValidation type="list" allowBlank="1" showInputMessage="1" showErrorMessage="1" sqref="B19" xr:uid="{F1C7731A-2E6D-4122-AD5A-97809FF0FA36}">
      <formula1>ZONA</formula1>
    </dataValidation>
    <dataValidation type="list" allowBlank="1" showInputMessage="1" showErrorMessage="1" sqref="B18" xr:uid="{20DB3B9E-1258-47A5-A565-52D309F9EF16}">
      <formula1>VENDEDOR</formula1>
    </dataValidation>
    <dataValidation type="list" allowBlank="1" showInputMessage="1" showErrorMessage="1" sqref="B23" xr:uid="{F7502D5C-CA4B-4AF6-8EF2-8891FFC16A86}">
      <formula1>CONTRIBUYENTE</formula1>
    </dataValidation>
    <dataValidation type="list" allowBlank="1" showInputMessage="1" showErrorMessage="1" sqref="B12" xr:uid="{5284EA63-E9D2-4461-B5D0-E7D622C73972}">
      <formula1>PROVINCIA</formula1>
    </dataValidation>
    <dataValidation type="list" allowBlank="1" showInputMessage="1" showErrorMessage="1" sqref="B10" xr:uid="{1C1EC5DB-D48D-418E-951C-5D7D15948374}">
      <formula1>PRECIO</formula1>
    </dataValidation>
    <dataValidation type="list" allowBlank="1" showInputMessage="1" showErrorMessage="1" sqref="B13" xr:uid="{394FBAD8-29C7-476D-A8B8-7C0FCC105A14}">
      <formula1>CIUDAD</formula1>
    </dataValidation>
    <dataValidation type="list" allowBlank="1" showInputMessage="1" showErrorMessage="1" sqref="B14" xr:uid="{F9E44268-1A78-48C4-A88C-C67903387F86}">
      <formula1>PARROQUIA</formula1>
    </dataValidation>
  </dataValidations>
  <hyperlinks>
    <hyperlink ref="P64" r:id="rId1" display="marco.h15@yahoo.com" xr:uid="{549E97AB-28BE-4893-AADE-AE4488552E67}"/>
    <hyperlink ref="BM64" r:id="rId2" display="marco.h15@yahoo.com" xr:uid="{1715686A-583C-41F9-A2FC-DC95E1EC6A26}"/>
  </hyperlinks>
  <pageMargins left="0.7" right="0.7" top="0.75" bottom="0.75" header="0.3" footer="0.3"/>
  <pageSetup orientation="portrait" r:id="rId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6B84-A189-413F-B8F8-1AE81C4AAC7F}">
  <sheetPr>
    <tabColor theme="5" tint="-0.249977111117893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4" t="s">
        <v>3372</v>
      </c>
    </row>
    <row r="3" spans="1:4" ht="23.25" customHeight="1">
      <c r="A3" s="107" t="s">
        <v>0</v>
      </c>
      <c r="B3" s="126" t="s">
        <v>3371</v>
      </c>
    </row>
    <row r="4" spans="1:4" ht="17.25">
      <c r="A4" s="107" t="s">
        <v>1</v>
      </c>
      <c r="B4" s="122" t="s">
        <v>2559</v>
      </c>
    </row>
    <row r="5" spans="1:4" ht="18" thickBot="1">
      <c r="A5" s="107" t="s">
        <v>130</v>
      </c>
      <c r="B5" s="74" t="s">
        <v>3370</v>
      </c>
    </row>
    <row r="6" spans="1:4" ht="18" thickBot="1">
      <c r="A6" s="107" t="s">
        <v>2</v>
      </c>
      <c r="B6" s="75" t="s">
        <v>3373</v>
      </c>
      <c r="C6" s="102" t="s">
        <v>2525</v>
      </c>
    </row>
    <row r="7" spans="1:4" ht="17.25">
      <c r="A7" s="107" t="s">
        <v>35</v>
      </c>
      <c r="B7" s="125" t="s">
        <v>3374</v>
      </c>
    </row>
    <row r="8" spans="1:4" ht="17.25">
      <c r="A8" s="107" t="s">
        <v>36</v>
      </c>
      <c r="B8" s="124" t="s">
        <v>3375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1889</v>
      </c>
      <c r="C14" t="str">
        <f>VLOOKUP(B14,Hoja2!$Y$2:$Z$1309,2,FALSE)</f>
        <v>0121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ESTILO Y VIDA</v>
      </c>
      <c r="D64" s="14" t="str">
        <f>B3</f>
        <v xml:space="preserve">1717878589001
</v>
      </c>
      <c r="E64" s="15" t="str">
        <f>B7</f>
        <v>0997928839</v>
      </c>
      <c r="F64" s="15" t="str">
        <f>B8</f>
        <v>0998716200</v>
      </c>
      <c r="H64" t="str">
        <f>B6</f>
        <v xml:space="preserve"> LA MAGDALENA / S8C PEDRO DE ALFARO S8-254 Y S8G MARIANO YEPEZ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0121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ARCOS VASCONEZ ALEJANDRA ELIZABETH</v>
      </c>
      <c r="AA64" s="19" t="s">
        <v>201</v>
      </c>
      <c r="AB64" s="20" t="s">
        <v>202</v>
      </c>
      <c r="AC64" s="3" t="str">
        <f>B2</f>
        <v>ESTILO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1717878589001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EF34D3E6-AD53-4EDE-862D-B7C406E51474}">
      <formula1>PARROQUIA</formula1>
    </dataValidation>
    <dataValidation type="list" allowBlank="1" showInputMessage="1" showErrorMessage="1" sqref="B13" xr:uid="{65A10454-2F89-4045-BF33-BCCAC597624A}">
      <formula1>CIUDAD</formula1>
    </dataValidation>
    <dataValidation type="list" allowBlank="1" showInputMessage="1" showErrorMessage="1" sqref="B10" xr:uid="{6D7F3E0F-3B7A-4E09-813A-FF1EBDEE9D58}">
      <formula1>PRECIO</formula1>
    </dataValidation>
    <dataValidation type="list" allowBlank="1" showInputMessage="1" showErrorMessage="1" sqref="B12" xr:uid="{6EDDC163-EF2F-4A10-A168-870B91318F5C}">
      <formula1>PROVINCIA</formula1>
    </dataValidation>
    <dataValidation type="list" allowBlank="1" showInputMessage="1" showErrorMessage="1" sqref="B23" xr:uid="{FF0055A7-6A20-4775-B8F1-4538DB26F632}">
      <formula1>CONTRIBUYENTE</formula1>
    </dataValidation>
    <dataValidation type="list" allowBlank="1" showInputMessage="1" showErrorMessage="1" sqref="B18" xr:uid="{6E6E6D97-46E3-487B-BD11-771F1606CD49}">
      <formula1>VENDEDOR</formula1>
    </dataValidation>
    <dataValidation type="list" allowBlank="1" showInputMessage="1" showErrorMessage="1" sqref="B19" xr:uid="{4ED93555-A95D-47B8-9024-28B15AABCB3B}">
      <formula1>ZONA</formula1>
    </dataValidation>
    <dataValidation type="list" allowBlank="1" showInputMessage="1" showErrorMessage="1" sqref="B22" xr:uid="{15E3368A-273A-473E-92D6-A744C48DAC36}">
      <formula1>IDENCTE</formula1>
    </dataValidation>
    <dataValidation type="list" allowBlank="1" showInputMessage="1" showErrorMessage="1" sqref="B21" xr:uid="{65083C18-C751-4E04-AFD7-63D5996E07F8}">
      <formula1>IDENFISCAL</formula1>
    </dataValidation>
    <dataValidation type="list" allowBlank="1" showInputMessage="1" showErrorMessage="1" sqref="B20" xr:uid="{D6188BB9-6F24-4562-A1DF-1E0F4DACD0B4}">
      <formula1>REGIMEN_FISCAL</formula1>
    </dataValidation>
    <dataValidation type="list" allowBlank="1" showInputMessage="1" showErrorMessage="1" sqref="B17" xr:uid="{36BFF448-F7D3-42E9-8C06-70C0445688FF}">
      <formula1>CATEGORIA</formula1>
    </dataValidation>
    <dataValidation type="list" allowBlank="1" showInputMessage="1" showErrorMessage="1" sqref="B9" xr:uid="{DC1E2963-FF06-47B9-A61A-EC084A860C05}">
      <formula1>TIPO</formula1>
    </dataValidation>
  </dataValidations>
  <hyperlinks>
    <hyperlink ref="P64" r:id="rId1" display="marco.h15@yahoo.com" xr:uid="{2B376700-45D5-4332-AB79-067B71E95D8B}"/>
    <hyperlink ref="BM64" r:id="rId2" display="marco.h15@yahoo.com" xr:uid="{23FD9238-3391-4E64-8AE0-3A1E1148E555}"/>
  </hyperlinks>
  <pageMargins left="0.7" right="0.7" top="0.75" bottom="0.75" header="0.3" footer="0.3"/>
  <pageSetup orientation="portrait" r:id="rId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F871-2CC8-4329-B9B5-FC6400B52276}">
  <sheetPr>
    <tabColor theme="5" tint="-0.249977111117893"/>
  </sheetPr>
  <dimension ref="A1:BO64"/>
  <sheetViews>
    <sheetView topLeftCell="A16" zoomScale="80" zoomScaleNormal="80" workbookViewId="0">
      <selection activeCell="B20" sqref="B19: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3378</v>
      </c>
    </row>
    <row r="3" spans="1:4" ht="23.25" customHeight="1">
      <c r="A3" s="107" t="s">
        <v>0</v>
      </c>
      <c r="B3" s="126" t="s">
        <v>3377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73" t="s">
        <v>3376</v>
      </c>
    </row>
    <row r="6" spans="1:4" ht="18" thickBot="1">
      <c r="A6" s="107" t="s">
        <v>2</v>
      </c>
      <c r="B6" s="75" t="s">
        <v>3379</v>
      </c>
      <c r="C6" s="102" t="s">
        <v>2525</v>
      </c>
    </row>
    <row r="7" spans="1:4" ht="17.25">
      <c r="A7" s="107" t="s">
        <v>35</v>
      </c>
      <c r="B7" s="125" t="s">
        <v>3381</v>
      </c>
    </row>
    <row r="8" spans="1:4" ht="17.25">
      <c r="A8" s="107" t="s">
        <v>36</v>
      </c>
      <c r="B8" s="124" t="s">
        <v>3380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3382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BEROFARMACY</v>
      </c>
      <c r="D64" s="14" t="str">
        <f>B3</f>
        <v xml:space="preserve">1717493066001
</v>
      </c>
      <c r="E64" s="15" t="str">
        <f>B7</f>
        <v>3746580</v>
      </c>
      <c r="F64" s="15" t="str">
        <f>B8</f>
        <v>0979179916</v>
      </c>
      <c r="H64" t="str">
        <f>B6</f>
        <v xml:space="preserve"> SANTO DOMINGO / RIO TOACHI / CALLE 12 12 Y CALLE MARIA ESTELA A 2 CUADRAS CANCHA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mary24000@gmail.com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ROMERO ENRIQUEZ ALBA MARITZA</v>
      </c>
      <c r="AA64" s="19" t="s">
        <v>201</v>
      </c>
      <c r="AB64" s="20" t="s">
        <v>202</v>
      </c>
      <c r="AC64" s="3" t="str">
        <f>B2</f>
        <v>BEROFARMACY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1717493066001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mary24000@gmail.com</v>
      </c>
      <c r="BO64" s="12">
        <v>1</v>
      </c>
    </row>
  </sheetData>
  <dataValidations count="12">
    <dataValidation type="list" allowBlank="1" showInputMessage="1" showErrorMessage="1" sqref="B9" xr:uid="{BE90A181-6779-4D36-A20D-C214B5F7FDF8}">
      <formula1>TIPO</formula1>
    </dataValidation>
    <dataValidation type="list" allowBlank="1" showInputMessage="1" showErrorMessage="1" sqref="B17" xr:uid="{28AB76BA-D61E-44CB-9A89-34301F8DBE0D}">
      <formula1>CATEGORIA</formula1>
    </dataValidation>
    <dataValidation type="list" allowBlank="1" showInputMessage="1" showErrorMessage="1" sqref="B20" xr:uid="{CB5779B6-36B8-4565-896A-C7E1EBD260F2}">
      <formula1>REGIMEN_FISCAL</formula1>
    </dataValidation>
    <dataValidation type="list" allowBlank="1" showInputMessage="1" showErrorMessage="1" sqref="B21" xr:uid="{B7384195-5D33-4540-9EE0-839CA0BD10B7}">
      <formula1>IDENFISCAL</formula1>
    </dataValidation>
    <dataValidation type="list" allowBlank="1" showInputMessage="1" showErrorMessage="1" sqref="B22" xr:uid="{E8F55419-7796-4F23-BFD6-31624553A8A6}">
      <formula1>IDENCTE</formula1>
    </dataValidation>
    <dataValidation type="list" allowBlank="1" showInputMessage="1" showErrorMessage="1" sqref="B19" xr:uid="{E724B158-C6F7-4A1A-B581-65AB306F4B6D}">
      <formula1>ZONA</formula1>
    </dataValidation>
    <dataValidation type="list" allowBlank="1" showInputMessage="1" showErrorMessage="1" sqref="B18" xr:uid="{1A7B31B6-1693-4914-83AD-2329374C2018}">
      <formula1>VENDEDOR</formula1>
    </dataValidation>
    <dataValidation type="list" allowBlank="1" showInputMessage="1" showErrorMessage="1" sqref="B23" xr:uid="{33BA951E-CEBF-4BD0-8F77-ED036FF56881}">
      <formula1>CONTRIBUYENTE</formula1>
    </dataValidation>
    <dataValidation type="list" allowBlank="1" showInputMessage="1" showErrorMessage="1" sqref="B12" xr:uid="{57D626F9-689A-4154-B3C6-94CFF07F672A}">
      <formula1>PROVINCIA</formula1>
    </dataValidation>
    <dataValidation type="list" allowBlank="1" showInputMessage="1" showErrorMessage="1" sqref="B10" xr:uid="{7E1411B7-2545-4A72-B41E-B1CB4ADD25B8}">
      <formula1>PRECIO</formula1>
    </dataValidation>
    <dataValidation type="list" allowBlank="1" showInputMessage="1" showErrorMessage="1" sqref="B13" xr:uid="{DC3B1A8F-7F3C-4A5E-A3B9-365AF7ADC7E6}">
      <formula1>CIUDAD</formula1>
    </dataValidation>
    <dataValidation type="list" allowBlank="1" showInputMessage="1" showErrorMessage="1" sqref="B14" xr:uid="{8F2D4408-D337-4146-B951-E1AF9D05276B}">
      <formula1>PARROQUIA</formula1>
    </dataValidation>
  </dataValidations>
  <hyperlinks>
    <hyperlink ref="P64" r:id="rId1" display="marco.h15@yahoo.com" xr:uid="{6BBEFFC4-9428-4EBF-A63F-FC51A9488EE8}"/>
    <hyperlink ref="BM64" r:id="rId2" display="marco.h15@yahoo.com" xr:uid="{C75665A2-683B-4BC5-8E0F-EEBECCA14D94}"/>
    <hyperlink ref="B11" r:id="rId3" xr:uid="{0044A586-29C5-4978-90AA-867D325E5D5A}"/>
  </hyperlinks>
  <pageMargins left="0.7" right="0.7" top="0.75" bottom="0.75" header="0.3" footer="0.3"/>
  <pageSetup orientation="portrait" r:id="rId4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2253-251A-4E66-8BF5-ECCA049B0005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3383</v>
      </c>
    </row>
    <row r="3" spans="1:4" ht="23.25" customHeight="1">
      <c r="A3" s="107" t="s">
        <v>0</v>
      </c>
      <c r="B3" s="126" t="s">
        <v>3384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3385</v>
      </c>
    </row>
    <row r="6" spans="1:4" ht="18" thickBot="1">
      <c r="A6" s="107" t="s">
        <v>2</v>
      </c>
      <c r="B6" s="75" t="s">
        <v>3386</v>
      </c>
      <c r="C6" s="102" t="s">
        <v>2525</v>
      </c>
    </row>
    <row r="7" spans="1:4" ht="17.25">
      <c r="A7" s="107" t="s">
        <v>35</v>
      </c>
      <c r="B7" s="125" t="s">
        <v>3387</v>
      </c>
    </row>
    <row r="8" spans="1:4" ht="17.25">
      <c r="A8" s="107" t="s">
        <v>36</v>
      </c>
      <c r="B8" s="124" t="s">
        <v>3388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3389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3379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CRUZ AZUL SDO EL PORTON</v>
      </c>
      <c r="D64" s="14" t="str">
        <f>B3</f>
        <v xml:space="preserve">1720953213001
</v>
      </c>
      <c r="E64" s="15" t="str">
        <f>B7</f>
        <v>0991691998</v>
      </c>
      <c r="F64" s="15" t="str">
        <f>B8</f>
        <v>023746580</v>
      </c>
      <c r="H64" t="str">
        <f>B6</f>
        <v xml:space="preserve"> SANTO DOMINGO / BOMBOLI / AV. 1 LOTE 1-2 Y CALLE 3 a 2 METROS AGUA POTABLE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cristinatituana@hotmail.com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TITUANA AGUIRRE DORA CRISTINA</v>
      </c>
      <c r="AA64" s="19" t="s">
        <v>201</v>
      </c>
      <c r="AB64" s="20" t="s">
        <v>202</v>
      </c>
      <c r="AC64" s="3" t="str">
        <f>B2</f>
        <v>CRUZ AZUL SDO EL PORTON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1720953213001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cristinatituana@hotmail.com</v>
      </c>
      <c r="BO64" s="12">
        <v>1</v>
      </c>
    </row>
  </sheetData>
  <dataValidations count="12">
    <dataValidation type="list" allowBlank="1" showInputMessage="1" showErrorMessage="1" sqref="B14" xr:uid="{9E605F99-A0AC-4E04-B55C-D66F3BA3EEB9}">
      <formula1>PARROQUIA</formula1>
    </dataValidation>
    <dataValidation type="list" allowBlank="1" showInputMessage="1" showErrorMessage="1" sqref="B13" xr:uid="{419DC448-6BD5-4D42-8182-5E7ADC70B688}">
      <formula1>CIUDAD</formula1>
    </dataValidation>
    <dataValidation type="list" allowBlank="1" showInputMessage="1" showErrorMessage="1" sqref="B10" xr:uid="{9DEBF913-3073-4C9E-9CD1-15F58F03B722}">
      <formula1>PRECIO</formula1>
    </dataValidation>
    <dataValidation type="list" allowBlank="1" showInputMessage="1" showErrorMessage="1" sqref="B12" xr:uid="{BB39E3CE-1FC2-47F9-8457-B6CEFD372FEB}">
      <formula1>PROVINCIA</formula1>
    </dataValidation>
    <dataValidation type="list" allowBlank="1" showInputMessage="1" showErrorMessage="1" sqref="B23" xr:uid="{5E8DE279-91B1-481E-BA4C-D7984EB1756D}">
      <formula1>CONTRIBUYENTE</formula1>
    </dataValidation>
    <dataValidation type="list" allowBlank="1" showInputMessage="1" showErrorMessage="1" sqref="B18" xr:uid="{14751FC9-D131-490F-AFD9-DBC75E4CCAEC}">
      <formula1>VENDEDOR</formula1>
    </dataValidation>
    <dataValidation type="list" allowBlank="1" showInputMessage="1" showErrorMessage="1" sqref="B19" xr:uid="{14C8C6F5-D798-4FAE-B1BA-312574623648}">
      <formula1>ZONA</formula1>
    </dataValidation>
    <dataValidation type="list" allowBlank="1" showInputMessage="1" showErrorMessage="1" sqref="B22" xr:uid="{FADD7A4F-F1B1-47A7-9243-EDCB4AFF6E5C}">
      <formula1>IDENCTE</formula1>
    </dataValidation>
    <dataValidation type="list" allowBlank="1" showInputMessage="1" showErrorMessage="1" sqref="B21" xr:uid="{12E06530-C31C-4D2D-AFD2-8B43530C9BE2}">
      <formula1>IDENFISCAL</formula1>
    </dataValidation>
    <dataValidation type="list" allowBlank="1" showInputMessage="1" showErrorMessage="1" sqref="B20" xr:uid="{BA9137DD-6537-4759-A8D2-21F2BB369BA1}">
      <formula1>REGIMEN_FISCAL</formula1>
    </dataValidation>
    <dataValidation type="list" allowBlank="1" showInputMessage="1" showErrorMessage="1" sqref="B17" xr:uid="{C8806EC2-55A1-4053-9A75-09577EA8F05E}">
      <formula1>CATEGORIA</formula1>
    </dataValidation>
    <dataValidation type="list" allowBlank="1" showInputMessage="1" showErrorMessage="1" sqref="B9" xr:uid="{A6750684-C7F0-4884-A06D-260D279607D8}">
      <formula1>TIPO</formula1>
    </dataValidation>
  </dataValidations>
  <hyperlinks>
    <hyperlink ref="P64" r:id="rId1" display="marco.h15@yahoo.com" xr:uid="{CE32C389-0F74-4928-9BF5-CD8E1C31270B}"/>
    <hyperlink ref="BM64" r:id="rId2" display="marco.h15@yahoo.com" xr:uid="{763EAFB3-0E20-4237-9F55-EB4F57FECDBD}"/>
    <hyperlink ref="B11" r:id="rId3" xr:uid="{258D7F31-22B7-49A1-B43A-A7E0E32FB355}"/>
  </hyperlinks>
  <pageMargins left="0.7" right="0.7" top="0.75" bottom="0.75" header="0.3" footer="0.3"/>
  <pageSetup orientation="portrait" r:id="rId4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06FF-76BB-4C87-8729-2842A193A908}">
  <sheetPr>
    <tabColor theme="5" tint="-0.249977111117893"/>
  </sheetPr>
  <dimension ref="A1:BO64"/>
  <sheetViews>
    <sheetView tabSelected="1" topLeftCell="A15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3391</v>
      </c>
    </row>
    <row r="3" spans="1:4" ht="23.25" customHeight="1">
      <c r="A3" s="107" t="s">
        <v>0</v>
      </c>
      <c r="B3" s="126" t="s">
        <v>3392</v>
      </c>
    </row>
    <row r="4" spans="1:4" ht="17.25">
      <c r="A4" s="107" t="s">
        <v>1</v>
      </c>
      <c r="B4" s="122" t="s">
        <v>2403</v>
      </c>
    </row>
    <row r="5" spans="1:4" ht="18" thickBot="1">
      <c r="A5" s="107" t="s">
        <v>130</v>
      </c>
      <c r="B5" s="66" t="s">
        <v>3390</v>
      </c>
    </row>
    <row r="6" spans="1:4" ht="18" thickBot="1">
      <c r="A6" s="107" t="s">
        <v>2</v>
      </c>
      <c r="B6" s="75" t="s">
        <v>3393</v>
      </c>
      <c r="C6" s="102" t="s">
        <v>2525</v>
      </c>
    </row>
    <row r="7" spans="1:4" ht="17.25">
      <c r="A7" s="107" t="s">
        <v>35</v>
      </c>
      <c r="B7" s="125" t="s">
        <v>3394</v>
      </c>
    </row>
    <row r="8" spans="1:4" ht="17.25">
      <c r="A8" s="107" t="s">
        <v>36</v>
      </c>
      <c r="B8" s="124" t="s">
        <v>3395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3396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1293</v>
      </c>
      <c r="C14" t="str">
        <f>VLOOKUP(B14,Hoja2!$Y$2:$Z$1309,2,FALSE)</f>
        <v>0651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3393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3348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3349</v>
      </c>
    </row>
    <row r="30" spans="1:3" ht="17.25">
      <c r="B30" s="78"/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DISTRIMEJ DISTRIBUIDORA MEJIA</v>
      </c>
      <c r="D64" s="14" t="str">
        <f>B3</f>
        <v xml:space="preserve">1712987807001
</v>
      </c>
      <c r="E64" s="15" t="str">
        <f>B7</f>
        <v>0995674644</v>
      </c>
      <c r="F64" s="15" t="str">
        <f>B8</f>
        <v>022439870</v>
      </c>
      <c r="H64" t="str">
        <f>B6</f>
        <v xml:space="preserve"> MARISCAL SUCRE / JUAN LEON MERA ESQUINA Y VICENTE RAMON 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0651</v>
      </c>
      <c r="P64" s="18" t="str">
        <f>B11</f>
        <v>mejiaxavier@yahoo.com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MEJIA HERNANDEZ NELSON JAVIER</v>
      </c>
      <c r="AA64" s="19" t="s">
        <v>201</v>
      </c>
      <c r="AB64" s="20" t="s">
        <v>202</v>
      </c>
      <c r="AC64" s="3" t="str">
        <f>B2</f>
        <v>DISTRIMEJ DISTRIBUIDORA MEJIA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 xml:space="preserve">1712987807001
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mejiaxavier@yahoo.com</v>
      </c>
      <c r="BO64" s="12">
        <v>1</v>
      </c>
    </row>
  </sheetData>
  <dataValidations count="12">
    <dataValidation type="list" allowBlank="1" showInputMessage="1" showErrorMessage="1" sqref="B9" xr:uid="{572CF438-6A03-4D38-AAFE-BFCB2969A022}">
      <formula1>TIPO</formula1>
    </dataValidation>
    <dataValidation type="list" allowBlank="1" showInputMessage="1" showErrorMessage="1" sqref="B17" xr:uid="{8E9A2246-0423-4CD3-99EF-5E03CE143E5D}">
      <formula1>CATEGORIA</formula1>
    </dataValidation>
    <dataValidation type="list" allowBlank="1" showInputMessage="1" showErrorMessage="1" sqref="B20" xr:uid="{617E7958-A980-4C67-A449-7D0F394FDF53}">
      <formula1>REGIMEN_FISCAL</formula1>
    </dataValidation>
    <dataValidation type="list" allowBlank="1" showInputMessage="1" showErrorMessage="1" sqref="B21" xr:uid="{5CCC6799-5480-4CFB-91A0-1F398C29DBED}">
      <formula1>IDENFISCAL</formula1>
    </dataValidation>
    <dataValidation type="list" allowBlank="1" showInputMessage="1" showErrorMessage="1" sqref="B22" xr:uid="{64354033-BBF6-4881-9D1F-2281C29A2FDF}">
      <formula1>IDENCTE</formula1>
    </dataValidation>
    <dataValidation type="list" allowBlank="1" showInputMessage="1" showErrorMessage="1" sqref="B19" xr:uid="{5766A473-2DAB-4C50-82C8-D40C5F17E4FD}">
      <formula1>ZONA</formula1>
    </dataValidation>
    <dataValidation type="list" allowBlank="1" showInputMessage="1" showErrorMessage="1" sqref="B18" xr:uid="{68516CDB-C087-498F-95B6-C6179158F557}">
      <formula1>VENDEDOR</formula1>
    </dataValidation>
    <dataValidation type="list" allowBlank="1" showInputMessage="1" showErrorMessage="1" sqref="B23" xr:uid="{F31836E3-5A58-475B-9668-4E0ADD043760}">
      <formula1>CONTRIBUYENTE</formula1>
    </dataValidation>
    <dataValidation type="list" allowBlank="1" showInputMessage="1" showErrorMessage="1" sqref="B12" xr:uid="{3D5F1E6C-3C91-448C-9F68-2711D2B030BC}">
      <formula1>PROVINCIA</formula1>
    </dataValidation>
    <dataValidation type="list" allowBlank="1" showInputMessage="1" showErrorMessage="1" sqref="B10" xr:uid="{35341E03-EB25-4393-8B9F-80693868305E}">
      <formula1>PRECIO</formula1>
    </dataValidation>
    <dataValidation type="list" allowBlank="1" showInputMessage="1" showErrorMessage="1" sqref="B13" xr:uid="{86B272E4-3FF5-4E38-B59C-53BDDEE176DE}">
      <formula1>CIUDAD</formula1>
    </dataValidation>
    <dataValidation type="list" allowBlank="1" showInputMessage="1" showErrorMessage="1" sqref="B14" xr:uid="{BA86F6A7-00A0-413A-A303-A456666BA1FA}">
      <formula1>PARROQUIA</formula1>
    </dataValidation>
  </dataValidations>
  <hyperlinks>
    <hyperlink ref="P64" r:id="rId1" display="marco.h15@yahoo.com" xr:uid="{5E5625B4-B3AC-4CA5-9E6C-9370AF8DE37B}"/>
    <hyperlink ref="BM64" r:id="rId2" display="marco.h15@yahoo.com" xr:uid="{B4F4CD56-94F8-421A-A704-EC3B38146B10}"/>
    <hyperlink ref="B11" r:id="rId3" xr:uid="{F2AD6E7C-4EFF-4A0D-A2ED-D32121DBF903}"/>
  </hyperlinks>
  <pageMargins left="0.7" right="0.7" top="0.75" bottom="0.75" header="0.3" footer="0.3"/>
  <pageSetup orientation="portrait" r:id="rId4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F1:G1309"/>
  <sheetViews>
    <sheetView topLeftCell="A1102" workbookViewId="0">
      <selection activeCell="E1111" sqref="E1111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xmlns:xlrd2="http://schemas.microsoft.com/office/spreadsheetml/2017/richdata2" ref="F2:G1309">
    <sortCondition ref="F2:F1309"/>
  </sortState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 xr:uid="{00000000-0002-0000-1000-000000000000}">
      <formula1>PARROQUIA</formula1>
    </dataValidation>
    <dataValidation type="list" allowBlank="1" showInputMessage="1" showErrorMessage="1" sqref="B13" xr:uid="{00000000-0002-0000-1000-000001000000}">
      <formula1>CIUDAD</formula1>
    </dataValidation>
    <dataValidation type="list" allowBlank="1" showInputMessage="1" showErrorMessage="1" sqref="B10" xr:uid="{00000000-0002-0000-1000-000002000000}">
      <formula1>PRECIO</formula1>
    </dataValidation>
    <dataValidation type="list" allowBlank="1" showInputMessage="1" showErrorMessage="1" sqref="B12" xr:uid="{00000000-0002-0000-1000-000003000000}">
      <formula1>PROVINCIA</formula1>
    </dataValidation>
    <dataValidation type="list" allowBlank="1" showInputMessage="1" showErrorMessage="1" sqref="B23" xr:uid="{00000000-0002-0000-1000-000004000000}">
      <formula1>CONTRIBUYENTE</formula1>
    </dataValidation>
    <dataValidation type="list" allowBlank="1" showInputMessage="1" showErrorMessage="1" sqref="B18" xr:uid="{00000000-0002-0000-1000-000005000000}">
      <formula1>VENDEDOR</formula1>
    </dataValidation>
    <dataValidation type="list" allowBlank="1" showInputMessage="1" showErrorMessage="1" sqref="B19" xr:uid="{00000000-0002-0000-1000-000006000000}">
      <formula1>ZONA</formula1>
    </dataValidation>
    <dataValidation type="list" allowBlank="1" showInputMessage="1" showErrorMessage="1" sqref="B22" xr:uid="{00000000-0002-0000-1000-000007000000}">
      <formula1>IDENCTE</formula1>
    </dataValidation>
    <dataValidation type="list" allowBlank="1" showInputMessage="1" showErrorMessage="1" sqref="B21" xr:uid="{00000000-0002-0000-1000-000008000000}">
      <formula1>IDENFISCAL</formula1>
    </dataValidation>
    <dataValidation type="list" allowBlank="1" showInputMessage="1" showErrorMessage="1" sqref="B20" xr:uid="{00000000-0002-0000-1000-000009000000}">
      <formula1>REGIMEN_FISCAL</formula1>
    </dataValidation>
    <dataValidation type="list" allowBlank="1" showInputMessage="1" showErrorMessage="1" sqref="B17" xr:uid="{00000000-0002-0000-1000-00000A000000}">
      <formula1>CATEGORIA</formula1>
    </dataValidation>
    <dataValidation type="list" allowBlank="1" showInputMessage="1" showErrorMessage="1" sqref="B9" xr:uid="{00000000-0002-0000-1000-00000B000000}">
      <formula1>TIPO</formula1>
    </dataValidation>
  </dataValidations>
  <hyperlinks>
    <hyperlink ref="P64" r:id="rId1" display="marco.h15@yahoo.com" xr:uid="{00000000-0004-0000-1000-000000000000}"/>
    <hyperlink ref="BM64" r:id="rId2" display="marco.h15@yahoo.com" xr:uid="{00000000-0004-0000-1000-000001000000}"/>
    <hyperlink ref="B11" r:id="rId3" xr:uid="{00000000-0004-0000-1000-000002000000}"/>
  </hyperlinks>
  <pageMargins left="0.7" right="0.7" top="0.75" bottom="0.75" header="0.3" footer="0.3"/>
  <pageSetup orientation="portrait" r:id="rId4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D6:D8"/>
  <sheetViews>
    <sheetView workbookViewId="0">
      <selection activeCell="D9" sqref="D9"/>
    </sheetView>
  </sheetViews>
  <sheetFormatPr baseColWidth="10" defaultRowHeight="16.5"/>
  <sheetData>
    <row r="6" spans="4:4">
      <c r="D6">
        <f>7266+600+1680</f>
        <v>9546</v>
      </c>
    </row>
    <row r="7" spans="4:4">
      <c r="D7">
        <f>15500*0.7</f>
        <v>10850</v>
      </c>
    </row>
    <row r="8" spans="4:4">
      <c r="D8">
        <f>+D7-D6</f>
        <v>1304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baseColWidth="10" defaultRowHeight="16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 xr:uid="{00000000-0002-0000-1100-000000000000}">
      <formula1>TIPO</formula1>
    </dataValidation>
    <dataValidation type="list" allowBlank="1" showInputMessage="1" showErrorMessage="1" sqref="B17" xr:uid="{00000000-0002-0000-1100-000001000000}">
      <formula1>CATEGORIA</formula1>
    </dataValidation>
    <dataValidation type="list" allowBlank="1" showInputMessage="1" showErrorMessage="1" sqref="B20" xr:uid="{00000000-0002-0000-1100-000002000000}">
      <formula1>REGIMEN_FISCAL</formula1>
    </dataValidation>
    <dataValidation type="list" allowBlank="1" showInputMessage="1" showErrorMessage="1" sqref="B21" xr:uid="{00000000-0002-0000-1100-000003000000}">
      <formula1>IDENFISCAL</formula1>
    </dataValidation>
    <dataValidation type="list" allowBlank="1" showInputMessage="1" showErrorMessage="1" sqref="B22" xr:uid="{00000000-0002-0000-1100-000004000000}">
      <formula1>IDENCTE</formula1>
    </dataValidation>
    <dataValidation type="list" allowBlank="1" showInputMessage="1" showErrorMessage="1" sqref="B19" xr:uid="{00000000-0002-0000-1100-000005000000}">
      <formula1>ZONA</formula1>
    </dataValidation>
    <dataValidation type="list" allowBlank="1" showInputMessage="1" showErrorMessage="1" sqref="B18" xr:uid="{00000000-0002-0000-1100-000006000000}">
      <formula1>VENDEDOR</formula1>
    </dataValidation>
    <dataValidation type="list" allowBlank="1" showInputMessage="1" showErrorMessage="1" sqref="B23" xr:uid="{00000000-0002-0000-1100-000007000000}">
      <formula1>CONTRIBUYENTE</formula1>
    </dataValidation>
    <dataValidation type="list" allowBlank="1" showInputMessage="1" showErrorMessage="1" sqref="B12" xr:uid="{00000000-0002-0000-1100-000008000000}">
      <formula1>PROVINCIA</formula1>
    </dataValidation>
    <dataValidation type="list" allowBlank="1" showInputMessage="1" showErrorMessage="1" sqref="B10" xr:uid="{00000000-0002-0000-1100-000009000000}">
      <formula1>PRECIO</formula1>
    </dataValidation>
    <dataValidation type="list" allowBlank="1" showInputMessage="1" showErrorMessage="1" sqref="B13" xr:uid="{00000000-0002-0000-1100-00000A000000}">
      <formula1>CIUDAD</formula1>
    </dataValidation>
    <dataValidation type="list" allowBlank="1" showInputMessage="1" showErrorMessage="1" sqref="B14" xr:uid="{00000000-0002-0000-1100-00000B000000}">
      <formula1>PARROQUIA</formula1>
    </dataValidation>
  </dataValidations>
  <hyperlinks>
    <hyperlink ref="P64" r:id="rId1" display="marco.h15@yahoo.com" xr:uid="{00000000-0004-0000-1100-000000000000}"/>
    <hyperlink ref="BM64" r:id="rId2" display="marco.h15@yahoo.com" xr:uid="{00000000-0004-0000-1100-000001000000}"/>
    <hyperlink ref="B11" r:id="rId3" xr:uid="{00000000-0004-0000-1100-000002000000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 xr:uid="{00000000-0002-0000-1200-000000000000}">
      <formula1>PARROQUIA</formula1>
    </dataValidation>
    <dataValidation type="list" allowBlank="1" showInputMessage="1" showErrorMessage="1" sqref="B13" xr:uid="{00000000-0002-0000-1200-000001000000}">
      <formula1>CIUDAD</formula1>
    </dataValidation>
    <dataValidation type="list" allowBlank="1" showInputMessage="1" showErrorMessage="1" sqref="B10" xr:uid="{00000000-0002-0000-1200-000002000000}">
      <formula1>PRECIO</formula1>
    </dataValidation>
    <dataValidation type="list" allowBlank="1" showInputMessage="1" showErrorMessage="1" sqref="B12" xr:uid="{00000000-0002-0000-1200-000003000000}">
      <formula1>PROVINCIA</formula1>
    </dataValidation>
    <dataValidation type="list" allowBlank="1" showInputMessage="1" showErrorMessage="1" sqref="B23" xr:uid="{00000000-0002-0000-1200-000004000000}">
      <formula1>CONTRIBUYENTE</formula1>
    </dataValidation>
    <dataValidation type="list" allowBlank="1" showInputMessage="1" showErrorMessage="1" sqref="B18" xr:uid="{00000000-0002-0000-1200-000005000000}">
      <formula1>VENDEDOR</formula1>
    </dataValidation>
    <dataValidation type="list" allowBlank="1" showInputMessage="1" showErrorMessage="1" sqref="B19" xr:uid="{00000000-0002-0000-1200-000006000000}">
      <formula1>ZONA</formula1>
    </dataValidation>
    <dataValidation type="list" allowBlank="1" showInputMessage="1" showErrorMessage="1" sqref="B22" xr:uid="{00000000-0002-0000-1200-000007000000}">
      <formula1>IDENCTE</formula1>
    </dataValidation>
    <dataValidation type="list" allowBlank="1" showInputMessage="1" showErrorMessage="1" sqref="B21" xr:uid="{00000000-0002-0000-1200-000008000000}">
      <formula1>IDENFISCAL</formula1>
    </dataValidation>
    <dataValidation type="list" allowBlank="1" showInputMessage="1" showErrorMessage="1" sqref="B20" xr:uid="{00000000-0002-0000-1200-000009000000}">
      <formula1>REGIMEN_FISCAL</formula1>
    </dataValidation>
    <dataValidation type="list" allowBlank="1" showInputMessage="1" showErrorMessage="1" sqref="B17" xr:uid="{00000000-0002-0000-1200-00000A000000}">
      <formula1>CATEGORIA</formula1>
    </dataValidation>
    <dataValidation type="list" allowBlank="1" showInputMessage="1" showErrorMessage="1" sqref="B9" xr:uid="{00000000-0002-0000-1200-00000B000000}">
      <formula1>TIPO</formula1>
    </dataValidation>
  </dataValidations>
  <hyperlinks>
    <hyperlink ref="P64" r:id="rId1" display="marco.h15@yahoo.com" xr:uid="{00000000-0004-0000-1200-000000000000}"/>
    <hyperlink ref="BM64" r:id="rId2" display="marco.h15@yahoo.com" xr:uid="{00000000-0004-0000-1200-000001000000}"/>
    <hyperlink ref="B11" r:id="rId3" xr:uid="{00000000-0004-0000-12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 xr:uid="{00000000-0002-0000-0100-000000000000}">
      <formula1>PARROQUIA</formula1>
    </dataValidation>
    <dataValidation type="list" allowBlank="1" showInputMessage="1" showErrorMessage="1" sqref="B13" xr:uid="{00000000-0002-0000-0100-000001000000}">
      <formula1>CIUDAD</formula1>
    </dataValidation>
    <dataValidation type="list" allowBlank="1" showInputMessage="1" showErrorMessage="1" sqref="B10" xr:uid="{00000000-0002-0000-0100-000002000000}">
      <formula1>PRECIO</formula1>
    </dataValidation>
    <dataValidation type="list" allowBlank="1" showInputMessage="1" showErrorMessage="1" sqref="B12" xr:uid="{00000000-0002-0000-0100-000003000000}">
      <formula1>PROVINCIA</formula1>
    </dataValidation>
    <dataValidation type="list" allowBlank="1" showInputMessage="1" showErrorMessage="1" sqref="B23" xr:uid="{00000000-0002-0000-0100-000004000000}">
      <formula1>CONTRIBUYENTE</formula1>
    </dataValidation>
    <dataValidation type="list" allowBlank="1" showInputMessage="1" showErrorMessage="1" sqref="B18" xr:uid="{00000000-0002-0000-0100-000005000000}">
      <formula1>VENDEDOR</formula1>
    </dataValidation>
    <dataValidation type="list" allowBlank="1" showInputMessage="1" showErrorMessage="1" sqref="B19" xr:uid="{00000000-0002-0000-0100-000006000000}">
      <formula1>ZONA</formula1>
    </dataValidation>
    <dataValidation type="list" allowBlank="1" showInputMessage="1" showErrorMessage="1" sqref="B22" xr:uid="{00000000-0002-0000-0100-000007000000}">
      <formula1>IDENCTE</formula1>
    </dataValidation>
    <dataValidation type="list" allowBlank="1" showInputMessage="1" showErrorMessage="1" sqref="B21" xr:uid="{00000000-0002-0000-0100-000008000000}">
      <formula1>IDENFISCAL</formula1>
    </dataValidation>
    <dataValidation type="list" allowBlank="1" showInputMessage="1" showErrorMessage="1" sqref="B20" xr:uid="{00000000-0002-0000-0100-000009000000}">
      <formula1>REGIMEN_FISCAL</formula1>
    </dataValidation>
    <dataValidation type="list" allowBlank="1" showInputMessage="1" showErrorMessage="1" sqref="B17" xr:uid="{00000000-0002-0000-0100-00000A000000}">
      <formula1>CATEGORIA</formula1>
    </dataValidation>
    <dataValidation type="list" allowBlank="1" showInputMessage="1" showErrorMessage="1" sqref="B9" xr:uid="{00000000-0002-0000-0100-00000B000000}">
      <formula1>TIPO</formula1>
    </dataValidation>
  </dataValidations>
  <hyperlinks>
    <hyperlink ref="P64" r:id="rId1" display="marco.h15@yahoo.com" xr:uid="{00000000-0004-0000-0100-000000000000}"/>
    <hyperlink ref="BM64" r:id="rId2" display="marco.h15@yahoo.com" xr:uid="{00000000-0004-0000-0100-000001000000}"/>
    <hyperlink ref="B11" r:id="rId3" xr:uid="{00000000-0004-0000-0100-000002000000}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 xr:uid="{00000000-0002-0000-1300-000000000000}">
      <formula1>TIPO</formula1>
    </dataValidation>
    <dataValidation type="list" allowBlank="1" showInputMessage="1" showErrorMessage="1" sqref="B17" xr:uid="{00000000-0002-0000-1300-000001000000}">
      <formula1>CATEGORIA</formula1>
    </dataValidation>
    <dataValidation type="list" allowBlank="1" showInputMessage="1" showErrorMessage="1" sqref="B20" xr:uid="{00000000-0002-0000-1300-000002000000}">
      <formula1>REGIMEN_FISCAL</formula1>
    </dataValidation>
    <dataValidation type="list" allowBlank="1" showInputMessage="1" showErrorMessage="1" sqref="B21" xr:uid="{00000000-0002-0000-1300-000003000000}">
      <formula1>IDENFISCAL</formula1>
    </dataValidation>
    <dataValidation type="list" allowBlank="1" showInputMessage="1" showErrorMessage="1" sqref="B22" xr:uid="{00000000-0002-0000-1300-000004000000}">
      <formula1>IDENCTE</formula1>
    </dataValidation>
    <dataValidation type="list" allowBlank="1" showInputMessage="1" showErrorMessage="1" sqref="B19" xr:uid="{00000000-0002-0000-1300-000005000000}">
      <formula1>ZONA</formula1>
    </dataValidation>
    <dataValidation type="list" allowBlank="1" showInputMessage="1" showErrorMessage="1" sqref="B18" xr:uid="{00000000-0002-0000-1300-000006000000}">
      <formula1>VENDEDOR</formula1>
    </dataValidation>
    <dataValidation type="list" allowBlank="1" showInputMessage="1" showErrorMessage="1" sqref="B23" xr:uid="{00000000-0002-0000-1300-000007000000}">
      <formula1>CONTRIBUYENTE</formula1>
    </dataValidation>
    <dataValidation type="list" allowBlank="1" showInputMessage="1" showErrorMessage="1" sqref="B12" xr:uid="{00000000-0002-0000-1300-000008000000}">
      <formula1>PROVINCIA</formula1>
    </dataValidation>
    <dataValidation type="list" allowBlank="1" showInputMessage="1" showErrorMessage="1" sqref="B10" xr:uid="{00000000-0002-0000-1300-000009000000}">
      <formula1>PRECIO</formula1>
    </dataValidation>
    <dataValidation type="list" allowBlank="1" showInputMessage="1" showErrorMessage="1" sqref="B13" xr:uid="{00000000-0002-0000-1300-00000A000000}">
      <formula1>CIUDAD</formula1>
    </dataValidation>
    <dataValidation type="list" allowBlank="1" showInputMessage="1" showErrorMessage="1" sqref="B14" xr:uid="{00000000-0002-0000-1300-00000B000000}">
      <formula1>PARROQUIA</formula1>
    </dataValidation>
  </dataValidations>
  <hyperlinks>
    <hyperlink ref="P64" r:id="rId1" display="marco.h15@yahoo.com" xr:uid="{00000000-0004-0000-1300-000000000000}"/>
    <hyperlink ref="BM64" r:id="rId2" display="marco.h15@yahoo.com" xr:uid="{00000000-0004-0000-1300-000001000000}"/>
    <hyperlink ref="B11" r:id="rId3" xr:uid="{00000000-0004-0000-1300-000002000000}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 xr:uid="{00000000-0002-0000-1400-000000000000}">
      <formula1>PARROQUIA</formula1>
    </dataValidation>
    <dataValidation type="list" allowBlank="1" showInputMessage="1" showErrorMessage="1" sqref="B13" xr:uid="{00000000-0002-0000-1400-000001000000}">
      <formula1>CIUDAD</formula1>
    </dataValidation>
    <dataValidation type="list" allowBlank="1" showInputMessage="1" showErrorMessage="1" sqref="B10" xr:uid="{00000000-0002-0000-1400-000002000000}">
      <formula1>PRECIO</formula1>
    </dataValidation>
    <dataValidation type="list" allowBlank="1" showInputMessage="1" showErrorMessage="1" sqref="B12" xr:uid="{00000000-0002-0000-1400-000003000000}">
      <formula1>PROVINCIA</formula1>
    </dataValidation>
    <dataValidation type="list" allowBlank="1" showInputMessage="1" showErrorMessage="1" sqref="B23" xr:uid="{00000000-0002-0000-1400-000004000000}">
      <formula1>CONTRIBUYENTE</formula1>
    </dataValidation>
    <dataValidation type="list" allowBlank="1" showInputMessage="1" showErrorMessage="1" sqref="B18" xr:uid="{00000000-0002-0000-1400-000005000000}">
      <formula1>VENDEDOR</formula1>
    </dataValidation>
    <dataValidation type="list" allowBlank="1" showInputMessage="1" showErrorMessage="1" sqref="B19" xr:uid="{00000000-0002-0000-1400-000006000000}">
      <formula1>ZONA</formula1>
    </dataValidation>
    <dataValidation type="list" allowBlank="1" showInputMessage="1" showErrorMessage="1" sqref="B22" xr:uid="{00000000-0002-0000-1400-000007000000}">
      <formula1>IDENCTE</formula1>
    </dataValidation>
    <dataValidation type="list" allowBlank="1" showInputMessage="1" showErrorMessage="1" sqref="B21" xr:uid="{00000000-0002-0000-1400-000008000000}">
      <formula1>IDENFISCAL</formula1>
    </dataValidation>
    <dataValidation type="list" allowBlank="1" showInputMessage="1" showErrorMessage="1" sqref="B20" xr:uid="{00000000-0002-0000-1400-000009000000}">
      <formula1>REGIMEN_FISCAL</formula1>
    </dataValidation>
    <dataValidation type="list" allowBlank="1" showInputMessage="1" showErrorMessage="1" sqref="B17" xr:uid="{00000000-0002-0000-1400-00000A000000}">
      <formula1>CATEGORIA</formula1>
    </dataValidation>
    <dataValidation type="list" allowBlank="1" showInputMessage="1" showErrorMessage="1" sqref="B9" xr:uid="{00000000-0002-0000-1400-00000B000000}">
      <formula1>TIPO</formula1>
    </dataValidation>
  </dataValidations>
  <hyperlinks>
    <hyperlink ref="P64" r:id="rId1" display="marco.h15@yahoo.com" xr:uid="{00000000-0004-0000-1400-000000000000}"/>
    <hyperlink ref="BM64" r:id="rId2" display="marco.h15@yahoo.com" xr:uid="{00000000-0004-0000-1400-000001000000}"/>
    <hyperlink ref="B11" r:id="rId3" xr:uid="{00000000-0004-0000-1400-000002000000}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 xr:uid="{00000000-0002-0000-1500-000000000000}">
      <formula1>TIPO</formula1>
    </dataValidation>
    <dataValidation type="list" allowBlank="1" showInputMessage="1" showErrorMessage="1" sqref="B17" xr:uid="{00000000-0002-0000-1500-000001000000}">
      <formula1>CATEGORIA</formula1>
    </dataValidation>
    <dataValidation type="list" allowBlank="1" showInputMessage="1" showErrorMessage="1" sqref="B20" xr:uid="{00000000-0002-0000-1500-000002000000}">
      <formula1>REGIMEN_FISCAL</formula1>
    </dataValidation>
    <dataValidation type="list" allowBlank="1" showInputMessage="1" showErrorMessage="1" sqref="B21" xr:uid="{00000000-0002-0000-1500-000003000000}">
      <formula1>IDENFISCAL</formula1>
    </dataValidation>
    <dataValidation type="list" allowBlank="1" showInputMessage="1" showErrorMessage="1" sqref="B22" xr:uid="{00000000-0002-0000-1500-000004000000}">
      <formula1>IDENCTE</formula1>
    </dataValidation>
    <dataValidation type="list" allowBlank="1" showInputMessage="1" showErrorMessage="1" sqref="B19" xr:uid="{00000000-0002-0000-1500-000005000000}">
      <formula1>ZONA</formula1>
    </dataValidation>
    <dataValidation type="list" allowBlank="1" showInputMessage="1" showErrorMessage="1" sqref="B18" xr:uid="{00000000-0002-0000-1500-000006000000}">
      <formula1>VENDEDOR</formula1>
    </dataValidation>
    <dataValidation type="list" allowBlank="1" showInputMessage="1" showErrorMessage="1" sqref="B23" xr:uid="{00000000-0002-0000-1500-000007000000}">
      <formula1>CONTRIBUYENTE</formula1>
    </dataValidation>
    <dataValidation type="list" allowBlank="1" showInputMessage="1" showErrorMessage="1" sqref="B12" xr:uid="{00000000-0002-0000-1500-000008000000}">
      <formula1>PROVINCIA</formula1>
    </dataValidation>
    <dataValidation type="list" allowBlank="1" showInputMessage="1" showErrorMessage="1" sqref="B10" xr:uid="{00000000-0002-0000-1500-000009000000}">
      <formula1>PRECIO</formula1>
    </dataValidation>
    <dataValidation type="list" allowBlank="1" showInputMessage="1" showErrorMessage="1" sqref="B13" xr:uid="{00000000-0002-0000-1500-00000A000000}">
      <formula1>CIUDAD</formula1>
    </dataValidation>
    <dataValidation type="list" allowBlank="1" showInputMessage="1" showErrorMessage="1" sqref="B14" xr:uid="{00000000-0002-0000-1500-00000B000000}">
      <formula1>PARROQUIA</formula1>
    </dataValidation>
  </dataValidations>
  <hyperlinks>
    <hyperlink ref="P64" r:id="rId1" display="marco.h15@yahoo.com" xr:uid="{00000000-0004-0000-1500-000000000000}"/>
    <hyperlink ref="BM64" r:id="rId2" display="marco.h15@yahoo.com" xr:uid="{00000000-0004-0000-1500-000001000000}"/>
    <hyperlink ref="B11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 xr:uid="{00000000-0002-0000-1600-000000000000}">
      <formula1>PARROQUIA</formula1>
    </dataValidation>
    <dataValidation type="list" allowBlank="1" showInputMessage="1" showErrorMessage="1" sqref="B13" xr:uid="{00000000-0002-0000-1600-000001000000}">
      <formula1>CIUDAD</formula1>
    </dataValidation>
    <dataValidation type="list" allowBlank="1" showInputMessage="1" showErrorMessage="1" sqref="B10" xr:uid="{00000000-0002-0000-1600-000002000000}">
      <formula1>PRECIO</formula1>
    </dataValidation>
    <dataValidation type="list" allowBlank="1" showInputMessage="1" showErrorMessage="1" sqref="B12" xr:uid="{00000000-0002-0000-1600-000003000000}">
      <formula1>PROVINCIA</formula1>
    </dataValidation>
    <dataValidation type="list" allowBlank="1" showInputMessage="1" showErrorMessage="1" sqref="B23" xr:uid="{00000000-0002-0000-1600-000004000000}">
      <formula1>CONTRIBUYENTE</formula1>
    </dataValidation>
    <dataValidation type="list" allowBlank="1" showInputMessage="1" showErrorMessage="1" sqref="B18" xr:uid="{00000000-0002-0000-1600-000005000000}">
      <formula1>VENDEDOR</formula1>
    </dataValidation>
    <dataValidation type="list" allowBlank="1" showInputMessage="1" showErrorMessage="1" sqref="B19" xr:uid="{00000000-0002-0000-1600-000006000000}">
      <formula1>ZONA</formula1>
    </dataValidation>
    <dataValidation type="list" allowBlank="1" showInputMessage="1" showErrorMessage="1" sqref="B22" xr:uid="{00000000-0002-0000-1600-000007000000}">
      <formula1>IDENCTE</formula1>
    </dataValidation>
    <dataValidation type="list" allowBlank="1" showInputMessage="1" showErrorMessage="1" sqref="B21" xr:uid="{00000000-0002-0000-1600-000008000000}">
      <formula1>IDENFISCAL</formula1>
    </dataValidation>
    <dataValidation type="list" allowBlank="1" showInputMessage="1" showErrorMessage="1" sqref="B20" xr:uid="{00000000-0002-0000-1600-000009000000}">
      <formula1>REGIMEN_FISCAL</formula1>
    </dataValidation>
    <dataValidation type="list" allowBlank="1" showInputMessage="1" showErrorMessage="1" sqref="B17" xr:uid="{00000000-0002-0000-1600-00000A000000}">
      <formula1>CATEGORIA</formula1>
    </dataValidation>
    <dataValidation type="list" allowBlank="1" showInputMessage="1" showErrorMessage="1" sqref="B9" xr:uid="{00000000-0002-0000-1600-00000B000000}">
      <formula1>TIPO</formula1>
    </dataValidation>
  </dataValidations>
  <hyperlinks>
    <hyperlink ref="P64" r:id="rId1" display="marco.h15@yahoo.com" xr:uid="{00000000-0004-0000-1600-000000000000}"/>
    <hyperlink ref="BM64" r:id="rId2" display="marco.h15@yahoo.com" xr:uid="{00000000-0004-0000-1600-000001000000}"/>
    <hyperlink ref="B11" r:id="rId3" xr:uid="{00000000-0004-0000-1600-000002000000}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 xr:uid="{00000000-0002-0000-1700-000000000000}">
      <formula1>TIPO</formula1>
    </dataValidation>
    <dataValidation type="list" allowBlank="1" showInputMessage="1" showErrorMessage="1" sqref="B17" xr:uid="{00000000-0002-0000-1700-000001000000}">
      <formula1>CATEGORIA</formula1>
    </dataValidation>
    <dataValidation type="list" allowBlank="1" showInputMessage="1" showErrorMessage="1" sqref="B20" xr:uid="{00000000-0002-0000-1700-000002000000}">
      <formula1>REGIMEN_FISCAL</formula1>
    </dataValidation>
    <dataValidation type="list" allowBlank="1" showInputMessage="1" showErrorMessage="1" sqref="B21" xr:uid="{00000000-0002-0000-1700-000003000000}">
      <formula1>IDENFISCAL</formula1>
    </dataValidation>
    <dataValidation type="list" allowBlank="1" showInputMessage="1" showErrorMessage="1" sqref="B22" xr:uid="{00000000-0002-0000-1700-000004000000}">
      <formula1>IDENCTE</formula1>
    </dataValidation>
    <dataValidation type="list" allowBlank="1" showInputMessage="1" showErrorMessage="1" sqref="B19" xr:uid="{00000000-0002-0000-1700-000005000000}">
      <formula1>ZONA</formula1>
    </dataValidation>
    <dataValidation type="list" allowBlank="1" showInputMessage="1" showErrorMessage="1" sqref="B18" xr:uid="{00000000-0002-0000-1700-000006000000}">
      <formula1>VENDEDOR</formula1>
    </dataValidation>
    <dataValidation type="list" allowBlank="1" showInputMessage="1" showErrorMessage="1" sqref="B23" xr:uid="{00000000-0002-0000-1700-000007000000}">
      <formula1>CONTRIBUYENTE</formula1>
    </dataValidation>
    <dataValidation type="list" allowBlank="1" showInputMessage="1" showErrorMessage="1" sqref="B12" xr:uid="{00000000-0002-0000-1700-000008000000}">
      <formula1>PROVINCIA</formula1>
    </dataValidation>
    <dataValidation type="list" allowBlank="1" showInputMessage="1" showErrorMessage="1" sqref="B10" xr:uid="{00000000-0002-0000-1700-000009000000}">
      <formula1>PRECIO</formula1>
    </dataValidation>
    <dataValidation type="list" allowBlank="1" showInputMessage="1" showErrorMessage="1" sqref="B13" xr:uid="{00000000-0002-0000-1700-00000A000000}">
      <formula1>CIUDAD</formula1>
    </dataValidation>
    <dataValidation type="list" allowBlank="1" showInputMessage="1" showErrorMessage="1" sqref="B14" xr:uid="{00000000-0002-0000-1700-00000B000000}">
      <formula1>PARROQUIA</formula1>
    </dataValidation>
  </dataValidations>
  <hyperlinks>
    <hyperlink ref="P64" r:id="rId1" display="marco.h15@yahoo.com" xr:uid="{00000000-0004-0000-1700-000000000000}"/>
    <hyperlink ref="BM64" r:id="rId2" display="marco.h15@yahoo.com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 xr:uid="{00000000-0002-0000-1800-000000000000}">
      <formula1>PARROQUIA</formula1>
    </dataValidation>
    <dataValidation type="list" allowBlank="1" showInputMessage="1" showErrorMessage="1" sqref="B13" xr:uid="{00000000-0002-0000-1800-000001000000}">
      <formula1>CIUDAD</formula1>
    </dataValidation>
    <dataValidation type="list" allowBlank="1" showInputMessage="1" showErrorMessage="1" sqref="B10" xr:uid="{00000000-0002-0000-1800-000002000000}">
      <formula1>PRECIO</formula1>
    </dataValidation>
    <dataValidation type="list" allowBlank="1" showInputMessage="1" showErrorMessage="1" sqref="B12" xr:uid="{00000000-0002-0000-1800-000003000000}">
      <formula1>PROVINCIA</formula1>
    </dataValidation>
    <dataValidation type="list" allowBlank="1" showInputMessage="1" showErrorMessage="1" sqref="B23" xr:uid="{00000000-0002-0000-1800-000004000000}">
      <formula1>CONTRIBUYENTE</formula1>
    </dataValidation>
    <dataValidation type="list" allowBlank="1" showInputMessage="1" showErrorMessage="1" sqref="B18" xr:uid="{00000000-0002-0000-1800-000005000000}">
      <formula1>VENDEDOR</formula1>
    </dataValidation>
    <dataValidation type="list" allowBlank="1" showInputMessage="1" showErrorMessage="1" sqref="B19" xr:uid="{00000000-0002-0000-1800-000006000000}">
      <formula1>ZONA</formula1>
    </dataValidation>
    <dataValidation type="list" allowBlank="1" showInputMessage="1" showErrorMessage="1" sqref="B22" xr:uid="{00000000-0002-0000-1800-000007000000}">
      <formula1>IDENCTE</formula1>
    </dataValidation>
    <dataValidation type="list" allowBlank="1" showInputMessage="1" showErrorMessage="1" sqref="B21" xr:uid="{00000000-0002-0000-1800-000008000000}">
      <formula1>IDENFISCAL</formula1>
    </dataValidation>
    <dataValidation type="list" allowBlank="1" showInputMessage="1" showErrorMessage="1" sqref="B20" xr:uid="{00000000-0002-0000-1800-000009000000}">
      <formula1>REGIMEN_FISCAL</formula1>
    </dataValidation>
    <dataValidation type="list" allowBlank="1" showInputMessage="1" showErrorMessage="1" sqref="B17" xr:uid="{00000000-0002-0000-1800-00000A000000}">
      <formula1>CATEGORIA</formula1>
    </dataValidation>
    <dataValidation type="list" allowBlank="1" showInputMessage="1" showErrorMessage="1" sqref="B9" xr:uid="{00000000-0002-0000-1800-00000B000000}">
      <formula1>TIPO</formula1>
    </dataValidation>
  </dataValidations>
  <hyperlinks>
    <hyperlink ref="P64" r:id="rId1" display="marco.h15@yahoo.com" xr:uid="{00000000-0004-0000-1800-000000000000}"/>
    <hyperlink ref="BM64" r:id="rId2" display="marco.h15@yahoo.com" xr:uid="{00000000-0004-0000-1800-000001000000}"/>
    <hyperlink ref="B11" r:id="rId3" xr:uid="{00000000-0004-0000-1800-000002000000}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 xr:uid="{00000000-0002-0000-1900-000000000000}">
      <formula1>TIPO</formula1>
    </dataValidation>
    <dataValidation type="list" allowBlank="1" showInputMessage="1" showErrorMessage="1" sqref="B17" xr:uid="{00000000-0002-0000-1900-000001000000}">
      <formula1>CATEGORIA</formula1>
    </dataValidation>
    <dataValidation type="list" allowBlank="1" showInputMessage="1" showErrorMessage="1" sqref="B20" xr:uid="{00000000-0002-0000-1900-000002000000}">
      <formula1>REGIMEN_FISCAL</formula1>
    </dataValidation>
    <dataValidation type="list" allowBlank="1" showInputMessage="1" showErrorMessage="1" sqref="B21" xr:uid="{00000000-0002-0000-1900-000003000000}">
      <formula1>IDENFISCAL</formula1>
    </dataValidation>
    <dataValidation type="list" allowBlank="1" showInputMessage="1" showErrorMessage="1" sqref="B22" xr:uid="{00000000-0002-0000-1900-000004000000}">
      <formula1>IDENCTE</formula1>
    </dataValidation>
    <dataValidation type="list" allowBlank="1" showInputMessage="1" showErrorMessage="1" sqref="B19" xr:uid="{00000000-0002-0000-1900-000005000000}">
      <formula1>ZONA</formula1>
    </dataValidation>
    <dataValidation type="list" allowBlank="1" showInputMessage="1" showErrorMessage="1" sqref="B18" xr:uid="{00000000-0002-0000-1900-000006000000}">
      <formula1>VENDEDOR</formula1>
    </dataValidation>
    <dataValidation type="list" allowBlank="1" showInputMessage="1" showErrorMessage="1" sqref="B23" xr:uid="{00000000-0002-0000-1900-000007000000}">
      <formula1>CONTRIBUYENTE</formula1>
    </dataValidation>
    <dataValidation type="list" allowBlank="1" showInputMessage="1" showErrorMessage="1" sqref="B12" xr:uid="{00000000-0002-0000-1900-000008000000}">
      <formula1>PROVINCIA</formula1>
    </dataValidation>
    <dataValidation type="list" allowBlank="1" showInputMessage="1" showErrorMessage="1" sqref="B10" xr:uid="{00000000-0002-0000-1900-000009000000}">
      <formula1>PRECIO</formula1>
    </dataValidation>
    <dataValidation type="list" allowBlank="1" showInputMessage="1" showErrorMessage="1" sqref="B13" xr:uid="{00000000-0002-0000-1900-00000A000000}">
      <formula1>CIUDAD</formula1>
    </dataValidation>
    <dataValidation type="list" allowBlank="1" showInputMessage="1" showErrorMessage="1" sqref="B14" xr:uid="{00000000-0002-0000-1900-00000B000000}">
      <formula1>PARROQUIA</formula1>
    </dataValidation>
  </dataValidations>
  <hyperlinks>
    <hyperlink ref="P64" r:id="rId1" display="marco.h15@yahoo.com" xr:uid="{00000000-0004-0000-1900-000000000000}"/>
    <hyperlink ref="BM64" r:id="rId2" display="marco.h15@yahoo.com" xr:uid="{00000000-0004-0000-1900-000001000000}"/>
    <hyperlink ref="B11" r:id="rId3" xr:uid="{00000000-0004-0000-1900-000002000000}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 xr:uid="{00000000-0002-0000-1A00-000000000000}">
      <formula1>PARROQUIA</formula1>
    </dataValidation>
    <dataValidation type="list" allowBlank="1" showInputMessage="1" showErrorMessage="1" sqref="B13" xr:uid="{00000000-0002-0000-1A00-000001000000}">
      <formula1>CIUDAD</formula1>
    </dataValidation>
    <dataValidation type="list" allowBlank="1" showInputMessage="1" showErrorMessage="1" sqref="B10" xr:uid="{00000000-0002-0000-1A00-000002000000}">
      <formula1>PRECIO</formula1>
    </dataValidation>
    <dataValidation type="list" allowBlank="1" showInputMessage="1" showErrorMessage="1" sqref="B12" xr:uid="{00000000-0002-0000-1A00-000003000000}">
      <formula1>PROVINCIA</formula1>
    </dataValidation>
    <dataValidation type="list" allowBlank="1" showInputMessage="1" showErrorMessage="1" sqref="B23" xr:uid="{00000000-0002-0000-1A00-000004000000}">
      <formula1>CONTRIBUYENTE</formula1>
    </dataValidation>
    <dataValidation type="list" allowBlank="1" showInputMessage="1" showErrorMessage="1" sqref="B18" xr:uid="{00000000-0002-0000-1A00-000005000000}">
      <formula1>VENDEDOR</formula1>
    </dataValidation>
    <dataValidation type="list" allowBlank="1" showInputMessage="1" showErrorMessage="1" sqref="B19" xr:uid="{00000000-0002-0000-1A00-000006000000}">
      <formula1>ZONA</formula1>
    </dataValidation>
    <dataValidation type="list" allowBlank="1" showInputMessage="1" showErrorMessage="1" sqref="B22" xr:uid="{00000000-0002-0000-1A00-000007000000}">
      <formula1>IDENCTE</formula1>
    </dataValidation>
    <dataValidation type="list" allowBlank="1" showInputMessage="1" showErrorMessage="1" sqref="B21" xr:uid="{00000000-0002-0000-1A00-000008000000}">
      <formula1>IDENFISCAL</formula1>
    </dataValidation>
    <dataValidation type="list" allowBlank="1" showInputMessage="1" showErrorMessage="1" sqref="B20" xr:uid="{00000000-0002-0000-1A00-000009000000}">
      <formula1>REGIMEN_FISCAL</formula1>
    </dataValidation>
    <dataValidation type="list" allowBlank="1" showInputMessage="1" showErrorMessage="1" sqref="B17" xr:uid="{00000000-0002-0000-1A00-00000A000000}">
      <formula1>CATEGORIA</formula1>
    </dataValidation>
    <dataValidation type="list" allowBlank="1" showInputMessage="1" showErrorMessage="1" sqref="B9" xr:uid="{00000000-0002-0000-1A00-00000B000000}">
      <formula1>TIPO</formula1>
    </dataValidation>
  </dataValidations>
  <hyperlinks>
    <hyperlink ref="P64" r:id="rId1" display="marco.h15@yahoo.com" xr:uid="{00000000-0004-0000-1A00-000000000000}"/>
    <hyperlink ref="BM64" r:id="rId2" display="marco.h15@yahoo.com" xr:uid="{00000000-0004-0000-1A00-000001000000}"/>
    <hyperlink ref="B11" r:id="rId3" xr:uid="{00000000-0004-0000-1A00-000002000000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 xr:uid="{00000000-0002-0000-1B00-000000000000}">
      <formula1>TIPO</formula1>
    </dataValidation>
    <dataValidation type="list" allowBlank="1" showInputMessage="1" showErrorMessage="1" sqref="B17" xr:uid="{00000000-0002-0000-1B00-000001000000}">
      <formula1>CATEGORIA</formula1>
    </dataValidation>
    <dataValidation type="list" allowBlank="1" showInputMessage="1" showErrorMessage="1" sqref="B20" xr:uid="{00000000-0002-0000-1B00-000002000000}">
      <formula1>REGIMEN_FISCAL</formula1>
    </dataValidation>
    <dataValidation type="list" allowBlank="1" showInputMessage="1" showErrorMessage="1" sqref="B21" xr:uid="{00000000-0002-0000-1B00-000003000000}">
      <formula1>IDENFISCAL</formula1>
    </dataValidation>
    <dataValidation type="list" allowBlank="1" showInputMessage="1" showErrorMessage="1" sqref="B22" xr:uid="{00000000-0002-0000-1B00-000004000000}">
      <formula1>IDENCTE</formula1>
    </dataValidation>
    <dataValidation type="list" allowBlank="1" showInputMessage="1" showErrorMessage="1" sqref="B19" xr:uid="{00000000-0002-0000-1B00-000005000000}">
      <formula1>ZONA</formula1>
    </dataValidation>
    <dataValidation type="list" allowBlank="1" showInputMessage="1" showErrorMessage="1" sqref="B18" xr:uid="{00000000-0002-0000-1B00-000006000000}">
      <formula1>VENDEDOR</formula1>
    </dataValidation>
    <dataValidation type="list" allowBlank="1" showInputMessage="1" showErrorMessage="1" sqref="B23" xr:uid="{00000000-0002-0000-1B00-000007000000}">
      <formula1>CONTRIBUYENTE</formula1>
    </dataValidation>
    <dataValidation type="list" allowBlank="1" showInputMessage="1" showErrorMessage="1" sqref="B12" xr:uid="{00000000-0002-0000-1B00-000008000000}">
      <formula1>PROVINCIA</formula1>
    </dataValidation>
    <dataValidation type="list" allowBlank="1" showInputMessage="1" showErrorMessage="1" sqref="B10" xr:uid="{00000000-0002-0000-1B00-000009000000}">
      <formula1>PRECIO</formula1>
    </dataValidation>
    <dataValidation type="list" allowBlank="1" showInputMessage="1" showErrorMessage="1" sqref="B13" xr:uid="{00000000-0002-0000-1B00-00000A000000}">
      <formula1>CIUDAD</formula1>
    </dataValidation>
    <dataValidation type="list" allowBlank="1" showInputMessage="1" showErrorMessage="1" sqref="B14" xr:uid="{00000000-0002-0000-1B00-00000B000000}">
      <formula1>PARROQUIA</formula1>
    </dataValidation>
  </dataValidations>
  <hyperlinks>
    <hyperlink ref="P64" r:id="rId1" display="marco.h15@yahoo.com" xr:uid="{00000000-0004-0000-1B00-000000000000}"/>
    <hyperlink ref="BM64" r:id="rId2" display="marco.h15@yahoo.com" xr:uid="{00000000-0004-0000-1B00-000001000000}"/>
    <hyperlink ref="B11" r:id="rId3" xr:uid="{00000000-0004-0000-1B00-000002000000}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 xr:uid="{00000000-0002-0000-1C00-000000000000}">
      <formula1>PARROQUIA</formula1>
    </dataValidation>
    <dataValidation type="list" allowBlank="1" showInputMessage="1" showErrorMessage="1" sqref="B13" xr:uid="{00000000-0002-0000-1C00-000001000000}">
      <formula1>CIUDAD</formula1>
    </dataValidation>
    <dataValidation type="list" allowBlank="1" showInputMessage="1" showErrorMessage="1" sqref="B10" xr:uid="{00000000-0002-0000-1C00-000002000000}">
      <formula1>PRECIO</formula1>
    </dataValidation>
    <dataValidation type="list" allowBlank="1" showInputMessage="1" showErrorMessage="1" sqref="B12" xr:uid="{00000000-0002-0000-1C00-000003000000}">
      <formula1>PROVINCIA</formula1>
    </dataValidation>
    <dataValidation type="list" allowBlank="1" showInputMessage="1" showErrorMessage="1" sqref="B23" xr:uid="{00000000-0002-0000-1C00-000004000000}">
      <formula1>CONTRIBUYENTE</formula1>
    </dataValidation>
    <dataValidation type="list" allowBlank="1" showInputMessage="1" showErrorMessage="1" sqref="B18" xr:uid="{00000000-0002-0000-1C00-000005000000}">
      <formula1>VENDEDOR</formula1>
    </dataValidation>
    <dataValidation type="list" allowBlank="1" showInputMessage="1" showErrorMessage="1" sqref="B19" xr:uid="{00000000-0002-0000-1C00-000006000000}">
      <formula1>ZONA</formula1>
    </dataValidation>
    <dataValidation type="list" allowBlank="1" showInputMessage="1" showErrorMessage="1" sqref="B22" xr:uid="{00000000-0002-0000-1C00-000007000000}">
      <formula1>IDENCTE</formula1>
    </dataValidation>
    <dataValidation type="list" allowBlank="1" showInputMessage="1" showErrorMessage="1" sqref="B21" xr:uid="{00000000-0002-0000-1C00-000008000000}">
      <formula1>IDENFISCAL</formula1>
    </dataValidation>
    <dataValidation type="list" allowBlank="1" showInputMessage="1" showErrorMessage="1" sqref="B20" xr:uid="{00000000-0002-0000-1C00-000009000000}">
      <formula1>REGIMEN_FISCAL</formula1>
    </dataValidation>
    <dataValidation type="list" allowBlank="1" showInputMessage="1" showErrorMessage="1" sqref="B17" xr:uid="{00000000-0002-0000-1C00-00000A000000}">
      <formula1>CATEGORIA</formula1>
    </dataValidation>
    <dataValidation type="list" allowBlank="1" showInputMessage="1" showErrorMessage="1" sqref="B9" xr:uid="{00000000-0002-0000-1C00-00000B000000}">
      <formula1>TIPO</formula1>
    </dataValidation>
  </dataValidations>
  <hyperlinks>
    <hyperlink ref="P64" r:id="rId1" display="marco.h15@yahoo.com" xr:uid="{00000000-0004-0000-1C00-000000000000}"/>
    <hyperlink ref="BM64" r:id="rId2" display="marco.h15@yahoo.com" xr:uid="{00000000-0004-0000-1C00-000001000000}"/>
    <hyperlink ref="B11" r:id="rId3" xr:uid="{00000000-0004-0000-1C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200-000000000000}">
      <formula1>TIPO</formula1>
    </dataValidation>
    <dataValidation type="list" allowBlank="1" showInputMessage="1" showErrorMessage="1" sqref="B17" xr:uid="{00000000-0002-0000-0200-000001000000}">
      <formula1>CATEGORIA</formula1>
    </dataValidation>
    <dataValidation type="list" allowBlank="1" showInputMessage="1" showErrorMessage="1" sqref="B20" xr:uid="{00000000-0002-0000-0200-000002000000}">
      <formula1>REGIMEN_FISCAL</formula1>
    </dataValidation>
    <dataValidation type="list" allowBlank="1" showInputMessage="1" showErrorMessage="1" sqref="B21" xr:uid="{00000000-0002-0000-0200-000003000000}">
      <formula1>IDENFISCAL</formula1>
    </dataValidation>
    <dataValidation type="list" allowBlank="1" showInputMessage="1" showErrorMessage="1" sqref="B22" xr:uid="{00000000-0002-0000-0200-000004000000}">
      <formula1>IDENCTE</formula1>
    </dataValidation>
    <dataValidation type="list" allowBlank="1" showInputMessage="1" showErrorMessage="1" sqref="B19" xr:uid="{00000000-0002-0000-0200-000005000000}">
      <formula1>ZONA</formula1>
    </dataValidation>
    <dataValidation type="list" allowBlank="1" showInputMessage="1" showErrorMessage="1" sqref="B18" xr:uid="{00000000-0002-0000-0200-000006000000}">
      <formula1>VENDEDOR</formula1>
    </dataValidation>
    <dataValidation type="list" allowBlank="1" showInputMessage="1" showErrorMessage="1" sqref="B23" xr:uid="{00000000-0002-0000-0200-000007000000}">
      <formula1>CONTRIBUYENTE</formula1>
    </dataValidation>
    <dataValidation type="list" allowBlank="1" showInputMessage="1" showErrorMessage="1" sqref="B12" xr:uid="{00000000-0002-0000-0200-000008000000}">
      <formula1>PROVINCIA</formula1>
    </dataValidation>
    <dataValidation type="list" allowBlank="1" showInputMessage="1" showErrorMessage="1" sqref="B10" xr:uid="{00000000-0002-0000-0200-000009000000}">
      <formula1>PRECIO</formula1>
    </dataValidation>
    <dataValidation type="list" allowBlank="1" showInputMessage="1" showErrorMessage="1" sqref="B13" xr:uid="{00000000-0002-0000-0200-00000A000000}">
      <formula1>CIUDAD</formula1>
    </dataValidation>
    <dataValidation type="list" allowBlank="1" showInputMessage="1" showErrorMessage="1" sqref="B14" xr:uid="{00000000-0002-0000-0200-00000B000000}">
      <formula1>PARROQUIA</formula1>
    </dataValidation>
  </dataValidations>
  <hyperlinks>
    <hyperlink ref="P64" r:id="rId1" display="marco.h15@yahoo.com" xr:uid="{00000000-0004-0000-0200-000000000000}"/>
    <hyperlink ref="BM64" r:id="rId2" display="marco.h15@yahoo.com" xr:uid="{00000000-0004-0000-0200-000001000000}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D00-000000000000}">
      <formula1>TIPO</formula1>
    </dataValidation>
    <dataValidation type="list" allowBlank="1" showInputMessage="1" showErrorMessage="1" sqref="B17" xr:uid="{00000000-0002-0000-1D00-000001000000}">
      <formula1>CATEGORIA</formula1>
    </dataValidation>
    <dataValidation type="list" allowBlank="1" showInputMessage="1" showErrorMessage="1" sqref="B20" xr:uid="{00000000-0002-0000-1D00-000002000000}">
      <formula1>REGIMEN_FISCAL</formula1>
    </dataValidation>
    <dataValidation type="list" allowBlank="1" showInputMessage="1" showErrorMessage="1" sqref="B21" xr:uid="{00000000-0002-0000-1D00-000003000000}">
      <formula1>IDENFISCAL</formula1>
    </dataValidation>
    <dataValidation type="list" allowBlank="1" showInputMessage="1" showErrorMessage="1" sqref="B22" xr:uid="{00000000-0002-0000-1D00-000004000000}">
      <formula1>IDENCTE</formula1>
    </dataValidation>
    <dataValidation type="list" allowBlank="1" showInputMessage="1" showErrorMessage="1" sqref="B19" xr:uid="{00000000-0002-0000-1D00-000005000000}">
      <formula1>ZONA</formula1>
    </dataValidation>
    <dataValidation type="list" allowBlank="1" showInputMessage="1" showErrorMessage="1" sqref="B18" xr:uid="{00000000-0002-0000-1D00-000006000000}">
      <formula1>VENDEDOR</formula1>
    </dataValidation>
    <dataValidation type="list" allowBlank="1" showInputMessage="1" showErrorMessage="1" sqref="B23" xr:uid="{00000000-0002-0000-1D00-000007000000}">
      <formula1>CONTRIBUYENTE</formula1>
    </dataValidation>
    <dataValidation type="list" allowBlank="1" showInputMessage="1" showErrorMessage="1" sqref="B12" xr:uid="{00000000-0002-0000-1D00-000008000000}">
      <formula1>PROVINCIA</formula1>
    </dataValidation>
    <dataValidation type="list" allowBlank="1" showInputMessage="1" showErrorMessage="1" sqref="B10" xr:uid="{00000000-0002-0000-1D00-000009000000}">
      <formula1>PRECIO</formula1>
    </dataValidation>
    <dataValidation type="list" allowBlank="1" showInputMessage="1" showErrorMessage="1" sqref="B13" xr:uid="{00000000-0002-0000-1D00-00000A000000}">
      <formula1>CIUDAD</formula1>
    </dataValidation>
    <dataValidation type="list" allowBlank="1" showInputMessage="1" showErrorMessage="1" sqref="B14" xr:uid="{00000000-0002-0000-1D00-00000B000000}">
      <formula1>PARROQUIA</formula1>
    </dataValidation>
  </dataValidations>
  <hyperlinks>
    <hyperlink ref="P64" r:id="rId1" display="marco.h15@yahoo.com" xr:uid="{00000000-0004-0000-1D00-000000000000}"/>
    <hyperlink ref="BM64" r:id="rId2" display="marco.h15@yahoo.com" xr:uid="{00000000-0004-0000-1D00-000001000000}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1E00-000000000000}">
      <formula1>PARROQUIA</formula1>
    </dataValidation>
    <dataValidation type="list" allowBlank="1" showInputMessage="1" showErrorMessage="1" sqref="B13" xr:uid="{00000000-0002-0000-1E00-000001000000}">
      <formula1>CIUDAD</formula1>
    </dataValidation>
    <dataValidation type="list" allowBlank="1" showInputMessage="1" showErrorMessage="1" sqref="B10" xr:uid="{00000000-0002-0000-1E00-000002000000}">
      <formula1>PRECIO</formula1>
    </dataValidation>
    <dataValidation type="list" allowBlank="1" showInputMessage="1" showErrorMessage="1" sqref="B12" xr:uid="{00000000-0002-0000-1E00-000003000000}">
      <formula1>PROVINCIA</formula1>
    </dataValidation>
    <dataValidation type="list" allowBlank="1" showInputMessage="1" showErrorMessage="1" sqref="B23" xr:uid="{00000000-0002-0000-1E00-000004000000}">
      <formula1>CONTRIBUYENTE</formula1>
    </dataValidation>
    <dataValidation type="list" allowBlank="1" showInputMessage="1" showErrorMessage="1" sqref="B18" xr:uid="{00000000-0002-0000-1E00-000005000000}">
      <formula1>VENDEDOR</formula1>
    </dataValidation>
    <dataValidation type="list" allowBlank="1" showInputMessage="1" showErrorMessage="1" sqref="B19" xr:uid="{00000000-0002-0000-1E00-000006000000}">
      <formula1>ZONA</formula1>
    </dataValidation>
    <dataValidation type="list" allowBlank="1" showInputMessage="1" showErrorMessage="1" sqref="B22" xr:uid="{00000000-0002-0000-1E00-000007000000}">
      <formula1>IDENCTE</formula1>
    </dataValidation>
    <dataValidation type="list" allowBlank="1" showInputMessage="1" showErrorMessage="1" sqref="B21" xr:uid="{00000000-0002-0000-1E00-000008000000}">
      <formula1>IDENFISCAL</formula1>
    </dataValidation>
    <dataValidation type="list" allowBlank="1" showInputMessage="1" showErrorMessage="1" sqref="B20" xr:uid="{00000000-0002-0000-1E00-000009000000}">
      <formula1>REGIMEN_FISCAL</formula1>
    </dataValidation>
    <dataValidation type="list" allowBlank="1" showInputMessage="1" showErrorMessage="1" sqref="B17" xr:uid="{00000000-0002-0000-1E00-00000A000000}">
      <formula1>CATEGORIA</formula1>
    </dataValidation>
    <dataValidation type="list" allowBlank="1" showInputMessage="1" showErrorMessage="1" sqref="B9" xr:uid="{00000000-0002-0000-1E00-00000B000000}">
      <formula1>TIPO</formula1>
    </dataValidation>
  </dataValidations>
  <hyperlinks>
    <hyperlink ref="P64" r:id="rId1" display="marco.h15@yahoo.com" xr:uid="{00000000-0004-0000-1E00-000000000000}"/>
    <hyperlink ref="BM64" r:id="rId2" display="marco.h15@yahoo.com" xr:uid="{00000000-0004-0000-1E00-000001000000}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1F00-000000000000}">
      <formula1>TIPO</formula1>
    </dataValidation>
    <dataValidation type="list" allowBlank="1" showInputMessage="1" showErrorMessage="1" sqref="B17" xr:uid="{00000000-0002-0000-1F00-000001000000}">
      <formula1>CATEGORIA</formula1>
    </dataValidation>
    <dataValidation type="list" allowBlank="1" showInputMessage="1" showErrorMessage="1" sqref="B20" xr:uid="{00000000-0002-0000-1F00-000002000000}">
      <formula1>REGIMEN_FISCAL</formula1>
    </dataValidation>
    <dataValidation type="list" allowBlank="1" showInputMessage="1" showErrorMessage="1" sqref="B21" xr:uid="{00000000-0002-0000-1F00-000003000000}">
      <formula1>IDENFISCAL</formula1>
    </dataValidation>
    <dataValidation type="list" allowBlank="1" showInputMessage="1" showErrorMessage="1" sqref="B22" xr:uid="{00000000-0002-0000-1F00-000004000000}">
      <formula1>IDENCTE</formula1>
    </dataValidation>
    <dataValidation type="list" allowBlank="1" showInputMessage="1" showErrorMessage="1" sqref="B19" xr:uid="{00000000-0002-0000-1F00-000005000000}">
      <formula1>ZONA</formula1>
    </dataValidation>
    <dataValidation type="list" allowBlank="1" showInputMessage="1" showErrorMessage="1" sqref="B18" xr:uid="{00000000-0002-0000-1F00-000006000000}">
      <formula1>VENDEDOR</formula1>
    </dataValidation>
    <dataValidation type="list" allowBlank="1" showInputMessage="1" showErrorMessage="1" sqref="B23" xr:uid="{00000000-0002-0000-1F00-000007000000}">
      <formula1>CONTRIBUYENTE</formula1>
    </dataValidation>
    <dataValidation type="list" allowBlank="1" showInputMessage="1" showErrorMessage="1" sqref="B12" xr:uid="{00000000-0002-0000-1F00-000008000000}">
      <formula1>PROVINCIA</formula1>
    </dataValidation>
    <dataValidation type="list" allowBlank="1" showInputMessage="1" showErrorMessage="1" sqref="B10" xr:uid="{00000000-0002-0000-1F00-000009000000}">
      <formula1>PRECIO</formula1>
    </dataValidation>
    <dataValidation type="list" allowBlank="1" showInputMessage="1" showErrorMessage="1" sqref="B13" xr:uid="{00000000-0002-0000-1F00-00000A000000}">
      <formula1>CIUDAD</formula1>
    </dataValidation>
    <dataValidation type="list" allowBlank="1" showInputMessage="1" showErrorMessage="1" sqref="B14" xr:uid="{00000000-0002-0000-1F00-00000B000000}">
      <formula1>PARROQUIA</formula1>
    </dataValidation>
  </dataValidations>
  <hyperlinks>
    <hyperlink ref="P64" r:id="rId1" display="marco.h15@yahoo.com" xr:uid="{00000000-0004-0000-1F00-000000000000}"/>
    <hyperlink ref="BM64" r:id="rId2" display="marco.h15@yahoo.com" xr:uid="{00000000-0004-0000-1F00-000001000000}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000-000000000000}">
      <formula1>PARROQUIA</formula1>
    </dataValidation>
    <dataValidation type="list" allowBlank="1" showInputMessage="1" showErrorMessage="1" sqref="B13" xr:uid="{00000000-0002-0000-2000-000001000000}">
      <formula1>CIUDAD</formula1>
    </dataValidation>
    <dataValidation type="list" allowBlank="1" showInputMessage="1" showErrorMessage="1" sqref="B10" xr:uid="{00000000-0002-0000-2000-000002000000}">
      <formula1>PRECIO</formula1>
    </dataValidation>
    <dataValidation type="list" allowBlank="1" showInputMessage="1" showErrorMessage="1" sqref="B12" xr:uid="{00000000-0002-0000-2000-000003000000}">
      <formula1>PROVINCIA</formula1>
    </dataValidation>
    <dataValidation type="list" allowBlank="1" showInputMessage="1" showErrorMessage="1" sqref="B23" xr:uid="{00000000-0002-0000-2000-000004000000}">
      <formula1>CONTRIBUYENTE</formula1>
    </dataValidation>
    <dataValidation type="list" allowBlank="1" showInputMessage="1" showErrorMessage="1" sqref="B18" xr:uid="{00000000-0002-0000-2000-000005000000}">
      <formula1>VENDEDOR</formula1>
    </dataValidation>
    <dataValidation type="list" allowBlank="1" showInputMessage="1" showErrorMessage="1" sqref="B19" xr:uid="{00000000-0002-0000-2000-000006000000}">
      <formula1>ZONA</formula1>
    </dataValidation>
    <dataValidation type="list" allowBlank="1" showInputMessage="1" showErrorMessage="1" sqref="B22" xr:uid="{00000000-0002-0000-2000-000007000000}">
      <formula1>IDENCTE</formula1>
    </dataValidation>
    <dataValidation type="list" allowBlank="1" showInputMessage="1" showErrorMessage="1" sqref="B21" xr:uid="{00000000-0002-0000-2000-000008000000}">
      <formula1>IDENFISCAL</formula1>
    </dataValidation>
    <dataValidation type="list" allowBlank="1" showInputMessage="1" showErrorMessage="1" sqref="B20" xr:uid="{00000000-0002-0000-2000-000009000000}">
      <formula1>REGIMEN_FISCAL</formula1>
    </dataValidation>
    <dataValidation type="list" allowBlank="1" showInputMessage="1" showErrorMessage="1" sqref="B17" xr:uid="{00000000-0002-0000-2000-00000A000000}">
      <formula1>CATEGORIA</formula1>
    </dataValidation>
    <dataValidation type="list" allowBlank="1" showInputMessage="1" showErrorMessage="1" sqref="B9" xr:uid="{00000000-0002-0000-2000-00000B000000}">
      <formula1>TIPO</formula1>
    </dataValidation>
  </dataValidations>
  <hyperlinks>
    <hyperlink ref="P64" r:id="rId1" display="marco.h15@yahoo.com" xr:uid="{00000000-0004-0000-2000-000000000000}"/>
    <hyperlink ref="BM64" r:id="rId2" display="marco.h15@yahoo.com" xr:uid="{00000000-0004-0000-2000-000001000000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100-000000000000}">
      <formula1>TIPO</formula1>
    </dataValidation>
    <dataValidation type="list" allowBlank="1" showInputMessage="1" showErrorMessage="1" sqref="B17" xr:uid="{00000000-0002-0000-2100-000001000000}">
      <formula1>CATEGORIA</formula1>
    </dataValidation>
    <dataValidation type="list" allowBlank="1" showInputMessage="1" showErrorMessage="1" sqref="B20" xr:uid="{00000000-0002-0000-2100-000002000000}">
      <formula1>REGIMEN_FISCAL</formula1>
    </dataValidation>
    <dataValidation type="list" allowBlank="1" showInputMessage="1" showErrorMessage="1" sqref="B21" xr:uid="{00000000-0002-0000-2100-000003000000}">
      <formula1>IDENFISCAL</formula1>
    </dataValidation>
    <dataValidation type="list" allowBlank="1" showInputMessage="1" showErrorMessage="1" sqref="B22" xr:uid="{00000000-0002-0000-2100-000004000000}">
      <formula1>IDENCTE</formula1>
    </dataValidation>
    <dataValidation type="list" allowBlank="1" showInputMessage="1" showErrorMessage="1" sqref="B19" xr:uid="{00000000-0002-0000-2100-000005000000}">
      <formula1>ZONA</formula1>
    </dataValidation>
    <dataValidation type="list" allowBlank="1" showInputMessage="1" showErrorMessage="1" sqref="B18" xr:uid="{00000000-0002-0000-2100-000006000000}">
      <formula1>VENDEDOR</formula1>
    </dataValidation>
    <dataValidation type="list" allowBlank="1" showInputMessage="1" showErrorMessage="1" sqref="B23" xr:uid="{00000000-0002-0000-2100-000007000000}">
      <formula1>CONTRIBUYENTE</formula1>
    </dataValidation>
    <dataValidation type="list" allowBlank="1" showInputMessage="1" showErrorMessage="1" sqref="B12" xr:uid="{00000000-0002-0000-2100-000008000000}">
      <formula1>PROVINCIA</formula1>
    </dataValidation>
    <dataValidation type="list" allowBlank="1" showInputMessage="1" showErrorMessage="1" sqref="B10" xr:uid="{00000000-0002-0000-2100-000009000000}">
      <formula1>PRECIO</formula1>
    </dataValidation>
    <dataValidation type="list" allowBlank="1" showInputMessage="1" showErrorMessage="1" sqref="B13" xr:uid="{00000000-0002-0000-2100-00000A000000}">
      <formula1>CIUDAD</formula1>
    </dataValidation>
    <dataValidation type="list" allowBlank="1" showInputMessage="1" showErrorMessage="1" sqref="B14" xr:uid="{00000000-0002-0000-2100-00000B000000}">
      <formula1>PARROQUIA</formula1>
    </dataValidation>
  </dataValidations>
  <hyperlinks>
    <hyperlink ref="P64" r:id="rId1" display="marco.h15@yahoo.com" xr:uid="{00000000-0004-0000-2100-000000000000}"/>
    <hyperlink ref="BM64" r:id="rId2" display="marco.h15@yahoo.com" xr:uid="{00000000-0004-0000-2100-000001000000}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 xr:uid="{00000000-0002-0000-2200-000000000000}">
      <formula1>PARROQUIA</formula1>
    </dataValidation>
    <dataValidation type="list" allowBlank="1" showInputMessage="1" showErrorMessage="1" sqref="B13" xr:uid="{00000000-0002-0000-2200-000001000000}">
      <formula1>CIUDAD</formula1>
    </dataValidation>
    <dataValidation type="list" allowBlank="1" showInputMessage="1" showErrorMessage="1" sqref="B10" xr:uid="{00000000-0002-0000-2200-000002000000}">
      <formula1>PRECIO</formula1>
    </dataValidation>
    <dataValidation type="list" allowBlank="1" showInputMessage="1" showErrorMessage="1" sqref="B12" xr:uid="{00000000-0002-0000-2200-000003000000}">
      <formula1>PROVINCIA</formula1>
    </dataValidation>
    <dataValidation type="list" allowBlank="1" showInputMessage="1" showErrorMessage="1" sqref="B23" xr:uid="{00000000-0002-0000-2200-000004000000}">
      <formula1>CONTRIBUYENTE</formula1>
    </dataValidation>
    <dataValidation type="list" allowBlank="1" showInputMessage="1" showErrorMessage="1" sqref="B18" xr:uid="{00000000-0002-0000-2200-000005000000}">
      <formula1>VENDEDOR</formula1>
    </dataValidation>
    <dataValidation type="list" allowBlank="1" showInputMessage="1" showErrorMessage="1" sqref="B19" xr:uid="{00000000-0002-0000-2200-000006000000}">
      <formula1>ZONA</formula1>
    </dataValidation>
    <dataValidation type="list" allowBlank="1" showInputMessage="1" showErrorMessage="1" sqref="B22" xr:uid="{00000000-0002-0000-2200-000007000000}">
      <formula1>IDENCTE</formula1>
    </dataValidation>
    <dataValidation type="list" allowBlank="1" showInputMessage="1" showErrorMessage="1" sqref="B21" xr:uid="{00000000-0002-0000-2200-000008000000}">
      <formula1>IDENFISCAL</formula1>
    </dataValidation>
    <dataValidation type="list" allowBlank="1" showInputMessage="1" showErrorMessage="1" sqref="B20" xr:uid="{00000000-0002-0000-2200-000009000000}">
      <formula1>REGIMEN_FISCAL</formula1>
    </dataValidation>
    <dataValidation type="list" allowBlank="1" showInputMessage="1" showErrorMessage="1" sqref="B17" xr:uid="{00000000-0002-0000-2200-00000A000000}">
      <formula1>CATEGORIA</formula1>
    </dataValidation>
    <dataValidation type="list" allowBlank="1" showInputMessage="1" showErrorMessage="1" sqref="B9" xr:uid="{00000000-0002-0000-2200-00000B000000}">
      <formula1>TIPO</formula1>
    </dataValidation>
  </dataValidations>
  <hyperlinks>
    <hyperlink ref="P64" r:id="rId1" display="marco.h15@yahoo.com" xr:uid="{00000000-0004-0000-2200-000000000000}"/>
    <hyperlink ref="BM64" r:id="rId2" display="marco.h15@yahoo.com" xr:uid="{00000000-0004-0000-2200-000001000000}"/>
    <hyperlink ref="B11" r:id="rId3" xr:uid="{00000000-0004-0000-2200-000002000000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 xr:uid="{00000000-0002-0000-2300-000000000000}">
      <formula1>TIPO</formula1>
    </dataValidation>
    <dataValidation type="list" allowBlank="1" showInputMessage="1" showErrorMessage="1" sqref="B17" xr:uid="{00000000-0002-0000-2300-000001000000}">
      <formula1>CATEGORIA</formula1>
    </dataValidation>
    <dataValidation type="list" allowBlank="1" showInputMessage="1" showErrorMessage="1" sqref="B20" xr:uid="{00000000-0002-0000-2300-000002000000}">
      <formula1>REGIMEN_FISCAL</formula1>
    </dataValidation>
    <dataValidation type="list" allowBlank="1" showInputMessage="1" showErrorMessage="1" sqref="B21" xr:uid="{00000000-0002-0000-2300-000003000000}">
      <formula1>IDENFISCAL</formula1>
    </dataValidation>
    <dataValidation type="list" allowBlank="1" showInputMessage="1" showErrorMessage="1" sqref="B22" xr:uid="{00000000-0002-0000-2300-000004000000}">
      <formula1>IDENCTE</formula1>
    </dataValidation>
    <dataValidation type="list" allowBlank="1" showInputMessage="1" showErrorMessage="1" sqref="B19" xr:uid="{00000000-0002-0000-2300-000005000000}">
      <formula1>ZONA</formula1>
    </dataValidation>
    <dataValidation type="list" allowBlank="1" showInputMessage="1" showErrorMessage="1" sqref="B18" xr:uid="{00000000-0002-0000-2300-000006000000}">
      <formula1>VENDEDOR</formula1>
    </dataValidation>
    <dataValidation type="list" allowBlank="1" showInputMessage="1" showErrorMessage="1" sqref="B23" xr:uid="{00000000-0002-0000-2300-000007000000}">
      <formula1>CONTRIBUYENTE</formula1>
    </dataValidation>
    <dataValidation type="list" allowBlank="1" showInputMessage="1" showErrorMessage="1" sqref="B12" xr:uid="{00000000-0002-0000-2300-000008000000}">
      <formula1>PROVINCIA</formula1>
    </dataValidation>
    <dataValidation type="list" allowBlank="1" showInputMessage="1" showErrorMessage="1" sqref="B10" xr:uid="{00000000-0002-0000-2300-000009000000}">
      <formula1>PRECIO</formula1>
    </dataValidation>
    <dataValidation type="list" allowBlank="1" showInputMessage="1" showErrorMessage="1" sqref="B13" xr:uid="{00000000-0002-0000-2300-00000A000000}">
      <formula1>CIUDAD</formula1>
    </dataValidation>
    <dataValidation type="list" allowBlank="1" showInputMessage="1" showErrorMessage="1" sqref="B14" xr:uid="{00000000-0002-0000-2300-00000B000000}">
      <formula1>PARROQUIA</formula1>
    </dataValidation>
  </dataValidations>
  <hyperlinks>
    <hyperlink ref="P64" r:id="rId1" display="marco.h15@yahoo.com" xr:uid="{00000000-0004-0000-2300-000000000000}"/>
    <hyperlink ref="BM64" r:id="rId2" display="marco.h15@yahoo.com" xr:uid="{00000000-0004-0000-2300-000001000000}"/>
    <hyperlink ref="B11" r:id="rId3" xr:uid="{00000000-0004-0000-2300-000002000000}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400-000000000000}">
      <formula1>PARROQUIA</formula1>
    </dataValidation>
    <dataValidation type="list" allowBlank="1" showInputMessage="1" showErrorMessage="1" sqref="B13" xr:uid="{00000000-0002-0000-2400-000001000000}">
      <formula1>CIUDAD</formula1>
    </dataValidation>
    <dataValidation type="list" allowBlank="1" showInputMessage="1" showErrorMessage="1" sqref="B10" xr:uid="{00000000-0002-0000-2400-000002000000}">
      <formula1>PRECIO</formula1>
    </dataValidation>
    <dataValidation type="list" allowBlank="1" showInputMessage="1" showErrorMessage="1" sqref="B12" xr:uid="{00000000-0002-0000-2400-000003000000}">
      <formula1>PROVINCIA</formula1>
    </dataValidation>
    <dataValidation type="list" allowBlank="1" showInputMessage="1" showErrorMessage="1" sqref="B23" xr:uid="{00000000-0002-0000-2400-000004000000}">
      <formula1>CONTRIBUYENTE</formula1>
    </dataValidation>
    <dataValidation type="list" allowBlank="1" showInputMessage="1" showErrorMessage="1" sqref="B18" xr:uid="{00000000-0002-0000-2400-000005000000}">
      <formula1>VENDEDOR</formula1>
    </dataValidation>
    <dataValidation type="list" allowBlank="1" showInputMessage="1" showErrorMessage="1" sqref="B19" xr:uid="{00000000-0002-0000-2400-000006000000}">
      <formula1>ZONA</formula1>
    </dataValidation>
    <dataValidation type="list" allowBlank="1" showInputMessage="1" showErrorMessage="1" sqref="B22" xr:uid="{00000000-0002-0000-2400-000007000000}">
      <formula1>IDENCTE</formula1>
    </dataValidation>
    <dataValidation type="list" allowBlank="1" showInputMessage="1" showErrorMessage="1" sqref="B21" xr:uid="{00000000-0002-0000-2400-000008000000}">
      <formula1>IDENFISCAL</formula1>
    </dataValidation>
    <dataValidation type="list" allowBlank="1" showInputMessage="1" showErrorMessage="1" sqref="B20" xr:uid="{00000000-0002-0000-2400-000009000000}">
      <formula1>REGIMEN_FISCAL</formula1>
    </dataValidation>
    <dataValidation type="list" allowBlank="1" showInputMessage="1" showErrorMessage="1" sqref="B17" xr:uid="{00000000-0002-0000-2400-00000A000000}">
      <formula1>CATEGORIA</formula1>
    </dataValidation>
    <dataValidation type="list" allowBlank="1" showInputMessage="1" showErrorMessage="1" sqref="B9" xr:uid="{00000000-0002-0000-2400-00000B000000}">
      <formula1>TIPO</formula1>
    </dataValidation>
  </dataValidations>
  <hyperlinks>
    <hyperlink ref="P64" r:id="rId1" display="marco.h15@yahoo.com" xr:uid="{00000000-0004-0000-2400-000000000000}"/>
    <hyperlink ref="BM64" r:id="rId2" display="marco.h15@yahoo.com" xr:uid="{00000000-0004-0000-2400-000001000000}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500-000000000000}">
      <formula1>TIPO</formula1>
    </dataValidation>
    <dataValidation type="list" allowBlank="1" showInputMessage="1" showErrorMessage="1" sqref="B17" xr:uid="{00000000-0002-0000-2500-000001000000}">
      <formula1>CATEGORIA</formula1>
    </dataValidation>
    <dataValidation type="list" allowBlank="1" showInputMessage="1" showErrorMessage="1" sqref="B20" xr:uid="{00000000-0002-0000-2500-000002000000}">
      <formula1>REGIMEN_FISCAL</formula1>
    </dataValidation>
    <dataValidation type="list" allowBlank="1" showInputMessage="1" showErrorMessage="1" sqref="B21" xr:uid="{00000000-0002-0000-2500-000003000000}">
      <formula1>IDENFISCAL</formula1>
    </dataValidation>
    <dataValidation type="list" allowBlank="1" showInputMessage="1" showErrorMessage="1" sqref="B22" xr:uid="{00000000-0002-0000-2500-000004000000}">
      <formula1>IDENCTE</formula1>
    </dataValidation>
    <dataValidation type="list" allowBlank="1" showInputMessage="1" showErrorMessage="1" sqref="B19" xr:uid="{00000000-0002-0000-2500-000005000000}">
      <formula1>ZONA</formula1>
    </dataValidation>
    <dataValidation type="list" allowBlank="1" showInputMessage="1" showErrorMessage="1" sqref="B18" xr:uid="{00000000-0002-0000-2500-000006000000}">
      <formula1>VENDEDOR</formula1>
    </dataValidation>
    <dataValidation type="list" allowBlank="1" showInputMessage="1" showErrorMessage="1" sqref="B23" xr:uid="{00000000-0002-0000-2500-000007000000}">
      <formula1>CONTRIBUYENTE</formula1>
    </dataValidation>
    <dataValidation type="list" allowBlank="1" showInputMessage="1" showErrorMessage="1" sqref="B12" xr:uid="{00000000-0002-0000-2500-000008000000}">
      <formula1>PROVINCIA</formula1>
    </dataValidation>
    <dataValidation type="list" allowBlank="1" showInputMessage="1" showErrorMessage="1" sqref="B10" xr:uid="{00000000-0002-0000-2500-000009000000}">
      <formula1>PRECIO</formula1>
    </dataValidation>
    <dataValidation type="list" allowBlank="1" showInputMessage="1" showErrorMessage="1" sqref="B13" xr:uid="{00000000-0002-0000-2500-00000A000000}">
      <formula1>CIUDAD</formula1>
    </dataValidation>
    <dataValidation type="list" allowBlank="1" showInputMessage="1" showErrorMessage="1" sqref="B14" xr:uid="{00000000-0002-0000-2500-00000B000000}">
      <formula1>PARROQUIA</formula1>
    </dataValidation>
  </dataValidations>
  <hyperlinks>
    <hyperlink ref="P64" r:id="rId1" display="marco.h15@yahoo.com" xr:uid="{00000000-0004-0000-2500-000000000000}"/>
    <hyperlink ref="BM64" r:id="rId2" display="marco.h15@yahoo.com" xr:uid="{00000000-0004-0000-2500-000001000000}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 xr:uid="{00000000-0002-0000-2600-000000000000}">
      <formula1>PARROQUIA</formula1>
    </dataValidation>
    <dataValidation type="list" allowBlank="1" showInputMessage="1" showErrorMessage="1" sqref="B13" xr:uid="{00000000-0002-0000-2600-000001000000}">
      <formula1>CIUDAD</formula1>
    </dataValidation>
    <dataValidation type="list" allowBlank="1" showInputMessage="1" showErrorMessage="1" sqref="B10" xr:uid="{00000000-0002-0000-2600-000002000000}">
      <formula1>PRECIO</formula1>
    </dataValidation>
    <dataValidation type="list" allowBlank="1" showInputMessage="1" showErrorMessage="1" sqref="B12" xr:uid="{00000000-0002-0000-2600-000003000000}">
      <formula1>PROVINCIA</formula1>
    </dataValidation>
    <dataValidation type="list" allowBlank="1" showInputMessage="1" showErrorMessage="1" sqref="B23" xr:uid="{00000000-0002-0000-2600-000004000000}">
      <formula1>CONTRIBUYENTE</formula1>
    </dataValidation>
    <dataValidation type="list" allowBlank="1" showInputMessage="1" showErrorMessage="1" sqref="B18" xr:uid="{00000000-0002-0000-2600-000005000000}">
      <formula1>VENDEDOR</formula1>
    </dataValidation>
    <dataValidation type="list" allowBlank="1" showInputMessage="1" showErrorMessage="1" sqref="B19" xr:uid="{00000000-0002-0000-2600-000006000000}">
      <formula1>ZONA</formula1>
    </dataValidation>
    <dataValidation type="list" allowBlank="1" showInputMessage="1" showErrorMessage="1" sqref="B22" xr:uid="{00000000-0002-0000-2600-000007000000}">
      <formula1>IDENCTE</formula1>
    </dataValidation>
    <dataValidation type="list" allowBlank="1" showInputMessage="1" showErrorMessage="1" sqref="B21" xr:uid="{00000000-0002-0000-2600-000008000000}">
      <formula1>IDENFISCAL</formula1>
    </dataValidation>
    <dataValidation type="list" allowBlank="1" showInputMessage="1" showErrorMessage="1" sqref="B20" xr:uid="{00000000-0002-0000-2600-000009000000}">
      <formula1>REGIMEN_FISCAL</formula1>
    </dataValidation>
    <dataValidation type="list" allowBlank="1" showInputMessage="1" showErrorMessage="1" sqref="B17" xr:uid="{00000000-0002-0000-2600-00000A000000}">
      <formula1>CATEGORIA</formula1>
    </dataValidation>
    <dataValidation type="list" allowBlank="1" showInputMessage="1" showErrorMessage="1" sqref="B9" xr:uid="{00000000-0002-0000-2600-00000B000000}">
      <formula1>TIPO</formula1>
    </dataValidation>
  </dataValidations>
  <hyperlinks>
    <hyperlink ref="P64" r:id="rId1" display="marco.h15@yahoo.com" xr:uid="{00000000-0004-0000-2600-000000000000}"/>
    <hyperlink ref="BM64" r:id="rId2" display="marco.h15@yahoo.com" xr:uid="{00000000-0004-0000-2600-000001000000}"/>
    <hyperlink ref="B11" r:id="rId3" xr:uid="{00000000-0004-0000-26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300-000000000000}">
      <formula1>TIPO</formula1>
    </dataValidation>
    <dataValidation type="list" allowBlank="1" showInputMessage="1" showErrorMessage="1" sqref="B17" xr:uid="{00000000-0002-0000-0300-000001000000}">
      <formula1>CATEGORIA</formula1>
    </dataValidation>
    <dataValidation type="list" allowBlank="1" showInputMessage="1" showErrorMessage="1" sqref="B20" xr:uid="{00000000-0002-0000-0300-000002000000}">
      <formula1>REGIMEN_FISCAL</formula1>
    </dataValidation>
    <dataValidation type="list" allowBlank="1" showInputMessage="1" showErrorMessage="1" sqref="B21" xr:uid="{00000000-0002-0000-0300-000003000000}">
      <formula1>IDENFISCAL</formula1>
    </dataValidation>
    <dataValidation type="list" allowBlank="1" showInputMessage="1" showErrorMessage="1" sqref="B22" xr:uid="{00000000-0002-0000-0300-000004000000}">
      <formula1>IDENCTE</formula1>
    </dataValidation>
    <dataValidation type="list" allowBlank="1" showInputMessage="1" showErrorMessage="1" sqref="B19" xr:uid="{00000000-0002-0000-0300-000005000000}">
      <formula1>ZONA</formula1>
    </dataValidation>
    <dataValidation type="list" allowBlank="1" showInputMessage="1" showErrorMessage="1" sqref="B18" xr:uid="{00000000-0002-0000-0300-000006000000}">
      <formula1>VENDEDOR</formula1>
    </dataValidation>
    <dataValidation type="list" allowBlank="1" showInputMessage="1" showErrorMessage="1" sqref="B23" xr:uid="{00000000-0002-0000-0300-000007000000}">
      <formula1>CONTRIBUYENTE</formula1>
    </dataValidation>
    <dataValidation type="list" allowBlank="1" showInputMessage="1" showErrorMessage="1" sqref="B12" xr:uid="{00000000-0002-0000-0300-000008000000}">
      <formula1>PROVINCIA</formula1>
    </dataValidation>
    <dataValidation type="list" allowBlank="1" showInputMessage="1" showErrorMessage="1" sqref="B10" xr:uid="{00000000-0002-0000-0300-000009000000}">
      <formula1>PRECIO</formula1>
    </dataValidation>
    <dataValidation type="list" allowBlank="1" showInputMessage="1" showErrorMessage="1" sqref="B13" xr:uid="{00000000-0002-0000-0300-00000A000000}">
      <formula1>CIUDAD</formula1>
    </dataValidation>
    <dataValidation type="list" allowBlank="1" showInputMessage="1" showErrorMessage="1" sqref="B14" xr:uid="{00000000-0002-0000-0300-00000B000000}">
      <formula1>PARROQUIA</formula1>
    </dataValidation>
  </dataValidations>
  <hyperlinks>
    <hyperlink ref="P64" r:id="rId1" display="marco.h15@yahoo.com" xr:uid="{00000000-0004-0000-0300-000000000000}"/>
    <hyperlink ref="BM64" r:id="rId2" display="marco.h15@yahoo.com" xr:uid="{00000000-0004-0000-0300-000001000000}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700-000000000000}">
      <formula1>TIPO</formula1>
    </dataValidation>
    <dataValidation type="list" allowBlank="1" showInputMessage="1" showErrorMessage="1" sqref="B17" xr:uid="{00000000-0002-0000-2700-000001000000}">
      <formula1>CATEGORIA</formula1>
    </dataValidation>
    <dataValidation type="list" allowBlank="1" showInputMessage="1" showErrorMessage="1" sqref="B20" xr:uid="{00000000-0002-0000-2700-000002000000}">
      <formula1>REGIMEN_FISCAL</formula1>
    </dataValidation>
    <dataValidation type="list" allowBlank="1" showInputMessage="1" showErrorMessage="1" sqref="B21" xr:uid="{00000000-0002-0000-2700-000003000000}">
      <formula1>IDENFISCAL</formula1>
    </dataValidation>
    <dataValidation type="list" allowBlank="1" showInputMessage="1" showErrorMessage="1" sqref="B22" xr:uid="{00000000-0002-0000-2700-000004000000}">
      <formula1>IDENCTE</formula1>
    </dataValidation>
    <dataValidation type="list" allowBlank="1" showInputMessage="1" showErrorMessage="1" sqref="B19" xr:uid="{00000000-0002-0000-2700-000005000000}">
      <formula1>ZONA</formula1>
    </dataValidation>
    <dataValidation type="list" allowBlank="1" showInputMessage="1" showErrorMessage="1" sqref="B18" xr:uid="{00000000-0002-0000-2700-000006000000}">
      <formula1>VENDEDOR</formula1>
    </dataValidation>
    <dataValidation type="list" allowBlank="1" showInputMessage="1" showErrorMessage="1" sqref="B23" xr:uid="{00000000-0002-0000-2700-000007000000}">
      <formula1>CONTRIBUYENTE</formula1>
    </dataValidation>
    <dataValidation type="list" allowBlank="1" showInputMessage="1" showErrorMessage="1" sqref="B12" xr:uid="{00000000-0002-0000-2700-000008000000}">
      <formula1>PROVINCIA</formula1>
    </dataValidation>
    <dataValidation type="list" allowBlank="1" showInputMessage="1" showErrorMessage="1" sqref="B10" xr:uid="{00000000-0002-0000-2700-000009000000}">
      <formula1>PRECIO</formula1>
    </dataValidation>
    <dataValidation type="list" allowBlank="1" showInputMessage="1" showErrorMessage="1" sqref="B13" xr:uid="{00000000-0002-0000-2700-00000A000000}">
      <formula1>CIUDAD</formula1>
    </dataValidation>
    <dataValidation type="list" allowBlank="1" showInputMessage="1" showErrorMessage="1" sqref="B14" xr:uid="{00000000-0002-0000-2700-00000B000000}">
      <formula1>PARROQUIA</formula1>
    </dataValidation>
  </dataValidations>
  <hyperlinks>
    <hyperlink ref="P64" r:id="rId1" display="marco.h15@yahoo.com" xr:uid="{00000000-0004-0000-2700-000000000000}"/>
    <hyperlink ref="BM64" r:id="rId2" display="marco.h15@yahoo.com" xr:uid="{00000000-0004-0000-2700-000001000000}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2800-000000000000}">
      <formula1>PARROQUIA</formula1>
    </dataValidation>
    <dataValidation type="list" allowBlank="1" showInputMessage="1" showErrorMessage="1" sqref="B13" xr:uid="{00000000-0002-0000-2800-000001000000}">
      <formula1>CIUDAD</formula1>
    </dataValidation>
    <dataValidation type="list" allowBlank="1" showInputMessage="1" showErrorMessage="1" sqref="B10" xr:uid="{00000000-0002-0000-2800-000002000000}">
      <formula1>PRECIO</formula1>
    </dataValidation>
    <dataValidation type="list" allowBlank="1" showInputMessage="1" showErrorMessage="1" sqref="B12" xr:uid="{00000000-0002-0000-2800-000003000000}">
      <formula1>PROVINCIA</formula1>
    </dataValidation>
    <dataValidation type="list" allowBlank="1" showInputMessage="1" showErrorMessage="1" sqref="B23" xr:uid="{00000000-0002-0000-2800-000004000000}">
      <formula1>CONTRIBUYENTE</formula1>
    </dataValidation>
    <dataValidation type="list" allowBlank="1" showInputMessage="1" showErrorMessage="1" sqref="B18" xr:uid="{00000000-0002-0000-2800-000005000000}">
      <formula1>VENDEDOR</formula1>
    </dataValidation>
    <dataValidation type="list" allowBlank="1" showInputMessage="1" showErrorMessage="1" sqref="B19" xr:uid="{00000000-0002-0000-2800-000006000000}">
      <formula1>ZONA</formula1>
    </dataValidation>
    <dataValidation type="list" allowBlank="1" showInputMessage="1" showErrorMessage="1" sqref="B22" xr:uid="{00000000-0002-0000-2800-000007000000}">
      <formula1>IDENCTE</formula1>
    </dataValidation>
    <dataValidation type="list" allowBlank="1" showInputMessage="1" showErrorMessage="1" sqref="B21" xr:uid="{00000000-0002-0000-2800-000008000000}">
      <formula1>IDENFISCAL</formula1>
    </dataValidation>
    <dataValidation type="list" allowBlank="1" showInputMessage="1" showErrorMessage="1" sqref="B20" xr:uid="{00000000-0002-0000-2800-000009000000}">
      <formula1>REGIMEN_FISCAL</formula1>
    </dataValidation>
    <dataValidation type="list" allowBlank="1" showInputMessage="1" showErrorMessage="1" sqref="B17" xr:uid="{00000000-0002-0000-2800-00000A000000}">
      <formula1>CATEGORIA</formula1>
    </dataValidation>
    <dataValidation type="list" allowBlank="1" showInputMessage="1" showErrorMessage="1" sqref="B9" xr:uid="{00000000-0002-0000-2800-00000B000000}">
      <formula1>TIPO</formula1>
    </dataValidation>
  </dataValidations>
  <hyperlinks>
    <hyperlink ref="P64" r:id="rId1" display="marco.h15@yahoo.com" xr:uid="{00000000-0004-0000-2800-000000000000}"/>
    <hyperlink ref="BM64" r:id="rId2" display="marco.h15@yahoo.com" xr:uid="{00000000-0004-0000-2800-000001000000}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 xr:uid="{00000000-0002-0000-2900-000000000000}">
      <formula1>TIPO</formula1>
    </dataValidation>
    <dataValidation type="list" allowBlank="1" showInputMessage="1" showErrorMessage="1" sqref="B17" xr:uid="{00000000-0002-0000-2900-000001000000}">
      <formula1>CATEGORIA</formula1>
    </dataValidation>
    <dataValidation type="list" allowBlank="1" showInputMessage="1" showErrorMessage="1" sqref="B20" xr:uid="{00000000-0002-0000-2900-000002000000}">
      <formula1>REGIMEN_FISCAL</formula1>
    </dataValidation>
    <dataValidation type="list" allowBlank="1" showInputMessage="1" showErrorMessage="1" sqref="B21" xr:uid="{00000000-0002-0000-2900-000003000000}">
      <formula1>IDENFISCAL</formula1>
    </dataValidation>
    <dataValidation type="list" allowBlank="1" showInputMessage="1" showErrorMessage="1" sqref="B22" xr:uid="{00000000-0002-0000-2900-000004000000}">
      <formula1>IDENCTE</formula1>
    </dataValidation>
    <dataValidation type="list" allowBlank="1" showInputMessage="1" showErrorMessage="1" sqref="B19" xr:uid="{00000000-0002-0000-2900-000005000000}">
      <formula1>ZONA</formula1>
    </dataValidation>
    <dataValidation type="list" allowBlank="1" showInputMessage="1" showErrorMessage="1" sqref="B18" xr:uid="{00000000-0002-0000-2900-000006000000}">
      <formula1>VENDEDOR</formula1>
    </dataValidation>
    <dataValidation type="list" allowBlank="1" showInputMessage="1" showErrorMessage="1" sqref="B23" xr:uid="{00000000-0002-0000-2900-000007000000}">
      <formula1>CONTRIBUYENTE</formula1>
    </dataValidation>
    <dataValidation type="list" allowBlank="1" showInputMessage="1" showErrorMessage="1" sqref="B12" xr:uid="{00000000-0002-0000-2900-000008000000}">
      <formula1>PROVINCIA</formula1>
    </dataValidation>
    <dataValidation type="list" allowBlank="1" showInputMessage="1" showErrorMessage="1" sqref="B10" xr:uid="{00000000-0002-0000-2900-000009000000}">
      <formula1>PRECIO</formula1>
    </dataValidation>
    <dataValidation type="list" allowBlank="1" showInputMessage="1" showErrorMessage="1" sqref="B13" xr:uid="{00000000-0002-0000-2900-00000A000000}">
      <formula1>CIUDAD</formula1>
    </dataValidation>
    <dataValidation type="list" allowBlank="1" showInputMessage="1" showErrorMessage="1" sqref="B14" xr:uid="{00000000-0002-0000-2900-00000B000000}">
      <formula1>PARROQUIA</formula1>
    </dataValidation>
  </dataValidations>
  <hyperlinks>
    <hyperlink ref="P64" r:id="rId1" display="marco.h15@yahoo.com" xr:uid="{00000000-0004-0000-2900-000000000000}"/>
    <hyperlink ref="BM64" r:id="rId2" display="marco.h15@yahoo.com" xr:uid="{00000000-0004-0000-2900-000001000000}"/>
    <hyperlink ref="B11" r:id="rId3" xr:uid="{00000000-0004-0000-2900-000002000000}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 xr:uid="{00000000-0002-0000-2A00-000000000000}">
      <formula1>PARROQUIA</formula1>
    </dataValidation>
    <dataValidation type="list" allowBlank="1" showInputMessage="1" showErrorMessage="1" sqref="B13" xr:uid="{00000000-0002-0000-2A00-000001000000}">
      <formula1>CIUDAD</formula1>
    </dataValidation>
    <dataValidation type="list" allowBlank="1" showInputMessage="1" showErrorMessage="1" sqref="B10" xr:uid="{00000000-0002-0000-2A00-000002000000}">
      <formula1>PRECIO</formula1>
    </dataValidation>
    <dataValidation type="list" allowBlank="1" showInputMessage="1" showErrorMessage="1" sqref="B12" xr:uid="{00000000-0002-0000-2A00-000003000000}">
      <formula1>PROVINCIA</formula1>
    </dataValidation>
    <dataValidation type="list" allowBlank="1" showInputMessage="1" showErrorMessage="1" sqref="B23" xr:uid="{00000000-0002-0000-2A00-000004000000}">
      <formula1>CONTRIBUYENTE</formula1>
    </dataValidation>
    <dataValidation type="list" allowBlank="1" showInputMessage="1" showErrorMessage="1" sqref="B18" xr:uid="{00000000-0002-0000-2A00-000005000000}">
      <formula1>VENDEDOR</formula1>
    </dataValidation>
    <dataValidation type="list" allowBlank="1" showInputMessage="1" showErrorMessage="1" sqref="B19" xr:uid="{00000000-0002-0000-2A00-000006000000}">
      <formula1>ZONA</formula1>
    </dataValidation>
    <dataValidation type="list" allowBlank="1" showInputMessage="1" showErrorMessage="1" sqref="B22" xr:uid="{00000000-0002-0000-2A00-000007000000}">
      <formula1>IDENCTE</formula1>
    </dataValidation>
    <dataValidation type="list" allowBlank="1" showInputMessage="1" showErrorMessage="1" sqref="B21" xr:uid="{00000000-0002-0000-2A00-000008000000}">
      <formula1>IDENFISCAL</formula1>
    </dataValidation>
    <dataValidation type="list" allowBlank="1" showInputMessage="1" showErrorMessage="1" sqref="B20" xr:uid="{00000000-0002-0000-2A00-000009000000}">
      <formula1>REGIMEN_FISCAL</formula1>
    </dataValidation>
    <dataValidation type="list" allowBlank="1" showInputMessage="1" showErrorMessage="1" sqref="B17" xr:uid="{00000000-0002-0000-2A00-00000A000000}">
      <formula1>CATEGORIA</formula1>
    </dataValidation>
    <dataValidation type="list" allowBlank="1" showInputMessage="1" showErrorMessage="1" sqref="B9" xr:uid="{00000000-0002-0000-2A00-00000B000000}">
      <formula1>TIPO</formula1>
    </dataValidation>
  </dataValidations>
  <hyperlinks>
    <hyperlink ref="P64" r:id="rId1" display="marco.h15@yahoo.com" xr:uid="{00000000-0004-0000-2A00-000000000000}"/>
    <hyperlink ref="BM64" r:id="rId2" display="marco.h15@yahoo.com" xr:uid="{00000000-0004-0000-2A00-000001000000}"/>
    <hyperlink ref="B11" r:id="rId3" display="lquishpeinfante@hotmail.com" xr:uid="{00000000-0004-0000-2A00-000002000000}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 xr:uid="{00000000-0002-0000-2B00-000000000000}">
      <formula1>TIPO</formula1>
    </dataValidation>
    <dataValidation type="list" allowBlank="1" showInputMessage="1" showErrorMessage="1" sqref="B17" xr:uid="{00000000-0002-0000-2B00-000001000000}">
      <formula1>CATEGORIA</formula1>
    </dataValidation>
    <dataValidation type="list" allowBlank="1" showInputMessage="1" showErrorMessage="1" sqref="B20" xr:uid="{00000000-0002-0000-2B00-000002000000}">
      <formula1>REGIMEN_FISCAL</formula1>
    </dataValidation>
    <dataValidation type="list" allowBlank="1" showInputMessage="1" showErrorMessage="1" sqref="B21" xr:uid="{00000000-0002-0000-2B00-000003000000}">
      <formula1>IDENFISCAL</formula1>
    </dataValidation>
    <dataValidation type="list" allowBlank="1" showInputMessage="1" showErrorMessage="1" sqref="B22" xr:uid="{00000000-0002-0000-2B00-000004000000}">
      <formula1>IDENCTE</formula1>
    </dataValidation>
    <dataValidation type="list" allowBlank="1" showInputMessage="1" showErrorMessage="1" sqref="B19" xr:uid="{00000000-0002-0000-2B00-000005000000}">
      <formula1>ZONA</formula1>
    </dataValidation>
    <dataValidation type="list" allowBlank="1" showInputMessage="1" showErrorMessage="1" sqref="B18" xr:uid="{00000000-0002-0000-2B00-000006000000}">
      <formula1>VENDEDOR</formula1>
    </dataValidation>
    <dataValidation type="list" allowBlank="1" showInputMessage="1" showErrorMessage="1" sqref="B23" xr:uid="{00000000-0002-0000-2B00-000007000000}">
      <formula1>CONTRIBUYENTE</formula1>
    </dataValidation>
    <dataValidation type="list" allowBlank="1" showInputMessage="1" showErrorMessage="1" sqref="B12" xr:uid="{00000000-0002-0000-2B00-000008000000}">
      <formula1>PROVINCIA</formula1>
    </dataValidation>
    <dataValidation type="list" allowBlank="1" showInputMessage="1" showErrorMessage="1" sqref="B10" xr:uid="{00000000-0002-0000-2B00-000009000000}">
      <formula1>PRECIO</formula1>
    </dataValidation>
    <dataValidation type="list" allowBlank="1" showInputMessage="1" showErrorMessage="1" sqref="B13" xr:uid="{00000000-0002-0000-2B00-00000A000000}">
      <formula1>CIUDAD</formula1>
    </dataValidation>
    <dataValidation type="list" allowBlank="1" showInputMessage="1" showErrorMessage="1" sqref="B14" xr:uid="{00000000-0002-0000-2B00-00000B000000}">
      <formula1>PARROQUIA</formula1>
    </dataValidation>
  </dataValidations>
  <hyperlinks>
    <hyperlink ref="P64" r:id="rId1" display="marco.h15@yahoo.com" xr:uid="{00000000-0004-0000-2B00-000000000000}"/>
    <hyperlink ref="BM64" r:id="rId2" display="marco.h15@yahoo.com" xr:uid="{00000000-0004-0000-2B00-000001000000}"/>
    <hyperlink ref="B11" r:id="rId3" xr:uid="{00000000-0004-0000-2B00-000002000000}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 xr:uid="{00000000-0002-0000-2C00-000000000000}">
      <formula1>PARROQUIA</formula1>
    </dataValidation>
    <dataValidation type="list" allowBlank="1" showInputMessage="1" showErrorMessage="1" sqref="B13" xr:uid="{00000000-0002-0000-2C00-000001000000}">
      <formula1>CIUDAD</formula1>
    </dataValidation>
    <dataValidation type="list" allowBlank="1" showInputMessage="1" showErrorMessage="1" sqref="B10" xr:uid="{00000000-0002-0000-2C00-000002000000}">
      <formula1>PRECIO</formula1>
    </dataValidation>
    <dataValidation type="list" allowBlank="1" showInputMessage="1" showErrorMessage="1" sqref="B12" xr:uid="{00000000-0002-0000-2C00-000003000000}">
      <formula1>PROVINCIA</formula1>
    </dataValidation>
    <dataValidation type="list" allowBlank="1" showInputMessage="1" showErrorMessage="1" sqref="B23" xr:uid="{00000000-0002-0000-2C00-000004000000}">
      <formula1>CONTRIBUYENTE</formula1>
    </dataValidation>
    <dataValidation type="list" allowBlank="1" showInputMessage="1" showErrorMessage="1" sqref="B18" xr:uid="{00000000-0002-0000-2C00-000005000000}">
      <formula1>VENDEDOR</formula1>
    </dataValidation>
    <dataValidation type="list" allowBlank="1" showInputMessage="1" showErrorMessage="1" sqref="B19" xr:uid="{00000000-0002-0000-2C00-000006000000}">
      <formula1>ZONA</formula1>
    </dataValidation>
    <dataValidation type="list" allowBlank="1" showInputMessage="1" showErrorMessage="1" sqref="B22" xr:uid="{00000000-0002-0000-2C00-000007000000}">
      <formula1>IDENCTE</formula1>
    </dataValidation>
    <dataValidation type="list" allowBlank="1" showInputMessage="1" showErrorMessage="1" sqref="B21" xr:uid="{00000000-0002-0000-2C00-000008000000}">
      <formula1>IDENFISCAL</formula1>
    </dataValidation>
    <dataValidation type="list" allowBlank="1" showInputMessage="1" showErrorMessage="1" sqref="B20" xr:uid="{00000000-0002-0000-2C00-000009000000}">
      <formula1>REGIMEN_FISCAL</formula1>
    </dataValidation>
    <dataValidation type="list" allowBlank="1" showInputMessage="1" showErrorMessage="1" sqref="B17" xr:uid="{00000000-0002-0000-2C00-00000A000000}">
      <formula1>CATEGORIA</formula1>
    </dataValidation>
    <dataValidation type="list" allowBlank="1" showInputMessage="1" showErrorMessage="1" sqref="B9" xr:uid="{00000000-0002-0000-2C00-00000B000000}">
      <formula1>TIPO</formula1>
    </dataValidation>
  </dataValidations>
  <hyperlinks>
    <hyperlink ref="P64" r:id="rId1" display="marco.h15@yahoo.com" xr:uid="{00000000-0004-0000-2C00-000000000000}"/>
    <hyperlink ref="BM64" r:id="rId2" display="marco.h15@yahoo.com" xr:uid="{00000000-0004-0000-2C00-000001000000}"/>
    <hyperlink ref="B11" r:id="rId3" xr:uid="{00000000-0004-0000-2C00-000002000000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2D00-000000000000}">
      <formula1>TIPO</formula1>
    </dataValidation>
    <dataValidation type="list" allowBlank="1" showInputMessage="1" showErrorMessage="1" sqref="B17" xr:uid="{00000000-0002-0000-2D00-000001000000}">
      <formula1>CATEGORIA</formula1>
    </dataValidation>
    <dataValidation type="list" allowBlank="1" showInputMessage="1" showErrorMessage="1" sqref="B20" xr:uid="{00000000-0002-0000-2D00-000002000000}">
      <formula1>REGIMEN_FISCAL</formula1>
    </dataValidation>
    <dataValidation type="list" allowBlank="1" showInputMessage="1" showErrorMessage="1" sqref="B21" xr:uid="{00000000-0002-0000-2D00-000003000000}">
      <formula1>IDENFISCAL</formula1>
    </dataValidation>
    <dataValidation type="list" allowBlank="1" showInputMessage="1" showErrorMessage="1" sqref="B22" xr:uid="{00000000-0002-0000-2D00-000004000000}">
      <formula1>IDENCTE</formula1>
    </dataValidation>
    <dataValidation type="list" allowBlank="1" showInputMessage="1" showErrorMessage="1" sqref="B19" xr:uid="{00000000-0002-0000-2D00-000005000000}">
      <formula1>ZONA</formula1>
    </dataValidation>
    <dataValidation type="list" allowBlank="1" showInputMessage="1" showErrorMessage="1" sqref="B18" xr:uid="{00000000-0002-0000-2D00-000006000000}">
      <formula1>VENDEDOR</formula1>
    </dataValidation>
    <dataValidation type="list" allowBlank="1" showInputMessage="1" showErrorMessage="1" sqref="B23" xr:uid="{00000000-0002-0000-2D00-000007000000}">
      <formula1>CONTRIBUYENTE</formula1>
    </dataValidation>
    <dataValidation type="list" allowBlank="1" showInputMessage="1" showErrorMessage="1" sqref="B12" xr:uid="{00000000-0002-0000-2D00-000008000000}">
      <formula1>PROVINCIA</formula1>
    </dataValidation>
    <dataValidation type="list" allowBlank="1" showInputMessage="1" showErrorMessage="1" sqref="B10" xr:uid="{00000000-0002-0000-2D00-000009000000}">
      <formula1>PRECIO</formula1>
    </dataValidation>
    <dataValidation type="list" allowBlank="1" showInputMessage="1" showErrorMessage="1" sqref="B13" xr:uid="{00000000-0002-0000-2D00-00000A000000}">
      <formula1>CIUDAD</formula1>
    </dataValidation>
    <dataValidation type="list" allowBlank="1" showInputMessage="1" showErrorMessage="1" sqref="B14" xr:uid="{00000000-0002-0000-2D00-00000B000000}">
      <formula1>PARROQUIA</formula1>
    </dataValidation>
  </dataValidations>
  <hyperlinks>
    <hyperlink ref="P64" r:id="rId1" display="marco.h15@yahoo.com" xr:uid="{00000000-0004-0000-2D00-000000000000}"/>
    <hyperlink ref="BM64" r:id="rId2" display="marco.h15@yahoo.com" xr:uid="{00000000-0004-0000-2D00-000001000000}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 xr:uid="{00000000-0002-0000-2E00-000000000000}">
      <formula1>PARROQUIA</formula1>
    </dataValidation>
    <dataValidation type="list" allowBlank="1" showInputMessage="1" showErrorMessage="1" sqref="B13" xr:uid="{00000000-0002-0000-2E00-000001000000}">
      <formula1>CIUDAD</formula1>
    </dataValidation>
    <dataValidation type="list" allowBlank="1" showInputMessage="1" showErrorMessage="1" sqref="B10" xr:uid="{00000000-0002-0000-2E00-000002000000}">
      <formula1>PRECIO</formula1>
    </dataValidation>
    <dataValidation type="list" allowBlank="1" showInputMessage="1" showErrorMessage="1" sqref="B12" xr:uid="{00000000-0002-0000-2E00-000003000000}">
      <formula1>PROVINCIA</formula1>
    </dataValidation>
    <dataValidation type="list" allowBlank="1" showInputMessage="1" showErrorMessage="1" sqref="B23" xr:uid="{00000000-0002-0000-2E00-000004000000}">
      <formula1>CONTRIBUYENTE</formula1>
    </dataValidation>
    <dataValidation type="list" allowBlank="1" showInputMessage="1" showErrorMessage="1" sqref="B18" xr:uid="{00000000-0002-0000-2E00-000005000000}">
      <formula1>VENDEDOR</formula1>
    </dataValidation>
    <dataValidation type="list" allowBlank="1" showInputMessage="1" showErrorMessage="1" sqref="B19" xr:uid="{00000000-0002-0000-2E00-000006000000}">
      <formula1>ZONA</formula1>
    </dataValidation>
    <dataValidation type="list" allowBlank="1" showInputMessage="1" showErrorMessage="1" sqref="B22" xr:uid="{00000000-0002-0000-2E00-000007000000}">
      <formula1>IDENCTE</formula1>
    </dataValidation>
    <dataValidation type="list" allowBlank="1" showInputMessage="1" showErrorMessage="1" sqref="B21" xr:uid="{00000000-0002-0000-2E00-000008000000}">
      <formula1>IDENFISCAL</formula1>
    </dataValidation>
    <dataValidation type="list" allowBlank="1" showInputMessage="1" showErrorMessage="1" sqref="B20" xr:uid="{00000000-0002-0000-2E00-000009000000}">
      <formula1>REGIMEN_FISCAL</formula1>
    </dataValidation>
    <dataValidation type="list" allowBlank="1" showInputMessage="1" showErrorMessage="1" sqref="B17" xr:uid="{00000000-0002-0000-2E00-00000A000000}">
      <formula1>CATEGORIA</formula1>
    </dataValidation>
    <dataValidation type="list" allowBlank="1" showInputMessage="1" showErrorMessage="1" sqref="B9" xr:uid="{00000000-0002-0000-2E00-00000B000000}">
      <formula1>TIPO</formula1>
    </dataValidation>
  </dataValidations>
  <hyperlinks>
    <hyperlink ref="P64" r:id="rId1" display="marco.h15@yahoo.com" xr:uid="{00000000-0004-0000-2E00-000000000000}"/>
    <hyperlink ref="BM64" r:id="rId2" display="marco.h15@yahoo.com" xr:uid="{00000000-0004-0000-2E00-000001000000}"/>
    <hyperlink ref="B11" r:id="rId3" xr:uid="{00000000-0004-0000-2E00-000002000000}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 xr:uid="{00000000-0002-0000-2F00-000000000000}">
      <formula1>TIPO</formula1>
    </dataValidation>
    <dataValidation type="list" allowBlank="1" showInputMessage="1" showErrorMessage="1" sqref="B17" xr:uid="{00000000-0002-0000-2F00-000001000000}">
      <formula1>CATEGORIA</formula1>
    </dataValidation>
    <dataValidation type="list" allowBlank="1" showInputMessage="1" showErrorMessage="1" sqref="B20" xr:uid="{00000000-0002-0000-2F00-000002000000}">
      <formula1>REGIMEN_FISCAL</formula1>
    </dataValidation>
    <dataValidation type="list" allowBlank="1" showInputMessage="1" showErrorMessage="1" sqref="B21" xr:uid="{00000000-0002-0000-2F00-000003000000}">
      <formula1>IDENFISCAL</formula1>
    </dataValidation>
    <dataValidation type="list" allowBlank="1" showInputMessage="1" showErrorMessage="1" sqref="B22" xr:uid="{00000000-0002-0000-2F00-000004000000}">
      <formula1>IDENCTE</formula1>
    </dataValidation>
    <dataValidation type="list" allowBlank="1" showInputMessage="1" showErrorMessage="1" sqref="B19" xr:uid="{00000000-0002-0000-2F00-000005000000}">
      <formula1>ZONA</formula1>
    </dataValidation>
    <dataValidation type="list" allowBlank="1" showInputMessage="1" showErrorMessage="1" sqref="B18" xr:uid="{00000000-0002-0000-2F00-000006000000}">
      <formula1>VENDEDOR</formula1>
    </dataValidation>
    <dataValidation type="list" allowBlank="1" showInputMessage="1" showErrorMessage="1" sqref="B23" xr:uid="{00000000-0002-0000-2F00-000007000000}">
      <formula1>CONTRIBUYENTE</formula1>
    </dataValidation>
    <dataValidation type="list" allowBlank="1" showInputMessage="1" showErrorMessage="1" sqref="B12" xr:uid="{00000000-0002-0000-2F00-000008000000}">
      <formula1>PROVINCIA</formula1>
    </dataValidation>
    <dataValidation type="list" allowBlank="1" showInputMessage="1" showErrorMessage="1" sqref="B10" xr:uid="{00000000-0002-0000-2F00-000009000000}">
      <formula1>PRECIO</formula1>
    </dataValidation>
    <dataValidation type="list" allowBlank="1" showInputMessage="1" showErrorMessage="1" sqref="B13" xr:uid="{00000000-0002-0000-2F00-00000A000000}">
      <formula1>CIUDAD</formula1>
    </dataValidation>
    <dataValidation type="list" allowBlank="1" showInputMessage="1" showErrorMessage="1" sqref="B14" xr:uid="{00000000-0002-0000-2F00-00000B000000}">
      <formula1>PARROQUIA</formula1>
    </dataValidation>
  </dataValidations>
  <hyperlinks>
    <hyperlink ref="P64" r:id="rId1" display="marco.h15@yahoo.com" xr:uid="{00000000-0004-0000-2F00-000000000000}"/>
    <hyperlink ref="BM64" r:id="rId2" display="marco.h15@yahoo.com" xr:uid="{00000000-0004-0000-2F00-000001000000}"/>
    <hyperlink ref="B11" r:id="rId3" xr:uid="{00000000-0004-0000-2F00-000002000000}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000-000000000000}">
      <formula1>PARROQUIA</formula1>
    </dataValidation>
    <dataValidation type="list" allowBlank="1" showInputMessage="1" showErrorMessage="1" sqref="B13" xr:uid="{00000000-0002-0000-3000-000001000000}">
      <formula1>CIUDAD</formula1>
    </dataValidation>
    <dataValidation type="list" allowBlank="1" showInputMessage="1" showErrorMessage="1" sqref="B10" xr:uid="{00000000-0002-0000-3000-000002000000}">
      <formula1>PRECIO</formula1>
    </dataValidation>
    <dataValidation type="list" allowBlank="1" showInputMessage="1" showErrorMessage="1" sqref="B12" xr:uid="{00000000-0002-0000-3000-000003000000}">
      <formula1>PROVINCIA</formula1>
    </dataValidation>
    <dataValidation type="list" allowBlank="1" showInputMessage="1" showErrorMessage="1" sqref="B23" xr:uid="{00000000-0002-0000-3000-000004000000}">
      <formula1>CONTRIBUYENTE</formula1>
    </dataValidation>
    <dataValidation type="list" allowBlank="1" showInputMessage="1" showErrorMessage="1" sqref="B18" xr:uid="{00000000-0002-0000-3000-000005000000}">
      <formula1>VENDEDOR</formula1>
    </dataValidation>
    <dataValidation type="list" allowBlank="1" showInputMessage="1" showErrorMessage="1" sqref="B19" xr:uid="{00000000-0002-0000-3000-000006000000}">
      <formula1>ZONA</formula1>
    </dataValidation>
    <dataValidation type="list" allowBlank="1" showInputMessage="1" showErrorMessage="1" sqref="B22" xr:uid="{00000000-0002-0000-3000-000007000000}">
      <formula1>IDENCTE</formula1>
    </dataValidation>
    <dataValidation type="list" allowBlank="1" showInputMessage="1" showErrorMessage="1" sqref="B21" xr:uid="{00000000-0002-0000-3000-000008000000}">
      <formula1>IDENFISCAL</formula1>
    </dataValidation>
    <dataValidation type="list" allowBlank="1" showInputMessage="1" showErrorMessage="1" sqref="B20" xr:uid="{00000000-0002-0000-3000-000009000000}">
      <formula1>REGIMEN_FISCAL</formula1>
    </dataValidation>
    <dataValidation type="list" allowBlank="1" showInputMessage="1" showErrorMessage="1" sqref="B17" xr:uid="{00000000-0002-0000-3000-00000A000000}">
      <formula1>CATEGORIA</formula1>
    </dataValidation>
    <dataValidation type="list" allowBlank="1" showInputMessage="1" showErrorMessage="1" sqref="B9" xr:uid="{00000000-0002-0000-3000-00000B000000}">
      <formula1>TIPO</formula1>
    </dataValidation>
  </dataValidations>
  <hyperlinks>
    <hyperlink ref="P64" r:id="rId1" display="marco.h15@yahoo.com" xr:uid="{00000000-0004-0000-3000-000000000000}"/>
    <hyperlink ref="BM64" r:id="rId2" display="marco.h15@yahoo.com" xr:uid="{00000000-0004-0000-3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 xr:uid="{00000000-0002-0000-0400-000000000000}">
      <formula1>PARROQUIA</formula1>
    </dataValidation>
    <dataValidation type="list" allowBlank="1" showInputMessage="1" showErrorMessage="1" sqref="B13" xr:uid="{00000000-0002-0000-0400-000001000000}">
      <formula1>CIUDAD</formula1>
    </dataValidation>
    <dataValidation type="list" allowBlank="1" showInputMessage="1" showErrorMessage="1" sqref="B10" xr:uid="{00000000-0002-0000-0400-000002000000}">
      <formula1>PRECIO</formula1>
    </dataValidation>
    <dataValidation type="list" allowBlank="1" showInputMessage="1" showErrorMessage="1" sqref="B12" xr:uid="{00000000-0002-0000-0400-000003000000}">
      <formula1>PROVINCIA</formula1>
    </dataValidation>
    <dataValidation type="list" allowBlank="1" showInputMessage="1" showErrorMessage="1" sqref="B23" xr:uid="{00000000-0002-0000-0400-000004000000}">
      <formula1>CONTRIBUYENTE</formula1>
    </dataValidation>
    <dataValidation type="list" allowBlank="1" showInputMessage="1" showErrorMessage="1" sqref="B18" xr:uid="{00000000-0002-0000-0400-000005000000}">
      <formula1>VENDEDOR</formula1>
    </dataValidation>
    <dataValidation type="list" allowBlank="1" showInputMessage="1" showErrorMessage="1" sqref="B19" xr:uid="{00000000-0002-0000-0400-000006000000}">
      <formula1>ZONA</formula1>
    </dataValidation>
    <dataValidation type="list" allowBlank="1" showInputMessage="1" showErrorMessage="1" sqref="B22" xr:uid="{00000000-0002-0000-0400-000007000000}">
      <formula1>IDENCTE</formula1>
    </dataValidation>
    <dataValidation type="list" allowBlank="1" showInputMessage="1" showErrorMessage="1" sqref="B21" xr:uid="{00000000-0002-0000-0400-000008000000}">
      <formula1>IDENFISCAL</formula1>
    </dataValidation>
    <dataValidation type="list" allowBlank="1" showInputMessage="1" showErrorMessage="1" sqref="B20" xr:uid="{00000000-0002-0000-0400-000009000000}">
      <formula1>REGIMEN_FISCAL</formula1>
    </dataValidation>
    <dataValidation type="list" allowBlank="1" showInputMessage="1" showErrorMessage="1" sqref="B17" xr:uid="{00000000-0002-0000-0400-00000A000000}">
      <formula1>CATEGORIA</formula1>
    </dataValidation>
    <dataValidation type="list" allowBlank="1" showInputMessage="1" showErrorMessage="1" sqref="B9" xr:uid="{00000000-0002-0000-0400-00000B000000}">
      <formula1>TIPO</formula1>
    </dataValidation>
  </dataValidations>
  <hyperlinks>
    <hyperlink ref="P64" r:id="rId1" display="marco.h15@yahoo.com" xr:uid="{00000000-0004-0000-0400-000000000000}"/>
    <hyperlink ref="BM64" r:id="rId2" display="marco.h15@yahoo.com" xr:uid="{00000000-0004-0000-0400-000001000000}"/>
    <hyperlink ref="B11" r:id="rId3" xr:uid="{00000000-0004-0000-0400-000002000000}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 xr:uid="{00000000-0002-0000-3100-000000000000}">
      <formula1>TIPO</formula1>
    </dataValidation>
    <dataValidation type="list" allowBlank="1" showInputMessage="1" showErrorMessage="1" sqref="B17" xr:uid="{00000000-0002-0000-3100-000001000000}">
      <formula1>CATEGORIA</formula1>
    </dataValidation>
    <dataValidation type="list" allowBlank="1" showInputMessage="1" showErrorMessage="1" sqref="B20" xr:uid="{00000000-0002-0000-3100-000002000000}">
      <formula1>REGIMEN_FISCAL</formula1>
    </dataValidation>
    <dataValidation type="list" allowBlank="1" showInputMessage="1" showErrorMessage="1" sqref="B21" xr:uid="{00000000-0002-0000-3100-000003000000}">
      <formula1>IDENFISCAL</formula1>
    </dataValidation>
    <dataValidation type="list" allowBlank="1" showInputMessage="1" showErrorMessage="1" sqref="B22" xr:uid="{00000000-0002-0000-3100-000004000000}">
      <formula1>IDENCTE</formula1>
    </dataValidation>
    <dataValidation type="list" allowBlank="1" showInputMessage="1" showErrorMessage="1" sqref="B19" xr:uid="{00000000-0002-0000-3100-000005000000}">
      <formula1>ZONA</formula1>
    </dataValidation>
    <dataValidation type="list" allowBlank="1" showInputMessage="1" showErrorMessage="1" sqref="B18" xr:uid="{00000000-0002-0000-3100-000006000000}">
      <formula1>VENDEDOR</formula1>
    </dataValidation>
    <dataValidation type="list" allowBlank="1" showInputMessage="1" showErrorMessage="1" sqref="B23" xr:uid="{00000000-0002-0000-3100-000007000000}">
      <formula1>CONTRIBUYENTE</formula1>
    </dataValidation>
    <dataValidation type="list" allowBlank="1" showInputMessage="1" showErrorMessage="1" sqref="B12" xr:uid="{00000000-0002-0000-3100-000008000000}">
      <formula1>PROVINCIA</formula1>
    </dataValidation>
    <dataValidation type="list" allowBlank="1" showInputMessage="1" showErrorMessage="1" sqref="B10" xr:uid="{00000000-0002-0000-3100-000009000000}">
      <formula1>PRECIO</formula1>
    </dataValidation>
    <dataValidation type="list" allowBlank="1" showInputMessage="1" showErrorMessage="1" sqref="B13" xr:uid="{00000000-0002-0000-3100-00000A000000}">
      <formula1>CIUDAD</formula1>
    </dataValidation>
    <dataValidation type="list" allowBlank="1" showInputMessage="1" showErrorMessage="1" sqref="B14" xr:uid="{00000000-0002-0000-3100-00000B000000}">
      <formula1>PARROQUIA</formula1>
    </dataValidation>
  </dataValidations>
  <hyperlinks>
    <hyperlink ref="P64" r:id="rId1" display="marco.h15@yahoo.com" xr:uid="{00000000-0004-0000-3100-000000000000}"/>
    <hyperlink ref="BM64" r:id="rId2" display="marco.h15@yahoo.com" xr:uid="{00000000-0004-0000-3100-000001000000}"/>
    <hyperlink ref="B11" r:id="rId3" xr:uid="{00000000-0004-0000-3100-000002000000}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 xr:uid="{00000000-0002-0000-3200-000000000000}">
      <formula1>PARROQUIA</formula1>
    </dataValidation>
    <dataValidation type="list" allowBlank="1" showInputMessage="1" showErrorMessage="1" sqref="B13" xr:uid="{00000000-0002-0000-3200-000001000000}">
      <formula1>CIUDAD</formula1>
    </dataValidation>
    <dataValidation type="list" allowBlank="1" showInputMessage="1" showErrorMessage="1" sqref="B10" xr:uid="{00000000-0002-0000-3200-000002000000}">
      <formula1>PRECIO</formula1>
    </dataValidation>
    <dataValidation type="list" allowBlank="1" showInputMessage="1" showErrorMessage="1" sqref="B12" xr:uid="{00000000-0002-0000-3200-000003000000}">
      <formula1>PROVINCIA</formula1>
    </dataValidation>
    <dataValidation type="list" allowBlank="1" showInputMessage="1" showErrorMessage="1" sqref="B23" xr:uid="{00000000-0002-0000-3200-000004000000}">
      <formula1>CONTRIBUYENTE</formula1>
    </dataValidation>
    <dataValidation type="list" allowBlank="1" showInputMessage="1" showErrorMessage="1" sqref="B18" xr:uid="{00000000-0002-0000-3200-000005000000}">
      <formula1>VENDEDOR</formula1>
    </dataValidation>
    <dataValidation type="list" allowBlank="1" showInputMessage="1" showErrorMessage="1" sqref="B19" xr:uid="{00000000-0002-0000-3200-000006000000}">
      <formula1>ZONA</formula1>
    </dataValidation>
    <dataValidation type="list" allowBlank="1" showInputMessage="1" showErrorMessage="1" sqref="B22" xr:uid="{00000000-0002-0000-3200-000007000000}">
      <formula1>IDENCTE</formula1>
    </dataValidation>
    <dataValidation type="list" allowBlank="1" showInputMessage="1" showErrorMessage="1" sqref="B21" xr:uid="{00000000-0002-0000-3200-000008000000}">
      <formula1>IDENFISCAL</formula1>
    </dataValidation>
    <dataValidation type="list" allowBlank="1" showInputMessage="1" showErrorMessage="1" sqref="B20" xr:uid="{00000000-0002-0000-3200-000009000000}">
      <formula1>REGIMEN_FISCAL</formula1>
    </dataValidation>
    <dataValidation type="list" allowBlank="1" showInputMessage="1" showErrorMessage="1" sqref="B17" xr:uid="{00000000-0002-0000-3200-00000A000000}">
      <formula1>CATEGORIA</formula1>
    </dataValidation>
    <dataValidation type="list" allowBlank="1" showInputMessage="1" showErrorMessage="1" sqref="B9" xr:uid="{00000000-0002-0000-3200-00000B000000}">
      <formula1>TIPO</formula1>
    </dataValidation>
  </dataValidations>
  <hyperlinks>
    <hyperlink ref="P64" r:id="rId1" display="marco.h15@yahoo.com" xr:uid="{00000000-0004-0000-3200-000000000000}"/>
    <hyperlink ref="BM64" r:id="rId2" display="marco.h15@yahoo.com" xr:uid="{00000000-0004-0000-3200-000001000000}"/>
    <hyperlink ref="B11" r:id="rId3" xr:uid="{00000000-0004-0000-3200-000002000000}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 xr:uid="{00000000-0002-0000-3300-000000000000}">
      <formula1>TIPO</formula1>
    </dataValidation>
    <dataValidation type="list" allowBlank="1" showInputMessage="1" showErrorMessage="1" sqref="B17" xr:uid="{00000000-0002-0000-3300-000001000000}">
      <formula1>CATEGORIA</formula1>
    </dataValidation>
    <dataValidation type="list" allowBlank="1" showInputMessage="1" showErrorMessage="1" sqref="B20" xr:uid="{00000000-0002-0000-3300-000002000000}">
      <formula1>REGIMEN_FISCAL</formula1>
    </dataValidation>
    <dataValidation type="list" allowBlank="1" showInputMessage="1" showErrorMessage="1" sqref="B21" xr:uid="{00000000-0002-0000-3300-000003000000}">
      <formula1>IDENFISCAL</formula1>
    </dataValidation>
    <dataValidation type="list" allowBlank="1" showInputMessage="1" showErrorMessage="1" sqref="B22" xr:uid="{00000000-0002-0000-3300-000004000000}">
      <formula1>IDENCTE</formula1>
    </dataValidation>
    <dataValidation type="list" allowBlank="1" showInputMessage="1" showErrorMessage="1" sqref="B19" xr:uid="{00000000-0002-0000-3300-000005000000}">
      <formula1>ZONA</formula1>
    </dataValidation>
    <dataValidation type="list" allowBlank="1" showInputMessage="1" showErrorMessage="1" sqref="B18" xr:uid="{00000000-0002-0000-3300-000006000000}">
      <formula1>VENDEDOR</formula1>
    </dataValidation>
    <dataValidation type="list" allowBlank="1" showInputMessage="1" showErrorMessage="1" sqref="B23" xr:uid="{00000000-0002-0000-3300-000007000000}">
      <formula1>CONTRIBUYENTE</formula1>
    </dataValidation>
    <dataValidation type="list" allowBlank="1" showInputMessage="1" showErrorMessage="1" sqref="B12" xr:uid="{00000000-0002-0000-3300-000008000000}">
      <formula1>PROVINCIA</formula1>
    </dataValidation>
    <dataValidation type="list" allowBlank="1" showInputMessage="1" showErrorMessage="1" sqref="B10" xr:uid="{00000000-0002-0000-3300-000009000000}">
      <formula1>PRECIO</formula1>
    </dataValidation>
    <dataValidation type="list" allowBlank="1" showInputMessage="1" showErrorMessage="1" sqref="B13" xr:uid="{00000000-0002-0000-3300-00000A000000}">
      <formula1>CIUDAD</formula1>
    </dataValidation>
    <dataValidation type="list" allowBlank="1" showInputMessage="1" showErrorMessage="1" sqref="B14" xr:uid="{00000000-0002-0000-3300-00000B000000}">
      <formula1>PARROQUIA</formula1>
    </dataValidation>
  </dataValidations>
  <hyperlinks>
    <hyperlink ref="P64" r:id="rId1" display="marco.h15@yahoo.com" xr:uid="{00000000-0004-0000-3300-000000000000}"/>
    <hyperlink ref="BM64" r:id="rId2" display="marco.h15@yahoo.com" xr:uid="{00000000-0004-0000-3300-000001000000}"/>
    <hyperlink ref="B11" r:id="rId3" xr:uid="{00000000-0004-0000-3300-000002000000}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400-000000000000}">
      <formula1>PARROQUIA</formula1>
    </dataValidation>
    <dataValidation type="list" allowBlank="1" showInputMessage="1" showErrorMessage="1" sqref="B13" xr:uid="{00000000-0002-0000-3400-000001000000}">
      <formula1>CIUDAD</formula1>
    </dataValidation>
    <dataValidation type="list" allowBlank="1" showInputMessage="1" showErrorMessage="1" sqref="B10" xr:uid="{00000000-0002-0000-3400-000002000000}">
      <formula1>PRECIO</formula1>
    </dataValidation>
    <dataValidation type="list" allowBlank="1" showInputMessage="1" showErrorMessage="1" sqref="B12" xr:uid="{00000000-0002-0000-3400-000003000000}">
      <formula1>PROVINCIA</formula1>
    </dataValidation>
    <dataValidation type="list" allowBlank="1" showInputMessage="1" showErrorMessage="1" sqref="B23" xr:uid="{00000000-0002-0000-3400-000004000000}">
      <formula1>CONTRIBUYENTE</formula1>
    </dataValidation>
    <dataValidation type="list" allowBlank="1" showInputMessage="1" showErrorMessage="1" sqref="B18" xr:uid="{00000000-0002-0000-3400-000005000000}">
      <formula1>VENDEDOR</formula1>
    </dataValidation>
    <dataValidation type="list" allowBlank="1" showInputMessage="1" showErrorMessage="1" sqref="B19" xr:uid="{00000000-0002-0000-3400-000006000000}">
      <formula1>ZONA</formula1>
    </dataValidation>
    <dataValidation type="list" allowBlank="1" showInputMessage="1" showErrorMessage="1" sqref="B22" xr:uid="{00000000-0002-0000-3400-000007000000}">
      <formula1>IDENCTE</formula1>
    </dataValidation>
    <dataValidation type="list" allowBlank="1" showInputMessage="1" showErrorMessage="1" sqref="B21" xr:uid="{00000000-0002-0000-3400-000008000000}">
      <formula1>IDENFISCAL</formula1>
    </dataValidation>
    <dataValidation type="list" allowBlank="1" showInputMessage="1" showErrorMessage="1" sqref="B20" xr:uid="{00000000-0002-0000-3400-000009000000}">
      <formula1>REGIMEN_FISCAL</formula1>
    </dataValidation>
    <dataValidation type="list" allowBlank="1" showInputMessage="1" showErrorMessage="1" sqref="B17" xr:uid="{00000000-0002-0000-3400-00000A000000}">
      <formula1>CATEGORIA</formula1>
    </dataValidation>
    <dataValidation type="list" allowBlank="1" showInputMessage="1" showErrorMessage="1" sqref="B9" xr:uid="{00000000-0002-0000-3400-00000B000000}">
      <formula1>TIPO</formula1>
    </dataValidation>
  </dataValidations>
  <hyperlinks>
    <hyperlink ref="P64" r:id="rId1" display="marco.h15@yahoo.com" xr:uid="{00000000-0004-0000-3400-000000000000}"/>
    <hyperlink ref="BM64" r:id="rId2" display="marco.h15@yahoo.com" xr:uid="{00000000-0004-0000-34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500-000000000000}">
      <formula1>TIPO</formula1>
    </dataValidation>
    <dataValidation type="list" allowBlank="1" showInputMessage="1" showErrorMessage="1" sqref="B17" xr:uid="{00000000-0002-0000-3500-000001000000}">
      <formula1>CATEGORIA</formula1>
    </dataValidation>
    <dataValidation type="list" allowBlank="1" showInputMessage="1" showErrorMessage="1" sqref="B20" xr:uid="{00000000-0002-0000-3500-000002000000}">
      <formula1>REGIMEN_FISCAL</formula1>
    </dataValidation>
    <dataValidation type="list" allowBlank="1" showInputMessage="1" showErrorMessage="1" sqref="B21" xr:uid="{00000000-0002-0000-3500-000003000000}">
      <formula1>IDENFISCAL</formula1>
    </dataValidation>
    <dataValidation type="list" allowBlank="1" showInputMessage="1" showErrorMessage="1" sqref="B22" xr:uid="{00000000-0002-0000-3500-000004000000}">
      <formula1>IDENCTE</formula1>
    </dataValidation>
    <dataValidation type="list" allowBlank="1" showInputMessage="1" showErrorMessage="1" sqref="B19" xr:uid="{00000000-0002-0000-3500-000005000000}">
      <formula1>ZONA</formula1>
    </dataValidation>
    <dataValidation type="list" allowBlank="1" showInputMessage="1" showErrorMessage="1" sqref="B18" xr:uid="{00000000-0002-0000-3500-000006000000}">
      <formula1>VENDEDOR</formula1>
    </dataValidation>
    <dataValidation type="list" allowBlank="1" showInputMessage="1" showErrorMessage="1" sqref="B23" xr:uid="{00000000-0002-0000-3500-000007000000}">
      <formula1>CONTRIBUYENTE</formula1>
    </dataValidation>
    <dataValidation type="list" allowBlank="1" showInputMessage="1" showErrorMessage="1" sqref="B12" xr:uid="{00000000-0002-0000-3500-000008000000}">
      <formula1>PROVINCIA</formula1>
    </dataValidation>
    <dataValidation type="list" allowBlank="1" showInputMessage="1" showErrorMessage="1" sqref="B10" xr:uid="{00000000-0002-0000-3500-000009000000}">
      <formula1>PRECIO</formula1>
    </dataValidation>
    <dataValidation type="list" allowBlank="1" showInputMessage="1" showErrorMessage="1" sqref="B13" xr:uid="{00000000-0002-0000-3500-00000A000000}">
      <formula1>CIUDAD</formula1>
    </dataValidation>
    <dataValidation type="list" allowBlank="1" showInputMessage="1" showErrorMessage="1" sqref="B14" xr:uid="{00000000-0002-0000-3500-00000B000000}">
      <formula1>PARROQUIA</formula1>
    </dataValidation>
  </dataValidations>
  <hyperlinks>
    <hyperlink ref="P64" r:id="rId1" display="marco.h15@yahoo.com" xr:uid="{00000000-0004-0000-3500-000000000000}"/>
    <hyperlink ref="BM64" r:id="rId2" display="marco.h15@yahoo.com" xr:uid="{00000000-0004-0000-35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3600-000000000000}">
      <formula1>PARROQUIA</formula1>
    </dataValidation>
    <dataValidation type="list" allowBlank="1" showInputMessage="1" showErrorMessage="1" sqref="B13" xr:uid="{00000000-0002-0000-3600-000001000000}">
      <formula1>CIUDAD</formula1>
    </dataValidation>
    <dataValidation type="list" allowBlank="1" showInputMessage="1" showErrorMessage="1" sqref="B10" xr:uid="{00000000-0002-0000-3600-000002000000}">
      <formula1>PRECIO</formula1>
    </dataValidation>
    <dataValidation type="list" allowBlank="1" showInputMessage="1" showErrorMessage="1" sqref="B12" xr:uid="{00000000-0002-0000-3600-000003000000}">
      <formula1>PROVINCIA</formula1>
    </dataValidation>
    <dataValidation type="list" allowBlank="1" showInputMessage="1" showErrorMessage="1" sqref="B23" xr:uid="{00000000-0002-0000-3600-000004000000}">
      <formula1>CONTRIBUYENTE</formula1>
    </dataValidation>
    <dataValidation type="list" allowBlank="1" showInputMessage="1" showErrorMessage="1" sqref="B18" xr:uid="{00000000-0002-0000-3600-000005000000}">
      <formula1>VENDEDOR</formula1>
    </dataValidation>
    <dataValidation type="list" allowBlank="1" showInputMessage="1" showErrorMessage="1" sqref="B19" xr:uid="{00000000-0002-0000-3600-000006000000}">
      <formula1>ZONA</formula1>
    </dataValidation>
    <dataValidation type="list" allowBlank="1" showInputMessage="1" showErrorMessage="1" sqref="B22" xr:uid="{00000000-0002-0000-3600-000007000000}">
      <formula1>IDENCTE</formula1>
    </dataValidation>
    <dataValidation type="list" allowBlank="1" showInputMessage="1" showErrorMessage="1" sqref="B21" xr:uid="{00000000-0002-0000-3600-000008000000}">
      <formula1>IDENFISCAL</formula1>
    </dataValidation>
    <dataValidation type="list" allowBlank="1" showInputMessage="1" showErrorMessage="1" sqref="B20" xr:uid="{00000000-0002-0000-3600-000009000000}">
      <formula1>REGIMEN_FISCAL</formula1>
    </dataValidation>
    <dataValidation type="list" allowBlank="1" showInputMessage="1" showErrorMessage="1" sqref="B17" xr:uid="{00000000-0002-0000-3600-00000A000000}">
      <formula1>CATEGORIA</formula1>
    </dataValidation>
    <dataValidation type="list" allowBlank="1" showInputMessage="1" showErrorMessage="1" sqref="B9" xr:uid="{00000000-0002-0000-3600-00000B000000}">
      <formula1>TIPO</formula1>
    </dataValidation>
  </dataValidations>
  <hyperlinks>
    <hyperlink ref="P64" r:id="rId1" display="marco.h15@yahoo.com" xr:uid="{00000000-0004-0000-3600-000000000000}"/>
    <hyperlink ref="BM64" r:id="rId2" display="marco.h15@yahoo.com" xr:uid="{00000000-0004-0000-3600-000001000000}"/>
    <hyperlink ref="B11" r:id="rId3" xr:uid="{00000000-0004-0000-3600-000002000000}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 xr:uid="{00000000-0002-0000-3700-000000000000}">
      <formula1>TIPO</formula1>
    </dataValidation>
    <dataValidation type="list" allowBlank="1" showInputMessage="1" showErrorMessage="1" sqref="B17" xr:uid="{00000000-0002-0000-3700-000001000000}">
      <formula1>CATEGORIA</formula1>
    </dataValidation>
    <dataValidation type="list" allowBlank="1" showInputMessage="1" showErrorMessage="1" sqref="B20" xr:uid="{00000000-0002-0000-3700-000002000000}">
      <formula1>REGIMEN_FISCAL</formula1>
    </dataValidation>
    <dataValidation type="list" allowBlank="1" showInputMessage="1" showErrorMessage="1" sqref="B21" xr:uid="{00000000-0002-0000-3700-000003000000}">
      <formula1>IDENFISCAL</formula1>
    </dataValidation>
    <dataValidation type="list" allowBlank="1" showInputMessage="1" showErrorMessage="1" sqref="B22" xr:uid="{00000000-0002-0000-3700-000004000000}">
      <formula1>IDENCTE</formula1>
    </dataValidation>
    <dataValidation type="list" allowBlank="1" showInputMessage="1" showErrorMessage="1" sqref="B19" xr:uid="{00000000-0002-0000-3700-000005000000}">
      <formula1>ZONA</formula1>
    </dataValidation>
    <dataValidation type="list" allowBlank="1" showInputMessage="1" showErrorMessage="1" sqref="B18" xr:uid="{00000000-0002-0000-3700-000006000000}">
      <formula1>VENDEDOR</formula1>
    </dataValidation>
    <dataValidation type="list" allowBlank="1" showInputMessage="1" showErrorMessage="1" sqref="B23" xr:uid="{00000000-0002-0000-3700-000007000000}">
      <formula1>CONTRIBUYENTE</formula1>
    </dataValidation>
    <dataValidation type="list" allowBlank="1" showInputMessage="1" showErrorMessage="1" sqref="B12" xr:uid="{00000000-0002-0000-3700-000008000000}">
      <formula1>PROVINCIA</formula1>
    </dataValidation>
    <dataValidation type="list" allowBlank="1" showInputMessage="1" showErrorMessage="1" sqref="B10" xr:uid="{00000000-0002-0000-3700-000009000000}">
      <formula1>PRECIO</formula1>
    </dataValidation>
    <dataValidation type="list" allowBlank="1" showInputMessage="1" showErrorMessage="1" sqref="B13" xr:uid="{00000000-0002-0000-3700-00000A000000}">
      <formula1>CIUDAD</formula1>
    </dataValidation>
    <dataValidation type="list" allowBlank="1" showInputMessage="1" showErrorMessage="1" sqref="B14" xr:uid="{00000000-0002-0000-3700-00000B000000}">
      <formula1>PARROQUIA</formula1>
    </dataValidation>
  </dataValidations>
  <hyperlinks>
    <hyperlink ref="P64" r:id="rId1" display="marco.h15@yahoo.com" xr:uid="{00000000-0004-0000-3700-000000000000}"/>
    <hyperlink ref="BM64" r:id="rId2" display="marco.h15@yahoo.com" xr:uid="{00000000-0004-0000-3700-000001000000}"/>
    <hyperlink ref="B11" r:id="rId3" xr:uid="{00000000-0004-0000-3700-000002000000}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 xr:uid="{00000000-0002-0000-3800-000000000000}">
      <formula1>PARROQUIA</formula1>
    </dataValidation>
    <dataValidation type="list" allowBlank="1" showInputMessage="1" showErrorMessage="1" sqref="B13" xr:uid="{00000000-0002-0000-3800-000001000000}">
      <formula1>CIUDAD</formula1>
    </dataValidation>
    <dataValidation type="list" allowBlank="1" showInputMessage="1" showErrorMessage="1" sqref="B10" xr:uid="{00000000-0002-0000-3800-000002000000}">
      <formula1>PRECIO</formula1>
    </dataValidation>
    <dataValidation type="list" allowBlank="1" showInputMessage="1" showErrorMessage="1" sqref="B12" xr:uid="{00000000-0002-0000-3800-000003000000}">
      <formula1>PROVINCIA</formula1>
    </dataValidation>
    <dataValidation type="list" allowBlank="1" showInputMessage="1" showErrorMessage="1" sqref="B23" xr:uid="{00000000-0002-0000-3800-000004000000}">
      <formula1>CONTRIBUYENTE</formula1>
    </dataValidation>
    <dataValidation type="list" allowBlank="1" showInputMessage="1" showErrorMessage="1" sqref="B18" xr:uid="{00000000-0002-0000-3800-000005000000}">
      <formula1>VENDEDOR</formula1>
    </dataValidation>
    <dataValidation type="list" allowBlank="1" showInputMessage="1" showErrorMessage="1" sqref="B19" xr:uid="{00000000-0002-0000-3800-000006000000}">
      <formula1>ZONA</formula1>
    </dataValidation>
    <dataValidation type="list" allowBlank="1" showInputMessage="1" showErrorMessage="1" sqref="B22" xr:uid="{00000000-0002-0000-3800-000007000000}">
      <formula1>IDENCTE</formula1>
    </dataValidation>
    <dataValidation type="list" allowBlank="1" showInputMessage="1" showErrorMessage="1" sqref="B21" xr:uid="{00000000-0002-0000-3800-000008000000}">
      <formula1>IDENFISCAL</formula1>
    </dataValidation>
    <dataValidation type="list" allowBlank="1" showInputMessage="1" showErrorMessage="1" sqref="B20" xr:uid="{00000000-0002-0000-3800-000009000000}">
      <formula1>REGIMEN_FISCAL</formula1>
    </dataValidation>
    <dataValidation type="list" allowBlank="1" showInputMessage="1" showErrorMessage="1" sqref="B17" xr:uid="{00000000-0002-0000-3800-00000A000000}">
      <formula1>CATEGORIA</formula1>
    </dataValidation>
    <dataValidation type="list" allowBlank="1" showInputMessage="1" showErrorMessage="1" sqref="B9" xr:uid="{00000000-0002-0000-3800-00000B000000}">
      <formula1>TIPO</formula1>
    </dataValidation>
  </dataValidations>
  <hyperlinks>
    <hyperlink ref="P64" r:id="rId1" display="marco.h15@yahoo.com" xr:uid="{00000000-0004-0000-3800-000000000000}"/>
    <hyperlink ref="BM64" r:id="rId2" display="marco.h15@yahoo.com" xr:uid="{00000000-0004-0000-3800-000001000000}"/>
    <hyperlink ref="B11" r:id="rId3" xr:uid="{00000000-0004-0000-3800-000002000000}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900-000000000000}">
      <formula1>TIPO</formula1>
    </dataValidation>
    <dataValidation type="list" allowBlank="1" showInputMessage="1" showErrorMessage="1" sqref="B17" xr:uid="{00000000-0002-0000-3900-000001000000}">
      <formula1>CATEGORIA</formula1>
    </dataValidation>
    <dataValidation type="list" allowBlank="1" showInputMessage="1" showErrorMessage="1" sqref="B20" xr:uid="{00000000-0002-0000-3900-000002000000}">
      <formula1>REGIMEN_FISCAL</formula1>
    </dataValidation>
    <dataValidation type="list" allowBlank="1" showInputMessage="1" showErrorMessage="1" sqref="B21" xr:uid="{00000000-0002-0000-3900-000003000000}">
      <formula1>IDENFISCAL</formula1>
    </dataValidation>
    <dataValidation type="list" allowBlank="1" showInputMessage="1" showErrorMessage="1" sqref="B22" xr:uid="{00000000-0002-0000-3900-000004000000}">
      <formula1>IDENCTE</formula1>
    </dataValidation>
    <dataValidation type="list" allowBlank="1" showInputMessage="1" showErrorMessage="1" sqref="B19" xr:uid="{00000000-0002-0000-3900-000005000000}">
      <formula1>ZONA</formula1>
    </dataValidation>
    <dataValidation type="list" allowBlank="1" showInputMessage="1" showErrorMessage="1" sqref="B18" xr:uid="{00000000-0002-0000-3900-000006000000}">
      <formula1>VENDEDOR</formula1>
    </dataValidation>
    <dataValidation type="list" allowBlank="1" showInputMessage="1" showErrorMessage="1" sqref="B23" xr:uid="{00000000-0002-0000-3900-000007000000}">
      <formula1>CONTRIBUYENTE</formula1>
    </dataValidation>
    <dataValidation type="list" allowBlank="1" showInputMessage="1" showErrorMessage="1" sqref="B12" xr:uid="{00000000-0002-0000-3900-000008000000}">
      <formula1>PROVINCIA</formula1>
    </dataValidation>
    <dataValidation type="list" allowBlank="1" showInputMessage="1" showErrorMessage="1" sqref="B10" xr:uid="{00000000-0002-0000-3900-000009000000}">
      <formula1>PRECIO</formula1>
    </dataValidation>
    <dataValidation type="list" allowBlank="1" showInputMessage="1" showErrorMessage="1" sqref="B13" xr:uid="{00000000-0002-0000-3900-00000A000000}">
      <formula1>CIUDAD</formula1>
    </dataValidation>
    <dataValidation type="list" allowBlank="1" showInputMessage="1" showErrorMessage="1" sqref="B14" xr:uid="{00000000-0002-0000-3900-00000B000000}">
      <formula1>PARROQUIA</formula1>
    </dataValidation>
  </dataValidations>
  <hyperlinks>
    <hyperlink ref="P64" r:id="rId1" display="marco.h15@yahoo.com" xr:uid="{00000000-0004-0000-3900-000000000000}"/>
    <hyperlink ref="BM64" r:id="rId2" display="marco.h15@yahoo.com" xr:uid="{00000000-0004-0000-3900-000001000000}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A00-000000000000}">
      <formula1>PARROQUIA</formula1>
    </dataValidation>
    <dataValidation type="list" allowBlank="1" showInputMessage="1" showErrorMessage="1" sqref="B13" xr:uid="{00000000-0002-0000-3A00-000001000000}">
      <formula1>CIUDAD</formula1>
    </dataValidation>
    <dataValidation type="list" allowBlank="1" showInputMessage="1" showErrorMessage="1" sqref="B10" xr:uid="{00000000-0002-0000-3A00-000002000000}">
      <formula1>PRECIO</formula1>
    </dataValidation>
    <dataValidation type="list" allowBlank="1" showInputMessage="1" showErrorMessage="1" sqref="B12" xr:uid="{00000000-0002-0000-3A00-000003000000}">
      <formula1>PROVINCIA</formula1>
    </dataValidation>
    <dataValidation type="list" allowBlank="1" showInputMessage="1" showErrorMessage="1" sqref="B23" xr:uid="{00000000-0002-0000-3A00-000004000000}">
      <formula1>CONTRIBUYENTE</formula1>
    </dataValidation>
    <dataValidation type="list" allowBlank="1" showInputMessage="1" showErrorMessage="1" sqref="B18" xr:uid="{00000000-0002-0000-3A00-000005000000}">
      <formula1>VENDEDOR</formula1>
    </dataValidation>
    <dataValidation type="list" allowBlank="1" showInputMessage="1" showErrorMessage="1" sqref="B19" xr:uid="{00000000-0002-0000-3A00-000006000000}">
      <formula1>ZONA</formula1>
    </dataValidation>
    <dataValidation type="list" allowBlank="1" showInputMessage="1" showErrorMessage="1" sqref="B22" xr:uid="{00000000-0002-0000-3A00-000007000000}">
      <formula1>IDENCTE</formula1>
    </dataValidation>
    <dataValidation type="list" allowBlank="1" showInputMessage="1" showErrorMessage="1" sqref="B21" xr:uid="{00000000-0002-0000-3A00-000008000000}">
      <formula1>IDENFISCAL</formula1>
    </dataValidation>
    <dataValidation type="list" allowBlank="1" showInputMessage="1" showErrorMessage="1" sqref="B20" xr:uid="{00000000-0002-0000-3A00-000009000000}">
      <formula1>REGIMEN_FISCAL</formula1>
    </dataValidation>
    <dataValidation type="list" allowBlank="1" showInputMessage="1" showErrorMessage="1" sqref="B17" xr:uid="{00000000-0002-0000-3A00-00000A000000}">
      <formula1>CATEGORIA</formula1>
    </dataValidation>
    <dataValidation type="list" allowBlank="1" showInputMessage="1" showErrorMessage="1" sqref="B9" xr:uid="{00000000-0002-0000-3A00-00000B000000}">
      <formula1>TIPO</formula1>
    </dataValidation>
  </dataValidations>
  <hyperlinks>
    <hyperlink ref="P64" r:id="rId1" display="marco.h15@yahoo.com" xr:uid="{00000000-0004-0000-3A00-000000000000}"/>
    <hyperlink ref="BM64" r:id="rId2" display="marco.h15@yahoo.com" xr:uid="{00000000-0004-0000-3A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 xr:uid="{00000000-0002-0000-0500-000000000000}">
      <formula1>TIPO</formula1>
    </dataValidation>
    <dataValidation type="list" allowBlank="1" showInputMessage="1" showErrorMessage="1" sqref="B17" xr:uid="{00000000-0002-0000-0500-000001000000}">
      <formula1>CATEGORIA</formula1>
    </dataValidation>
    <dataValidation type="list" allowBlank="1" showInputMessage="1" showErrorMessage="1" sqref="B20" xr:uid="{00000000-0002-0000-0500-000002000000}">
      <formula1>REGIMEN_FISCAL</formula1>
    </dataValidation>
    <dataValidation type="list" allowBlank="1" showInputMessage="1" showErrorMessage="1" sqref="B21" xr:uid="{00000000-0002-0000-0500-000003000000}">
      <formula1>IDENFISCAL</formula1>
    </dataValidation>
    <dataValidation type="list" allowBlank="1" showInputMessage="1" showErrorMessage="1" sqref="B22" xr:uid="{00000000-0002-0000-0500-000004000000}">
      <formula1>IDENCTE</formula1>
    </dataValidation>
    <dataValidation type="list" allowBlank="1" showInputMessage="1" showErrorMessage="1" sqref="B19" xr:uid="{00000000-0002-0000-0500-000005000000}">
      <formula1>ZONA</formula1>
    </dataValidation>
    <dataValidation type="list" allowBlank="1" showInputMessage="1" showErrorMessage="1" sqref="B18" xr:uid="{00000000-0002-0000-0500-000006000000}">
      <formula1>VENDEDOR</formula1>
    </dataValidation>
    <dataValidation type="list" allowBlank="1" showInputMessage="1" showErrorMessage="1" sqref="B23" xr:uid="{00000000-0002-0000-0500-000007000000}">
      <formula1>CONTRIBUYENTE</formula1>
    </dataValidation>
    <dataValidation type="list" allowBlank="1" showInputMessage="1" showErrorMessage="1" sqref="B12" xr:uid="{00000000-0002-0000-0500-000008000000}">
      <formula1>PROVINCIA</formula1>
    </dataValidation>
    <dataValidation type="list" allowBlank="1" showInputMessage="1" showErrorMessage="1" sqref="B10" xr:uid="{00000000-0002-0000-0500-000009000000}">
      <formula1>PRECIO</formula1>
    </dataValidation>
    <dataValidation type="list" allowBlank="1" showInputMessage="1" showErrorMessage="1" sqref="B13" xr:uid="{00000000-0002-0000-0500-00000A000000}">
      <formula1>CIUDAD</formula1>
    </dataValidation>
    <dataValidation type="list" allowBlank="1" showInputMessage="1" showErrorMessage="1" sqref="B14" xr:uid="{00000000-0002-0000-0500-00000B000000}">
      <formula1>PARROQUIA</formula1>
    </dataValidation>
  </dataValidations>
  <hyperlinks>
    <hyperlink ref="P64" r:id="rId1" display="marco.h15@yahoo.com" xr:uid="{00000000-0004-0000-0500-000000000000}"/>
    <hyperlink ref="BM64" r:id="rId2" display="marco.h15@yahoo.com" xr:uid="{00000000-0004-0000-0500-000001000000}"/>
    <hyperlink ref="B11" r:id="rId3" xr:uid="{00000000-0004-0000-0500-000002000000}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B00-000000000000}">
      <formula1>TIPO</formula1>
    </dataValidation>
    <dataValidation type="list" allowBlank="1" showInputMessage="1" showErrorMessage="1" sqref="B17" xr:uid="{00000000-0002-0000-3B00-000001000000}">
      <formula1>CATEGORIA</formula1>
    </dataValidation>
    <dataValidation type="list" allowBlank="1" showInputMessage="1" showErrorMessage="1" sqref="B20" xr:uid="{00000000-0002-0000-3B00-000002000000}">
      <formula1>REGIMEN_FISCAL</formula1>
    </dataValidation>
    <dataValidation type="list" allowBlank="1" showInputMessage="1" showErrorMessage="1" sqref="B21" xr:uid="{00000000-0002-0000-3B00-000003000000}">
      <formula1>IDENFISCAL</formula1>
    </dataValidation>
    <dataValidation type="list" allowBlank="1" showInputMessage="1" showErrorMessage="1" sqref="B22" xr:uid="{00000000-0002-0000-3B00-000004000000}">
      <formula1>IDENCTE</formula1>
    </dataValidation>
    <dataValidation type="list" allowBlank="1" showInputMessage="1" showErrorMessage="1" sqref="B19" xr:uid="{00000000-0002-0000-3B00-000005000000}">
      <formula1>ZONA</formula1>
    </dataValidation>
    <dataValidation type="list" allowBlank="1" showInputMessage="1" showErrorMessage="1" sqref="B18" xr:uid="{00000000-0002-0000-3B00-000006000000}">
      <formula1>VENDEDOR</formula1>
    </dataValidation>
    <dataValidation type="list" allowBlank="1" showInputMessage="1" showErrorMessage="1" sqref="B23" xr:uid="{00000000-0002-0000-3B00-000007000000}">
      <formula1>CONTRIBUYENTE</formula1>
    </dataValidation>
    <dataValidation type="list" allowBlank="1" showInputMessage="1" showErrorMessage="1" sqref="B12" xr:uid="{00000000-0002-0000-3B00-000008000000}">
      <formula1>PROVINCIA</formula1>
    </dataValidation>
    <dataValidation type="list" allowBlank="1" showInputMessage="1" showErrorMessage="1" sqref="B10" xr:uid="{00000000-0002-0000-3B00-000009000000}">
      <formula1>PRECIO</formula1>
    </dataValidation>
    <dataValidation type="list" allowBlank="1" showInputMessage="1" showErrorMessage="1" sqref="B13" xr:uid="{00000000-0002-0000-3B00-00000A000000}">
      <formula1>CIUDAD</formula1>
    </dataValidation>
    <dataValidation type="list" allowBlank="1" showInputMessage="1" showErrorMessage="1" sqref="B14" xr:uid="{00000000-0002-0000-3B00-00000B000000}">
      <formula1>PARROQUIA</formula1>
    </dataValidation>
  </dataValidations>
  <hyperlinks>
    <hyperlink ref="P64" r:id="rId1" display="marco.h15@yahoo.com" xr:uid="{00000000-0004-0000-3B00-000000000000}"/>
    <hyperlink ref="BM64" r:id="rId2" display="marco.h15@yahoo.com" xr:uid="{00000000-0004-0000-3B00-000001000000}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3C00-000000000000}">
      <formula1>PARROQUIA</formula1>
    </dataValidation>
    <dataValidation type="list" allowBlank="1" showInputMessage="1" showErrorMessage="1" sqref="B13" xr:uid="{00000000-0002-0000-3C00-000001000000}">
      <formula1>CIUDAD</formula1>
    </dataValidation>
    <dataValidation type="list" allowBlank="1" showInputMessage="1" showErrorMessage="1" sqref="B10" xr:uid="{00000000-0002-0000-3C00-000002000000}">
      <formula1>PRECIO</formula1>
    </dataValidation>
    <dataValidation type="list" allowBlank="1" showInputMessage="1" showErrorMessage="1" sqref="B12" xr:uid="{00000000-0002-0000-3C00-000003000000}">
      <formula1>PROVINCIA</formula1>
    </dataValidation>
    <dataValidation type="list" allowBlank="1" showInputMessage="1" showErrorMessage="1" sqref="B23" xr:uid="{00000000-0002-0000-3C00-000004000000}">
      <formula1>CONTRIBUYENTE</formula1>
    </dataValidation>
    <dataValidation type="list" allowBlank="1" showInputMessage="1" showErrorMessage="1" sqref="B18" xr:uid="{00000000-0002-0000-3C00-000005000000}">
      <formula1>VENDEDOR</formula1>
    </dataValidation>
    <dataValidation type="list" allowBlank="1" showInputMessage="1" showErrorMessage="1" sqref="B19" xr:uid="{00000000-0002-0000-3C00-000006000000}">
      <formula1>ZONA</formula1>
    </dataValidation>
    <dataValidation type="list" allowBlank="1" showInputMessage="1" showErrorMessage="1" sqref="B22" xr:uid="{00000000-0002-0000-3C00-000007000000}">
      <formula1>IDENCTE</formula1>
    </dataValidation>
    <dataValidation type="list" allowBlank="1" showInputMessage="1" showErrorMessage="1" sqref="B21" xr:uid="{00000000-0002-0000-3C00-000008000000}">
      <formula1>IDENFISCAL</formula1>
    </dataValidation>
    <dataValidation type="list" allowBlank="1" showInputMessage="1" showErrorMessage="1" sqref="B20" xr:uid="{00000000-0002-0000-3C00-000009000000}">
      <formula1>REGIMEN_FISCAL</formula1>
    </dataValidation>
    <dataValidation type="list" allowBlank="1" showInputMessage="1" showErrorMessage="1" sqref="B17" xr:uid="{00000000-0002-0000-3C00-00000A000000}">
      <formula1>CATEGORIA</formula1>
    </dataValidation>
    <dataValidation type="list" allowBlank="1" showInputMessage="1" showErrorMessage="1" sqref="B9" xr:uid="{00000000-0002-0000-3C00-00000B000000}">
      <formula1>TIPO</formula1>
    </dataValidation>
  </dataValidations>
  <hyperlinks>
    <hyperlink ref="P64" r:id="rId1" display="marco.h15@yahoo.com" xr:uid="{00000000-0004-0000-3C00-000000000000}"/>
    <hyperlink ref="BM64" r:id="rId2" display="marco.h15@yahoo.com" xr:uid="{00000000-0004-0000-3C00-000001000000}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3D00-000000000000}">
      <formula1>TIPO</formula1>
    </dataValidation>
    <dataValidation type="list" allowBlank="1" showInputMessage="1" showErrorMessage="1" sqref="B17" xr:uid="{00000000-0002-0000-3D00-000001000000}">
      <formula1>CATEGORIA</formula1>
    </dataValidation>
    <dataValidation type="list" allowBlank="1" showInputMessage="1" showErrorMessage="1" sqref="B20" xr:uid="{00000000-0002-0000-3D00-000002000000}">
      <formula1>REGIMEN_FISCAL</formula1>
    </dataValidation>
    <dataValidation type="list" allowBlank="1" showInputMessage="1" showErrorMessage="1" sqref="B21" xr:uid="{00000000-0002-0000-3D00-000003000000}">
      <formula1>IDENFISCAL</formula1>
    </dataValidation>
    <dataValidation type="list" allowBlank="1" showInputMessage="1" showErrorMessage="1" sqref="B22" xr:uid="{00000000-0002-0000-3D00-000004000000}">
      <formula1>IDENCTE</formula1>
    </dataValidation>
    <dataValidation type="list" allowBlank="1" showInputMessage="1" showErrorMessage="1" sqref="B19" xr:uid="{00000000-0002-0000-3D00-000005000000}">
      <formula1>ZONA</formula1>
    </dataValidation>
    <dataValidation type="list" allowBlank="1" showInputMessage="1" showErrorMessage="1" sqref="B18" xr:uid="{00000000-0002-0000-3D00-000006000000}">
      <formula1>VENDEDOR</formula1>
    </dataValidation>
    <dataValidation type="list" allowBlank="1" showInputMessage="1" showErrorMessage="1" sqref="B23" xr:uid="{00000000-0002-0000-3D00-000007000000}">
      <formula1>CONTRIBUYENTE</formula1>
    </dataValidation>
    <dataValidation type="list" allowBlank="1" showInputMessage="1" showErrorMessage="1" sqref="B12" xr:uid="{00000000-0002-0000-3D00-000008000000}">
      <formula1>PROVINCIA</formula1>
    </dataValidation>
    <dataValidation type="list" allowBlank="1" showInputMessage="1" showErrorMessage="1" sqref="B10" xr:uid="{00000000-0002-0000-3D00-000009000000}">
      <formula1>PRECIO</formula1>
    </dataValidation>
    <dataValidation type="list" allowBlank="1" showInputMessage="1" showErrorMessage="1" sqref="B13" xr:uid="{00000000-0002-0000-3D00-00000A000000}">
      <formula1>CIUDAD</formula1>
    </dataValidation>
    <dataValidation type="list" allowBlank="1" showInputMessage="1" showErrorMessage="1" sqref="B14" xr:uid="{00000000-0002-0000-3D00-00000B000000}">
      <formula1>PARROQUIA</formula1>
    </dataValidation>
  </dataValidations>
  <hyperlinks>
    <hyperlink ref="P64" r:id="rId1" display="marco.h15@yahoo.com" xr:uid="{00000000-0004-0000-3D00-000000000000}"/>
    <hyperlink ref="BM64" r:id="rId2" display="marco.h15@yahoo.com" xr:uid="{00000000-0004-0000-3D00-000001000000}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 xr:uid="{00000000-0002-0000-3E00-000000000000}">
      <formula1>PARROQUIA</formula1>
    </dataValidation>
    <dataValidation type="list" allowBlank="1" showInputMessage="1" showErrorMessage="1" sqref="B13" xr:uid="{00000000-0002-0000-3E00-000001000000}">
      <formula1>CIUDAD</formula1>
    </dataValidation>
    <dataValidation type="list" allowBlank="1" showInputMessage="1" showErrorMessage="1" sqref="B10" xr:uid="{00000000-0002-0000-3E00-000002000000}">
      <formula1>PRECIO</formula1>
    </dataValidation>
    <dataValidation type="list" allowBlank="1" showInputMessage="1" showErrorMessage="1" sqref="B12" xr:uid="{00000000-0002-0000-3E00-000003000000}">
      <formula1>PROVINCIA</formula1>
    </dataValidation>
    <dataValidation type="list" allowBlank="1" showInputMessage="1" showErrorMessage="1" sqref="B23" xr:uid="{00000000-0002-0000-3E00-000004000000}">
      <formula1>CONTRIBUYENTE</formula1>
    </dataValidation>
    <dataValidation type="list" allowBlank="1" showInputMessage="1" showErrorMessage="1" sqref="B18" xr:uid="{00000000-0002-0000-3E00-000005000000}">
      <formula1>VENDEDOR</formula1>
    </dataValidation>
    <dataValidation type="list" allowBlank="1" showInputMessage="1" showErrorMessage="1" sqref="B19" xr:uid="{00000000-0002-0000-3E00-000006000000}">
      <formula1>ZONA</formula1>
    </dataValidation>
    <dataValidation type="list" allowBlank="1" showInputMessage="1" showErrorMessage="1" sqref="B22" xr:uid="{00000000-0002-0000-3E00-000007000000}">
      <formula1>IDENCTE</formula1>
    </dataValidation>
    <dataValidation type="list" allowBlank="1" showInputMessage="1" showErrorMessage="1" sqref="B21" xr:uid="{00000000-0002-0000-3E00-000008000000}">
      <formula1>IDENFISCAL</formula1>
    </dataValidation>
    <dataValidation type="list" allowBlank="1" showInputMessage="1" showErrorMessage="1" sqref="B20" xr:uid="{00000000-0002-0000-3E00-000009000000}">
      <formula1>REGIMEN_FISCAL</formula1>
    </dataValidation>
    <dataValidation type="list" allowBlank="1" showInputMessage="1" showErrorMessage="1" sqref="B17" xr:uid="{00000000-0002-0000-3E00-00000A000000}">
      <formula1>CATEGORIA</formula1>
    </dataValidation>
    <dataValidation type="list" allowBlank="1" showInputMessage="1" showErrorMessage="1" sqref="B9" xr:uid="{00000000-0002-0000-3E00-00000B000000}">
      <formula1>TIPO</formula1>
    </dataValidation>
  </dataValidations>
  <hyperlinks>
    <hyperlink ref="P64" r:id="rId1" display="marco.h15@yahoo.com" xr:uid="{00000000-0004-0000-3E00-000000000000}"/>
    <hyperlink ref="BM64" r:id="rId2" display="marco.h15@yahoo.com" xr:uid="{00000000-0004-0000-3E00-000001000000}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 xr:uid="{00000000-0002-0000-3F00-000000000000}">
      <formula1>TIPO</formula1>
    </dataValidation>
    <dataValidation type="list" allowBlank="1" showInputMessage="1" showErrorMessage="1" sqref="B17" xr:uid="{00000000-0002-0000-3F00-000001000000}">
      <formula1>CATEGORIA</formula1>
    </dataValidation>
    <dataValidation type="list" allowBlank="1" showInputMessage="1" showErrorMessage="1" sqref="B20" xr:uid="{00000000-0002-0000-3F00-000002000000}">
      <formula1>REGIMEN_FISCAL</formula1>
    </dataValidation>
    <dataValidation type="list" allowBlank="1" showInputMessage="1" showErrorMessage="1" sqref="B21" xr:uid="{00000000-0002-0000-3F00-000003000000}">
      <formula1>IDENFISCAL</formula1>
    </dataValidation>
    <dataValidation type="list" allowBlank="1" showInputMessage="1" showErrorMessage="1" sqref="B22" xr:uid="{00000000-0002-0000-3F00-000004000000}">
      <formula1>IDENCTE</formula1>
    </dataValidation>
    <dataValidation type="list" allowBlank="1" showInputMessage="1" showErrorMessage="1" sqref="B19" xr:uid="{00000000-0002-0000-3F00-000005000000}">
      <formula1>ZONA</formula1>
    </dataValidation>
    <dataValidation type="list" allowBlank="1" showInputMessage="1" showErrorMessage="1" sqref="B18" xr:uid="{00000000-0002-0000-3F00-000006000000}">
      <formula1>VENDEDOR</formula1>
    </dataValidation>
    <dataValidation type="list" allowBlank="1" showInputMessage="1" showErrorMessage="1" sqref="B23" xr:uid="{00000000-0002-0000-3F00-000007000000}">
      <formula1>CONTRIBUYENTE</formula1>
    </dataValidation>
    <dataValidation type="list" allowBlank="1" showInputMessage="1" showErrorMessage="1" sqref="B12" xr:uid="{00000000-0002-0000-3F00-000008000000}">
      <formula1>PROVINCIA</formula1>
    </dataValidation>
    <dataValidation type="list" allowBlank="1" showInputMessage="1" showErrorMessage="1" sqref="B10" xr:uid="{00000000-0002-0000-3F00-000009000000}">
      <formula1>PRECIO</formula1>
    </dataValidation>
    <dataValidation type="list" allowBlank="1" showInputMessage="1" showErrorMessage="1" sqref="B13" xr:uid="{00000000-0002-0000-3F00-00000A000000}">
      <formula1>CIUDAD</formula1>
    </dataValidation>
    <dataValidation type="list" allowBlank="1" showInputMessage="1" showErrorMessage="1" sqref="B14" xr:uid="{00000000-0002-0000-3F00-00000B000000}">
      <formula1>PARROQUIA</formula1>
    </dataValidation>
  </dataValidations>
  <hyperlinks>
    <hyperlink ref="P64" r:id="rId1" display="marco.h15@yahoo.com" xr:uid="{00000000-0004-0000-3F00-000000000000}"/>
    <hyperlink ref="BM64" r:id="rId2" display="marco.h15@yahoo.com" xr:uid="{00000000-0004-0000-3F00-000001000000}"/>
    <hyperlink ref="B11" r:id="rId3" xr:uid="{00000000-0004-0000-3F00-000002000000}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 xr:uid="{00000000-0002-0000-4000-000000000000}">
      <formula1>PARROQUIA</formula1>
    </dataValidation>
    <dataValidation type="list" allowBlank="1" showInputMessage="1" showErrorMessage="1" sqref="B13" xr:uid="{00000000-0002-0000-4000-000001000000}">
      <formula1>CIUDAD</formula1>
    </dataValidation>
    <dataValidation type="list" allowBlank="1" showInputMessage="1" showErrorMessage="1" sqref="B10" xr:uid="{00000000-0002-0000-4000-000002000000}">
      <formula1>PRECIO</formula1>
    </dataValidation>
    <dataValidation type="list" allowBlank="1" showInputMessage="1" showErrorMessage="1" sqref="B12" xr:uid="{00000000-0002-0000-4000-000003000000}">
      <formula1>PROVINCIA</formula1>
    </dataValidation>
    <dataValidation type="list" allowBlank="1" showInputMessage="1" showErrorMessage="1" sqref="B23" xr:uid="{00000000-0002-0000-4000-000004000000}">
      <formula1>CONTRIBUYENTE</formula1>
    </dataValidation>
    <dataValidation type="list" allowBlank="1" showInputMessage="1" showErrorMessage="1" sqref="B18" xr:uid="{00000000-0002-0000-4000-000005000000}">
      <formula1>VENDEDOR</formula1>
    </dataValidation>
    <dataValidation type="list" allowBlank="1" showInputMessage="1" showErrorMessage="1" sqref="B19" xr:uid="{00000000-0002-0000-4000-000006000000}">
      <formula1>ZONA</formula1>
    </dataValidation>
    <dataValidation type="list" allowBlank="1" showInputMessage="1" showErrorMessage="1" sqref="B22" xr:uid="{00000000-0002-0000-4000-000007000000}">
      <formula1>IDENCTE</formula1>
    </dataValidation>
    <dataValidation type="list" allowBlank="1" showInputMessage="1" showErrorMessage="1" sqref="B21" xr:uid="{00000000-0002-0000-4000-000008000000}">
      <formula1>IDENFISCAL</formula1>
    </dataValidation>
    <dataValidation type="list" allowBlank="1" showInputMessage="1" showErrorMessage="1" sqref="B20" xr:uid="{00000000-0002-0000-4000-000009000000}">
      <formula1>REGIMEN_FISCAL</formula1>
    </dataValidation>
    <dataValidation type="list" allowBlank="1" showInputMessage="1" showErrorMessage="1" sqref="B17" xr:uid="{00000000-0002-0000-4000-00000A000000}">
      <formula1>CATEGORIA</formula1>
    </dataValidation>
    <dataValidation type="list" allowBlank="1" showInputMessage="1" showErrorMessage="1" sqref="B9" xr:uid="{00000000-0002-0000-4000-00000B000000}">
      <formula1>TIPO</formula1>
    </dataValidation>
  </dataValidations>
  <hyperlinks>
    <hyperlink ref="P64" r:id="rId1" display="marco.h15@yahoo.com" xr:uid="{00000000-0004-0000-4000-000000000000}"/>
    <hyperlink ref="BM64" r:id="rId2" display="marco.h15@yahoo.com" xr:uid="{00000000-0004-0000-4000-000001000000}"/>
    <hyperlink ref="B11" r:id="rId3" xr:uid="{00000000-0004-0000-4000-000002000000}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 xr:uid="{00000000-0002-0000-4100-000000000000}">
      <formula1>TIPO</formula1>
    </dataValidation>
    <dataValidation type="list" allowBlank="1" showInputMessage="1" showErrorMessage="1" sqref="B17" xr:uid="{00000000-0002-0000-4100-000001000000}">
      <formula1>CATEGORIA</formula1>
    </dataValidation>
    <dataValidation type="list" allowBlank="1" showInputMessage="1" showErrorMessage="1" sqref="B20" xr:uid="{00000000-0002-0000-4100-000002000000}">
      <formula1>REGIMEN_FISCAL</formula1>
    </dataValidation>
    <dataValidation type="list" allowBlank="1" showInputMessage="1" showErrorMessage="1" sqref="B21" xr:uid="{00000000-0002-0000-4100-000003000000}">
      <formula1>IDENFISCAL</formula1>
    </dataValidation>
    <dataValidation type="list" allowBlank="1" showInputMessage="1" showErrorMessage="1" sqref="B22" xr:uid="{00000000-0002-0000-4100-000004000000}">
      <formula1>IDENCTE</formula1>
    </dataValidation>
    <dataValidation type="list" allowBlank="1" showInputMessage="1" showErrorMessage="1" sqref="B19" xr:uid="{00000000-0002-0000-4100-000005000000}">
      <formula1>ZONA</formula1>
    </dataValidation>
    <dataValidation type="list" allowBlank="1" showInputMessage="1" showErrorMessage="1" sqref="B18" xr:uid="{00000000-0002-0000-4100-000006000000}">
      <formula1>VENDEDOR</formula1>
    </dataValidation>
    <dataValidation type="list" allowBlank="1" showInputMessage="1" showErrorMessage="1" sqref="B23" xr:uid="{00000000-0002-0000-4100-000007000000}">
      <formula1>CONTRIBUYENTE</formula1>
    </dataValidation>
    <dataValidation type="list" allowBlank="1" showInputMessage="1" showErrorMessage="1" sqref="B12" xr:uid="{00000000-0002-0000-4100-000008000000}">
      <formula1>PROVINCIA</formula1>
    </dataValidation>
    <dataValidation type="list" allowBlank="1" showInputMessage="1" showErrorMessage="1" sqref="B10" xr:uid="{00000000-0002-0000-4100-000009000000}">
      <formula1>PRECIO</formula1>
    </dataValidation>
    <dataValidation type="list" allowBlank="1" showInputMessage="1" showErrorMessage="1" sqref="B13" xr:uid="{00000000-0002-0000-4100-00000A000000}">
      <formula1>CIUDAD</formula1>
    </dataValidation>
    <dataValidation type="list" allowBlank="1" showInputMessage="1" showErrorMessage="1" sqref="B14" xr:uid="{00000000-0002-0000-4100-00000B000000}">
      <formula1>PARROQUIA</formula1>
    </dataValidation>
  </dataValidations>
  <hyperlinks>
    <hyperlink ref="P64" r:id="rId1" display="marco.h15@yahoo.com" xr:uid="{00000000-0004-0000-4100-000000000000}"/>
    <hyperlink ref="BM64" r:id="rId2" display="marco.h15@yahoo.com" xr:uid="{00000000-0004-0000-4100-000001000000}"/>
    <hyperlink ref="B11" r:id="rId3" xr:uid="{00000000-0004-0000-4100-000002000000}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 xr:uid="{00000000-0002-0000-4200-000000000000}">
      <formula1>PARROQUIA</formula1>
    </dataValidation>
    <dataValidation type="list" allowBlank="1" showInputMessage="1" showErrorMessage="1" sqref="B13" xr:uid="{00000000-0002-0000-4200-000001000000}">
      <formula1>CIUDAD</formula1>
    </dataValidation>
    <dataValidation type="list" allowBlank="1" showInputMessage="1" showErrorMessage="1" sqref="B10" xr:uid="{00000000-0002-0000-4200-000002000000}">
      <formula1>PRECIO</formula1>
    </dataValidation>
    <dataValidation type="list" allowBlank="1" showInputMessage="1" showErrorMessage="1" sqref="B12" xr:uid="{00000000-0002-0000-4200-000003000000}">
      <formula1>PROVINCIA</formula1>
    </dataValidation>
    <dataValidation type="list" allowBlank="1" showInputMessage="1" showErrorMessage="1" sqref="B23" xr:uid="{00000000-0002-0000-4200-000004000000}">
      <formula1>CONTRIBUYENTE</formula1>
    </dataValidation>
    <dataValidation type="list" allowBlank="1" showInputMessage="1" showErrorMessage="1" sqref="B18" xr:uid="{00000000-0002-0000-4200-000005000000}">
      <formula1>VENDEDOR</formula1>
    </dataValidation>
    <dataValidation type="list" allowBlank="1" showInputMessage="1" showErrorMessage="1" sqref="B19" xr:uid="{00000000-0002-0000-4200-000006000000}">
      <formula1>ZONA</formula1>
    </dataValidation>
    <dataValidation type="list" allowBlank="1" showInputMessage="1" showErrorMessage="1" sqref="B22" xr:uid="{00000000-0002-0000-4200-000007000000}">
      <formula1>IDENCTE</formula1>
    </dataValidation>
    <dataValidation type="list" allowBlank="1" showInputMessage="1" showErrorMessage="1" sqref="B21" xr:uid="{00000000-0002-0000-4200-000008000000}">
      <formula1>IDENFISCAL</formula1>
    </dataValidation>
    <dataValidation type="list" allowBlank="1" showInputMessage="1" showErrorMessage="1" sqref="B20" xr:uid="{00000000-0002-0000-4200-000009000000}">
      <formula1>REGIMEN_FISCAL</formula1>
    </dataValidation>
    <dataValidation type="list" allowBlank="1" showInputMessage="1" showErrorMessage="1" sqref="B17" xr:uid="{00000000-0002-0000-4200-00000A000000}">
      <formula1>CATEGORIA</formula1>
    </dataValidation>
    <dataValidation type="list" allowBlank="1" showInputMessage="1" showErrorMessage="1" sqref="B9" xr:uid="{00000000-0002-0000-4200-00000B000000}">
      <formula1>TIPO</formula1>
    </dataValidation>
  </dataValidations>
  <hyperlinks>
    <hyperlink ref="P64" r:id="rId1" display="marco.h15@yahoo.com" xr:uid="{00000000-0004-0000-4200-000000000000}"/>
    <hyperlink ref="BM64" r:id="rId2" display="marco.h15@yahoo.com" xr:uid="{00000000-0004-0000-4200-000001000000}"/>
    <hyperlink ref="B11" r:id="rId3" xr:uid="{00000000-0004-0000-4200-000002000000}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 xr:uid="{00000000-0002-0000-4300-000000000000}">
      <formula1>PARROQUIA</formula1>
    </dataValidation>
    <dataValidation type="list" allowBlank="1" showInputMessage="1" showErrorMessage="1" sqref="B13" xr:uid="{00000000-0002-0000-4300-000001000000}">
      <formula1>CIUDAD</formula1>
    </dataValidation>
    <dataValidation type="list" allowBlank="1" showInputMessage="1" showErrorMessage="1" sqref="B10" xr:uid="{00000000-0002-0000-4300-000002000000}">
      <formula1>PRECIO</formula1>
    </dataValidation>
    <dataValidation type="list" allowBlank="1" showInputMessage="1" showErrorMessage="1" sqref="B12" xr:uid="{00000000-0002-0000-4300-000003000000}">
      <formula1>PROVINCIA</formula1>
    </dataValidation>
    <dataValidation type="list" allowBlank="1" showInputMessage="1" showErrorMessage="1" sqref="B23" xr:uid="{00000000-0002-0000-4300-000004000000}">
      <formula1>CONTRIBUYENTE</formula1>
    </dataValidation>
    <dataValidation type="list" allowBlank="1" showInputMessage="1" showErrorMessage="1" sqref="B18" xr:uid="{00000000-0002-0000-4300-000005000000}">
      <formula1>VENDEDOR</formula1>
    </dataValidation>
    <dataValidation type="list" allowBlank="1" showInputMessage="1" showErrorMessage="1" sqref="B19" xr:uid="{00000000-0002-0000-4300-000006000000}">
      <formula1>ZONA</formula1>
    </dataValidation>
    <dataValidation type="list" allowBlank="1" showInputMessage="1" showErrorMessage="1" sqref="B22" xr:uid="{00000000-0002-0000-4300-000007000000}">
      <formula1>IDENCTE</formula1>
    </dataValidation>
    <dataValidation type="list" allowBlank="1" showInputMessage="1" showErrorMessage="1" sqref="B21" xr:uid="{00000000-0002-0000-4300-000008000000}">
      <formula1>IDENFISCAL</formula1>
    </dataValidation>
    <dataValidation type="list" allowBlank="1" showInputMessage="1" showErrorMessage="1" sqref="B20" xr:uid="{00000000-0002-0000-4300-000009000000}">
      <formula1>REGIMEN_FISCAL</formula1>
    </dataValidation>
    <dataValidation type="list" allowBlank="1" showInputMessage="1" showErrorMessage="1" sqref="B17" xr:uid="{00000000-0002-0000-4300-00000A000000}">
      <formula1>CATEGORIA</formula1>
    </dataValidation>
    <dataValidation type="list" allowBlank="1" showInputMessage="1" showErrorMessage="1" sqref="B9" xr:uid="{00000000-0002-0000-4300-00000B000000}">
      <formula1>TIPO</formula1>
    </dataValidation>
  </dataValidations>
  <hyperlinks>
    <hyperlink ref="P64" r:id="rId1" display="marco.h15@yahoo.com" xr:uid="{00000000-0004-0000-4300-000000000000}"/>
    <hyperlink ref="BM64" r:id="rId2" display="marco.h15@yahoo.com" xr:uid="{00000000-0004-0000-4300-000001000000}"/>
    <hyperlink ref="B11" r:id="rId3" xr:uid="{00000000-0004-0000-4300-000002000000}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 xr:uid="{00000000-0002-0000-4400-000000000000}">
      <formula1>TIPO</formula1>
    </dataValidation>
    <dataValidation type="list" allowBlank="1" showInputMessage="1" showErrorMessage="1" sqref="B17" xr:uid="{00000000-0002-0000-4400-000001000000}">
      <formula1>CATEGORIA</formula1>
    </dataValidation>
    <dataValidation type="list" allowBlank="1" showInputMessage="1" showErrorMessage="1" sqref="B20" xr:uid="{00000000-0002-0000-4400-000002000000}">
      <formula1>REGIMEN_FISCAL</formula1>
    </dataValidation>
    <dataValidation type="list" allowBlank="1" showInputMessage="1" showErrorMessage="1" sqref="B21" xr:uid="{00000000-0002-0000-4400-000003000000}">
      <formula1>IDENFISCAL</formula1>
    </dataValidation>
    <dataValidation type="list" allowBlank="1" showInputMessage="1" showErrorMessage="1" sqref="B22" xr:uid="{00000000-0002-0000-4400-000004000000}">
      <formula1>IDENCTE</formula1>
    </dataValidation>
    <dataValidation type="list" allowBlank="1" showInputMessage="1" showErrorMessage="1" sqref="B19" xr:uid="{00000000-0002-0000-4400-000005000000}">
      <formula1>ZONA</formula1>
    </dataValidation>
    <dataValidation type="list" allowBlank="1" showInputMessage="1" showErrorMessage="1" sqref="B18" xr:uid="{00000000-0002-0000-4400-000006000000}">
      <formula1>VENDEDOR</formula1>
    </dataValidation>
    <dataValidation type="list" allowBlank="1" showInputMessage="1" showErrorMessage="1" sqref="B23" xr:uid="{00000000-0002-0000-4400-000007000000}">
      <formula1>CONTRIBUYENTE</formula1>
    </dataValidation>
    <dataValidation type="list" allowBlank="1" showInputMessage="1" showErrorMessage="1" sqref="B12" xr:uid="{00000000-0002-0000-4400-000008000000}">
      <formula1>PROVINCIA</formula1>
    </dataValidation>
    <dataValidation type="list" allowBlank="1" showInputMessage="1" showErrorMessage="1" sqref="B10" xr:uid="{00000000-0002-0000-4400-000009000000}">
      <formula1>PRECIO</formula1>
    </dataValidation>
    <dataValidation type="list" allowBlank="1" showInputMessage="1" showErrorMessage="1" sqref="B13" xr:uid="{00000000-0002-0000-4400-00000A000000}">
      <formula1>CIUDAD</formula1>
    </dataValidation>
    <dataValidation type="list" allowBlank="1" showInputMessage="1" showErrorMessage="1" sqref="B14" xr:uid="{00000000-0002-0000-4400-00000B000000}">
      <formula1>PARROQUIA</formula1>
    </dataValidation>
  </dataValidations>
  <hyperlinks>
    <hyperlink ref="P64" r:id="rId1" display="marco.h15@yahoo.com" xr:uid="{00000000-0004-0000-4400-000000000000}"/>
    <hyperlink ref="BM64" r:id="rId2" display="marco.h15@yahoo.com" xr:uid="{00000000-0004-0000-4400-000001000000}"/>
    <hyperlink ref="B11" r:id="rId3" xr:uid="{00000000-0004-0000-44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 xr:uid="{00000000-0002-0000-0600-000000000000}">
      <formula1>PARROQUIA</formula1>
    </dataValidation>
    <dataValidation type="list" allowBlank="1" showInputMessage="1" showErrorMessage="1" sqref="B13" xr:uid="{00000000-0002-0000-0600-000001000000}">
      <formula1>CIUDAD</formula1>
    </dataValidation>
    <dataValidation type="list" allowBlank="1" showInputMessage="1" showErrorMessage="1" sqref="B10" xr:uid="{00000000-0002-0000-0600-000002000000}">
      <formula1>PRECIO</formula1>
    </dataValidation>
    <dataValidation type="list" allowBlank="1" showInputMessage="1" showErrorMessage="1" sqref="B12" xr:uid="{00000000-0002-0000-0600-000003000000}">
      <formula1>PROVINCIA</formula1>
    </dataValidation>
    <dataValidation type="list" allowBlank="1" showInputMessage="1" showErrorMessage="1" sqref="B23" xr:uid="{00000000-0002-0000-0600-000004000000}">
      <formula1>CONTRIBUYENTE</formula1>
    </dataValidation>
    <dataValidation type="list" allowBlank="1" showInputMessage="1" showErrorMessage="1" sqref="B18" xr:uid="{00000000-0002-0000-0600-000005000000}">
      <formula1>VENDEDOR</formula1>
    </dataValidation>
    <dataValidation type="list" allowBlank="1" showInputMessage="1" showErrorMessage="1" sqref="B19" xr:uid="{00000000-0002-0000-0600-000006000000}">
      <formula1>ZONA</formula1>
    </dataValidation>
    <dataValidation type="list" allowBlank="1" showInputMessage="1" showErrorMessage="1" sqref="B22" xr:uid="{00000000-0002-0000-0600-000007000000}">
      <formula1>IDENCTE</formula1>
    </dataValidation>
    <dataValidation type="list" allowBlank="1" showInputMessage="1" showErrorMessage="1" sqref="B21" xr:uid="{00000000-0002-0000-0600-000008000000}">
      <formula1>IDENFISCAL</formula1>
    </dataValidation>
    <dataValidation type="list" allowBlank="1" showInputMessage="1" showErrorMessage="1" sqref="B20" xr:uid="{00000000-0002-0000-0600-000009000000}">
      <formula1>REGIMEN_FISCAL</formula1>
    </dataValidation>
    <dataValidation type="list" allowBlank="1" showInputMessage="1" showErrorMessage="1" sqref="B17" xr:uid="{00000000-0002-0000-0600-00000A000000}">
      <formula1>CATEGORIA</formula1>
    </dataValidation>
    <dataValidation type="list" allowBlank="1" showInputMessage="1" showErrorMessage="1" sqref="B9" xr:uid="{00000000-0002-0000-0600-00000B000000}">
      <formula1>TIPO</formula1>
    </dataValidation>
  </dataValidations>
  <hyperlinks>
    <hyperlink ref="P64" r:id="rId1" display="marco.h15@yahoo.com" xr:uid="{00000000-0004-0000-0600-000000000000}"/>
    <hyperlink ref="BM64" r:id="rId2" display="marco.h15@yahoo.com" xr:uid="{00000000-0004-0000-0600-000001000000}"/>
    <hyperlink ref="B11" r:id="rId3" xr:uid="{00000000-0004-0000-0600-000002000000}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 xr:uid="{00000000-0002-0000-4500-000000000000}">
      <formula1>PARROQUIA</formula1>
    </dataValidation>
    <dataValidation type="list" allowBlank="1" showInputMessage="1" showErrorMessage="1" sqref="B13" xr:uid="{00000000-0002-0000-4500-000001000000}">
      <formula1>CIUDAD</formula1>
    </dataValidation>
    <dataValidation type="list" allowBlank="1" showInputMessage="1" showErrorMessage="1" sqref="B10" xr:uid="{00000000-0002-0000-4500-000002000000}">
      <formula1>PRECIO</formula1>
    </dataValidation>
    <dataValidation type="list" allowBlank="1" showInputMessage="1" showErrorMessage="1" sqref="B12" xr:uid="{00000000-0002-0000-4500-000003000000}">
      <formula1>PROVINCIA</formula1>
    </dataValidation>
    <dataValidation type="list" allowBlank="1" showInputMessage="1" showErrorMessage="1" sqref="B23" xr:uid="{00000000-0002-0000-4500-000004000000}">
      <formula1>CONTRIBUYENTE</formula1>
    </dataValidation>
    <dataValidation type="list" allowBlank="1" showInputMessage="1" showErrorMessage="1" sqref="B18" xr:uid="{00000000-0002-0000-4500-000005000000}">
      <formula1>VENDEDOR</formula1>
    </dataValidation>
    <dataValidation type="list" allowBlank="1" showInputMessage="1" showErrorMessage="1" sqref="B19" xr:uid="{00000000-0002-0000-4500-000006000000}">
      <formula1>ZONA</formula1>
    </dataValidation>
    <dataValidation type="list" allowBlank="1" showInputMessage="1" showErrorMessage="1" sqref="B22" xr:uid="{00000000-0002-0000-4500-000007000000}">
      <formula1>IDENCTE</formula1>
    </dataValidation>
    <dataValidation type="list" allowBlank="1" showInputMessage="1" showErrorMessage="1" sqref="B21" xr:uid="{00000000-0002-0000-4500-000008000000}">
      <formula1>IDENFISCAL</formula1>
    </dataValidation>
    <dataValidation type="list" allowBlank="1" showInputMessage="1" showErrorMessage="1" sqref="B20" xr:uid="{00000000-0002-0000-4500-000009000000}">
      <formula1>REGIMEN_FISCAL</formula1>
    </dataValidation>
    <dataValidation type="list" allowBlank="1" showInputMessage="1" showErrorMessage="1" sqref="B17" xr:uid="{00000000-0002-0000-4500-00000A000000}">
      <formula1>CATEGORIA</formula1>
    </dataValidation>
    <dataValidation type="list" allowBlank="1" showInputMessage="1" showErrorMessage="1" sqref="B9" xr:uid="{00000000-0002-0000-4500-00000B000000}">
      <formula1>TIPO</formula1>
    </dataValidation>
  </dataValidations>
  <hyperlinks>
    <hyperlink ref="P64" r:id="rId1" display="marco.h15@yahoo.com" xr:uid="{00000000-0004-0000-4500-000000000000}"/>
    <hyperlink ref="BM64" r:id="rId2" display="marco.h15@yahoo.com" xr:uid="{00000000-0004-0000-4500-000001000000}"/>
    <hyperlink ref="B11" r:id="rId3" xr:uid="{00000000-0004-0000-4500-000002000000}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600-000000000000}">
      <formula1>TIPO</formula1>
    </dataValidation>
    <dataValidation type="list" allowBlank="1" showInputMessage="1" showErrorMessage="1" sqref="B17" xr:uid="{00000000-0002-0000-4600-000001000000}">
      <formula1>CATEGORIA</formula1>
    </dataValidation>
    <dataValidation type="list" allowBlank="1" showInputMessage="1" showErrorMessage="1" sqref="B20" xr:uid="{00000000-0002-0000-4600-000002000000}">
      <formula1>REGIMEN_FISCAL</formula1>
    </dataValidation>
    <dataValidation type="list" allowBlank="1" showInputMessage="1" showErrorMessage="1" sqref="B21" xr:uid="{00000000-0002-0000-4600-000003000000}">
      <formula1>IDENFISCAL</formula1>
    </dataValidation>
    <dataValidation type="list" allowBlank="1" showInputMessage="1" showErrorMessage="1" sqref="B22" xr:uid="{00000000-0002-0000-4600-000004000000}">
      <formula1>IDENCTE</formula1>
    </dataValidation>
    <dataValidation type="list" allowBlank="1" showInputMessage="1" showErrorMessage="1" sqref="B19" xr:uid="{00000000-0002-0000-4600-000005000000}">
      <formula1>ZONA</formula1>
    </dataValidation>
    <dataValidation type="list" allowBlank="1" showInputMessage="1" showErrorMessage="1" sqref="B18" xr:uid="{00000000-0002-0000-4600-000006000000}">
      <formula1>VENDEDOR</formula1>
    </dataValidation>
    <dataValidation type="list" allowBlank="1" showInputMessage="1" showErrorMessage="1" sqref="B23" xr:uid="{00000000-0002-0000-4600-000007000000}">
      <formula1>CONTRIBUYENTE</formula1>
    </dataValidation>
    <dataValidation type="list" allowBlank="1" showInputMessage="1" showErrorMessage="1" sqref="B12" xr:uid="{00000000-0002-0000-4600-000008000000}">
      <formula1>PROVINCIA</formula1>
    </dataValidation>
    <dataValidation type="list" allowBlank="1" showInputMessage="1" showErrorMessage="1" sqref="B10" xr:uid="{00000000-0002-0000-4600-000009000000}">
      <formula1>PRECIO</formula1>
    </dataValidation>
    <dataValidation type="list" allowBlank="1" showInputMessage="1" showErrorMessage="1" sqref="B13" xr:uid="{00000000-0002-0000-4600-00000A000000}">
      <formula1>CIUDAD</formula1>
    </dataValidation>
    <dataValidation type="list" allowBlank="1" showInputMessage="1" showErrorMessage="1" sqref="B14" xr:uid="{00000000-0002-0000-4600-00000B000000}">
      <formula1>PARROQUIA</formula1>
    </dataValidation>
  </dataValidations>
  <hyperlinks>
    <hyperlink ref="P64" r:id="rId1" display="marco.h15@yahoo.com" xr:uid="{00000000-0004-0000-4600-000000000000}"/>
    <hyperlink ref="BM64" r:id="rId2" display="marco.h15@yahoo.com" xr:uid="{00000000-0004-0000-4600-000001000000}"/>
    <hyperlink ref="B11" r:id="rId3" xr:uid="{00000000-0004-0000-4600-000002000000}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 xr:uid="{00000000-0002-0000-4700-000000000000}">
      <formula1>PARROQUIA</formula1>
    </dataValidation>
    <dataValidation type="list" allowBlank="1" showInputMessage="1" showErrorMessage="1" sqref="B13" xr:uid="{00000000-0002-0000-4700-000001000000}">
      <formula1>CIUDAD</formula1>
    </dataValidation>
    <dataValidation type="list" allowBlank="1" showInputMessage="1" showErrorMessage="1" sqref="B10" xr:uid="{00000000-0002-0000-4700-000002000000}">
      <formula1>PRECIO</formula1>
    </dataValidation>
    <dataValidation type="list" allowBlank="1" showInputMessage="1" showErrorMessage="1" sqref="B12" xr:uid="{00000000-0002-0000-4700-000003000000}">
      <formula1>PROVINCIA</formula1>
    </dataValidation>
    <dataValidation type="list" allowBlank="1" showInputMessage="1" showErrorMessage="1" sqref="B23" xr:uid="{00000000-0002-0000-4700-000004000000}">
      <formula1>CONTRIBUYENTE</formula1>
    </dataValidation>
    <dataValidation type="list" allowBlank="1" showInputMessage="1" showErrorMessage="1" sqref="B18" xr:uid="{00000000-0002-0000-4700-000005000000}">
      <formula1>VENDEDOR</formula1>
    </dataValidation>
    <dataValidation type="list" allowBlank="1" showInputMessage="1" showErrorMessage="1" sqref="B19" xr:uid="{00000000-0002-0000-4700-000006000000}">
      <formula1>ZONA</formula1>
    </dataValidation>
    <dataValidation type="list" allowBlank="1" showInputMessage="1" showErrorMessage="1" sqref="B22" xr:uid="{00000000-0002-0000-4700-000007000000}">
      <formula1>IDENCTE</formula1>
    </dataValidation>
    <dataValidation type="list" allowBlank="1" showInputMessage="1" showErrorMessage="1" sqref="B21" xr:uid="{00000000-0002-0000-4700-000008000000}">
      <formula1>IDENFISCAL</formula1>
    </dataValidation>
    <dataValidation type="list" allowBlank="1" showInputMessage="1" showErrorMessage="1" sqref="B20" xr:uid="{00000000-0002-0000-4700-000009000000}">
      <formula1>REGIMEN_FISCAL</formula1>
    </dataValidation>
    <dataValidation type="list" allowBlank="1" showInputMessage="1" showErrorMessage="1" sqref="B17" xr:uid="{00000000-0002-0000-4700-00000A000000}">
      <formula1>CATEGORIA</formula1>
    </dataValidation>
    <dataValidation type="list" allowBlank="1" showInputMessage="1" showErrorMessage="1" sqref="B9" xr:uid="{00000000-0002-0000-4700-00000B000000}">
      <formula1>TIPO</formula1>
    </dataValidation>
  </dataValidations>
  <hyperlinks>
    <hyperlink ref="P64" r:id="rId1" display="marco.h15@yahoo.com" xr:uid="{00000000-0004-0000-4700-000000000000}"/>
    <hyperlink ref="BM64" r:id="rId2" display="marco.h15@yahoo.com" xr:uid="{00000000-0004-0000-4700-000001000000}"/>
    <hyperlink ref="B11" r:id="rId3" xr:uid="{00000000-0004-0000-4700-000002000000}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 xr:uid="{00000000-0002-0000-4800-000000000000}">
      <formula1>TIPO</formula1>
    </dataValidation>
    <dataValidation type="list" allowBlank="1" showInputMessage="1" showErrorMessage="1" sqref="B17" xr:uid="{00000000-0002-0000-4800-000001000000}">
      <formula1>CATEGORIA</formula1>
    </dataValidation>
    <dataValidation type="list" allowBlank="1" showInputMessage="1" showErrorMessage="1" sqref="B20" xr:uid="{00000000-0002-0000-4800-000002000000}">
      <formula1>REGIMEN_FISCAL</formula1>
    </dataValidation>
    <dataValidation type="list" allowBlank="1" showInputMessage="1" showErrorMessage="1" sqref="B21" xr:uid="{00000000-0002-0000-4800-000003000000}">
      <formula1>IDENFISCAL</formula1>
    </dataValidation>
    <dataValidation type="list" allowBlank="1" showInputMessage="1" showErrorMessage="1" sqref="B22" xr:uid="{00000000-0002-0000-4800-000004000000}">
      <formula1>IDENCTE</formula1>
    </dataValidation>
    <dataValidation type="list" allowBlank="1" showInputMessage="1" showErrorMessage="1" sqref="B19" xr:uid="{00000000-0002-0000-4800-000005000000}">
      <formula1>ZONA</formula1>
    </dataValidation>
    <dataValidation type="list" allowBlank="1" showInputMessage="1" showErrorMessage="1" sqref="B18" xr:uid="{00000000-0002-0000-4800-000006000000}">
      <formula1>VENDEDOR</formula1>
    </dataValidation>
    <dataValidation type="list" allowBlank="1" showInputMessage="1" showErrorMessage="1" sqref="B23" xr:uid="{00000000-0002-0000-4800-000007000000}">
      <formula1>CONTRIBUYENTE</formula1>
    </dataValidation>
    <dataValidation type="list" allowBlank="1" showInputMessage="1" showErrorMessage="1" sqref="B12" xr:uid="{00000000-0002-0000-4800-000008000000}">
      <formula1>PROVINCIA</formula1>
    </dataValidation>
    <dataValidation type="list" allowBlank="1" showInputMessage="1" showErrorMessage="1" sqref="B10" xr:uid="{00000000-0002-0000-4800-000009000000}">
      <formula1>PRECIO</formula1>
    </dataValidation>
    <dataValidation type="list" allowBlank="1" showInputMessage="1" showErrorMessage="1" sqref="B13" xr:uid="{00000000-0002-0000-4800-00000A000000}">
      <formula1>CIUDAD</formula1>
    </dataValidation>
    <dataValidation type="list" allowBlank="1" showInputMessage="1" showErrorMessage="1" sqref="B14" xr:uid="{00000000-0002-0000-4800-00000B000000}">
      <formula1>PARROQUIA</formula1>
    </dataValidation>
  </dataValidations>
  <hyperlinks>
    <hyperlink ref="P64" r:id="rId1" display="marco.h15@yahoo.com" xr:uid="{00000000-0004-0000-4800-000000000000}"/>
    <hyperlink ref="BM64" r:id="rId2" display="marco.h15@yahoo.com" xr:uid="{00000000-0004-0000-4800-000001000000}"/>
    <hyperlink ref="B11" r:id="rId3" xr:uid="{00000000-0004-0000-4800-000002000000}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 xr:uid="{00000000-0002-0000-4900-000000000000}">
      <formula1>PARROQUIA</formula1>
    </dataValidation>
    <dataValidation type="list" allowBlank="1" showInputMessage="1" showErrorMessage="1" sqref="B13" xr:uid="{00000000-0002-0000-4900-000001000000}">
      <formula1>CIUDAD</formula1>
    </dataValidation>
    <dataValidation type="list" allowBlank="1" showInputMessage="1" showErrorMessage="1" sqref="B10" xr:uid="{00000000-0002-0000-4900-000002000000}">
      <formula1>PRECIO</formula1>
    </dataValidation>
    <dataValidation type="list" allowBlank="1" showInputMessage="1" showErrorMessage="1" sqref="B12" xr:uid="{00000000-0002-0000-4900-000003000000}">
      <formula1>PROVINCIA</formula1>
    </dataValidation>
    <dataValidation type="list" allowBlank="1" showInputMessage="1" showErrorMessage="1" sqref="B23" xr:uid="{00000000-0002-0000-4900-000004000000}">
      <formula1>CONTRIBUYENTE</formula1>
    </dataValidation>
    <dataValidation type="list" allowBlank="1" showInputMessage="1" showErrorMessage="1" sqref="B18" xr:uid="{00000000-0002-0000-4900-000005000000}">
      <formula1>VENDEDOR</formula1>
    </dataValidation>
    <dataValidation type="list" allowBlank="1" showInputMessage="1" showErrorMessage="1" sqref="B19" xr:uid="{00000000-0002-0000-4900-000006000000}">
      <formula1>ZONA</formula1>
    </dataValidation>
    <dataValidation type="list" allowBlank="1" showInputMessage="1" showErrorMessage="1" sqref="B22" xr:uid="{00000000-0002-0000-4900-000007000000}">
      <formula1>IDENCTE</formula1>
    </dataValidation>
    <dataValidation type="list" allowBlank="1" showInputMessage="1" showErrorMessage="1" sqref="B21" xr:uid="{00000000-0002-0000-4900-000008000000}">
      <formula1>IDENFISCAL</formula1>
    </dataValidation>
    <dataValidation type="list" allowBlank="1" showInputMessage="1" showErrorMessage="1" sqref="B20" xr:uid="{00000000-0002-0000-4900-000009000000}">
      <formula1>REGIMEN_FISCAL</formula1>
    </dataValidation>
    <dataValidation type="list" allowBlank="1" showInputMessage="1" showErrorMessage="1" sqref="B17" xr:uid="{00000000-0002-0000-4900-00000A000000}">
      <formula1>CATEGORIA</formula1>
    </dataValidation>
    <dataValidation type="list" allowBlank="1" showInputMessage="1" showErrorMessage="1" sqref="B9" xr:uid="{00000000-0002-0000-4900-00000B000000}">
      <formula1>TIPO</formula1>
    </dataValidation>
  </dataValidations>
  <hyperlinks>
    <hyperlink ref="P64" r:id="rId1" display="marco.h15@yahoo.com" xr:uid="{00000000-0004-0000-4900-000000000000}"/>
    <hyperlink ref="BM64" r:id="rId2" display="marco.h15@yahoo.com" xr:uid="{00000000-0004-0000-4900-000001000000}"/>
    <hyperlink ref="B11" r:id="rId3" xr:uid="{00000000-0004-0000-4900-000002000000}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4A00-000000000000}">
      <formula1>TIPO</formula1>
    </dataValidation>
    <dataValidation type="list" allowBlank="1" showInputMessage="1" showErrorMessage="1" sqref="B17" xr:uid="{00000000-0002-0000-4A00-000001000000}">
      <formula1>CATEGORIA</formula1>
    </dataValidation>
    <dataValidation type="list" allowBlank="1" showInputMessage="1" showErrorMessage="1" sqref="B20" xr:uid="{00000000-0002-0000-4A00-000002000000}">
      <formula1>REGIMEN_FISCAL</formula1>
    </dataValidation>
    <dataValidation type="list" allowBlank="1" showInputMessage="1" showErrorMessage="1" sqref="B21" xr:uid="{00000000-0002-0000-4A00-000003000000}">
      <formula1>IDENFISCAL</formula1>
    </dataValidation>
    <dataValidation type="list" allowBlank="1" showInputMessage="1" showErrorMessage="1" sqref="B22" xr:uid="{00000000-0002-0000-4A00-000004000000}">
      <formula1>IDENCTE</formula1>
    </dataValidation>
    <dataValidation type="list" allowBlank="1" showInputMessage="1" showErrorMessage="1" sqref="B19" xr:uid="{00000000-0002-0000-4A00-000005000000}">
      <formula1>ZONA</formula1>
    </dataValidation>
    <dataValidation type="list" allowBlank="1" showInputMessage="1" showErrorMessage="1" sqref="B18" xr:uid="{00000000-0002-0000-4A00-000006000000}">
      <formula1>VENDEDOR</formula1>
    </dataValidation>
    <dataValidation type="list" allowBlank="1" showInputMessage="1" showErrorMessage="1" sqref="B23" xr:uid="{00000000-0002-0000-4A00-000007000000}">
      <formula1>CONTRIBUYENTE</formula1>
    </dataValidation>
    <dataValidation type="list" allowBlank="1" showInputMessage="1" showErrorMessage="1" sqref="B12" xr:uid="{00000000-0002-0000-4A00-000008000000}">
      <formula1>PROVINCIA</formula1>
    </dataValidation>
    <dataValidation type="list" allowBlank="1" showInputMessage="1" showErrorMessage="1" sqref="B10" xr:uid="{00000000-0002-0000-4A00-000009000000}">
      <formula1>PRECIO</formula1>
    </dataValidation>
    <dataValidation type="list" allowBlank="1" showInputMessage="1" showErrorMessage="1" sqref="B13" xr:uid="{00000000-0002-0000-4A00-00000A000000}">
      <formula1>CIUDAD</formula1>
    </dataValidation>
    <dataValidation type="list" allowBlank="1" showInputMessage="1" showErrorMessage="1" sqref="B14" xr:uid="{00000000-0002-0000-4A00-00000B000000}">
      <formula1>PARROQUIA</formula1>
    </dataValidation>
  </dataValidations>
  <hyperlinks>
    <hyperlink ref="P64" r:id="rId1" display="marco.h15@yahoo.com" xr:uid="{00000000-0004-0000-4A00-000000000000}"/>
    <hyperlink ref="BM64" r:id="rId2" display="marco.h15@yahoo.com" xr:uid="{00000000-0004-0000-4A00-000001000000}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 xr:uid="{00000000-0002-0000-4B00-000000000000}">
      <formula1>PARROQUIA</formula1>
    </dataValidation>
    <dataValidation type="list" allowBlank="1" showInputMessage="1" showErrorMessage="1" sqref="B13" xr:uid="{00000000-0002-0000-4B00-000001000000}">
      <formula1>CIUDAD</formula1>
    </dataValidation>
    <dataValidation type="list" allowBlank="1" showInputMessage="1" showErrorMessage="1" sqref="B10" xr:uid="{00000000-0002-0000-4B00-000002000000}">
      <formula1>PRECIO</formula1>
    </dataValidation>
    <dataValidation type="list" allowBlank="1" showInputMessage="1" showErrorMessage="1" sqref="B12" xr:uid="{00000000-0002-0000-4B00-000003000000}">
      <formula1>PROVINCIA</formula1>
    </dataValidation>
    <dataValidation type="list" allowBlank="1" showInputMessage="1" showErrorMessage="1" sqref="B23" xr:uid="{00000000-0002-0000-4B00-000004000000}">
      <formula1>CONTRIBUYENTE</formula1>
    </dataValidation>
    <dataValidation type="list" allowBlank="1" showInputMessage="1" showErrorMessage="1" sqref="B18" xr:uid="{00000000-0002-0000-4B00-000005000000}">
      <formula1>VENDEDOR</formula1>
    </dataValidation>
    <dataValidation type="list" allowBlank="1" showInputMessage="1" showErrorMessage="1" sqref="B19" xr:uid="{00000000-0002-0000-4B00-000006000000}">
      <formula1>ZONA</formula1>
    </dataValidation>
    <dataValidation type="list" allowBlank="1" showInputMessage="1" showErrorMessage="1" sqref="B22" xr:uid="{00000000-0002-0000-4B00-000007000000}">
      <formula1>IDENCTE</formula1>
    </dataValidation>
    <dataValidation type="list" allowBlank="1" showInputMessage="1" showErrorMessage="1" sqref="B21" xr:uid="{00000000-0002-0000-4B00-000008000000}">
      <formula1>IDENFISCAL</formula1>
    </dataValidation>
    <dataValidation type="list" allowBlank="1" showInputMessage="1" showErrorMessage="1" sqref="B20" xr:uid="{00000000-0002-0000-4B00-000009000000}">
      <formula1>REGIMEN_FISCAL</formula1>
    </dataValidation>
    <dataValidation type="list" allowBlank="1" showInputMessage="1" showErrorMessage="1" sqref="B17" xr:uid="{00000000-0002-0000-4B00-00000A000000}">
      <formula1>CATEGORIA</formula1>
    </dataValidation>
    <dataValidation type="list" allowBlank="1" showInputMessage="1" showErrorMessage="1" sqref="B9" xr:uid="{00000000-0002-0000-4B00-00000B000000}">
      <formula1>TIPO</formula1>
    </dataValidation>
  </dataValidations>
  <hyperlinks>
    <hyperlink ref="P64" r:id="rId1" display="marco.h15@yahoo.com" xr:uid="{00000000-0004-0000-4B00-000000000000}"/>
    <hyperlink ref="BM64" r:id="rId2" display="marco.h15@yahoo.com" xr:uid="{00000000-0004-0000-4B00-000001000000}"/>
    <hyperlink ref="B11" r:id="rId3" xr:uid="{00000000-0004-0000-4B00-000002000000}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 xr:uid="{00000000-0002-0000-4C00-000000000000}">
      <formula1>TIPO</formula1>
    </dataValidation>
    <dataValidation type="list" allowBlank="1" showInputMessage="1" showErrorMessage="1" sqref="B17" xr:uid="{00000000-0002-0000-4C00-000001000000}">
      <formula1>CATEGORIA</formula1>
    </dataValidation>
    <dataValidation type="list" allowBlank="1" showInputMessage="1" showErrorMessage="1" sqref="B20" xr:uid="{00000000-0002-0000-4C00-000002000000}">
      <formula1>REGIMEN_FISCAL</formula1>
    </dataValidation>
    <dataValidation type="list" allowBlank="1" showInputMessage="1" showErrorMessage="1" sqref="B21" xr:uid="{00000000-0002-0000-4C00-000003000000}">
      <formula1>IDENFISCAL</formula1>
    </dataValidation>
    <dataValidation type="list" allowBlank="1" showInputMessage="1" showErrorMessage="1" sqref="B22" xr:uid="{00000000-0002-0000-4C00-000004000000}">
      <formula1>IDENCTE</formula1>
    </dataValidation>
    <dataValidation type="list" allowBlank="1" showInputMessage="1" showErrorMessage="1" sqref="B19" xr:uid="{00000000-0002-0000-4C00-000005000000}">
      <formula1>ZONA</formula1>
    </dataValidation>
    <dataValidation type="list" allowBlank="1" showInputMessage="1" showErrorMessage="1" sqref="B18" xr:uid="{00000000-0002-0000-4C00-000006000000}">
      <formula1>VENDEDOR</formula1>
    </dataValidation>
    <dataValidation type="list" allowBlank="1" showInputMessage="1" showErrorMessage="1" sqref="B23" xr:uid="{00000000-0002-0000-4C00-000007000000}">
      <formula1>CONTRIBUYENTE</formula1>
    </dataValidation>
    <dataValidation type="list" allowBlank="1" showInputMessage="1" showErrorMessage="1" sqref="B12" xr:uid="{00000000-0002-0000-4C00-000008000000}">
      <formula1>PROVINCIA</formula1>
    </dataValidation>
    <dataValidation type="list" allowBlank="1" showInputMessage="1" showErrorMessage="1" sqref="B10" xr:uid="{00000000-0002-0000-4C00-000009000000}">
      <formula1>PRECIO</formula1>
    </dataValidation>
    <dataValidation type="list" allowBlank="1" showInputMessage="1" showErrorMessage="1" sqref="B13" xr:uid="{00000000-0002-0000-4C00-00000A000000}">
      <formula1>CIUDAD</formula1>
    </dataValidation>
    <dataValidation type="list" allowBlank="1" showInputMessage="1" showErrorMessage="1" sqref="B14" xr:uid="{00000000-0002-0000-4C00-00000B000000}">
      <formula1>PARROQUIA</formula1>
    </dataValidation>
  </dataValidations>
  <hyperlinks>
    <hyperlink ref="P64" r:id="rId1" display="marco.h15@yahoo.com" xr:uid="{00000000-0004-0000-4C00-000000000000}"/>
    <hyperlink ref="BM64" r:id="rId2" display="marco.h15@yahoo.com" xr:uid="{00000000-0004-0000-4C00-000001000000}"/>
    <hyperlink ref="B11" r:id="rId3" xr:uid="{00000000-0004-0000-4C00-000002000000}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 xr:uid="{00000000-0002-0000-4D00-000000000000}">
      <formula1>PARROQUIA</formula1>
    </dataValidation>
    <dataValidation type="list" allowBlank="1" showInputMessage="1" showErrorMessage="1" sqref="B13" xr:uid="{00000000-0002-0000-4D00-000001000000}">
      <formula1>CIUDAD</formula1>
    </dataValidation>
    <dataValidation type="list" allowBlank="1" showInputMessage="1" showErrorMessage="1" sqref="B10" xr:uid="{00000000-0002-0000-4D00-000002000000}">
      <formula1>PRECIO</formula1>
    </dataValidation>
    <dataValidation type="list" allowBlank="1" showInputMessage="1" showErrorMessage="1" sqref="B12" xr:uid="{00000000-0002-0000-4D00-000003000000}">
      <formula1>PROVINCIA</formula1>
    </dataValidation>
    <dataValidation type="list" allowBlank="1" showInputMessage="1" showErrorMessage="1" sqref="B23" xr:uid="{00000000-0002-0000-4D00-000004000000}">
      <formula1>CONTRIBUYENTE</formula1>
    </dataValidation>
    <dataValidation type="list" allowBlank="1" showInputMessage="1" showErrorMessage="1" sqref="B18" xr:uid="{00000000-0002-0000-4D00-000005000000}">
      <formula1>VENDEDOR</formula1>
    </dataValidation>
    <dataValidation type="list" allowBlank="1" showInputMessage="1" showErrorMessage="1" sqref="B19" xr:uid="{00000000-0002-0000-4D00-000006000000}">
      <formula1>ZONA</formula1>
    </dataValidation>
    <dataValidation type="list" allowBlank="1" showInputMessage="1" showErrorMessage="1" sqref="B22" xr:uid="{00000000-0002-0000-4D00-000007000000}">
      <formula1>IDENCTE</formula1>
    </dataValidation>
    <dataValidation type="list" allowBlank="1" showInputMessage="1" showErrorMessage="1" sqref="B21" xr:uid="{00000000-0002-0000-4D00-000008000000}">
      <formula1>IDENFISCAL</formula1>
    </dataValidation>
    <dataValidation type="list" allowBlank="1" showInputMessage="1" showErrorMessage="1" sqref="B20" xr:uid="{00000000-0002-0000-4D00-000009000000}">
      <formula1>REGIMEN_FISCAL</formula1>
    </dataValidation>
    <dataValidation type="list" allowBlank="1" showInputMessage="1" showErrorMessage="1" sqref="B17" xr:uid="{00000000-0002-0000-4D00-00000A000000}">
      <formula1>CATEGORIA</formula1>
    </dataValidation>
    <dataValidation type="list" allowBlank="1" showInputMessage="1" showErrorMessage="1" sqref="B9" xr:uid="{00000000-0002-0000-4D00-00000B000000}">
      <formula1>TIPO</formula1>
    </dataValidation>
  </dataValidations>
  <hyperlinks>
    <hyperlink ref="P64" r:id="rId1" display="marco.h15@yahoo.com" xr:uid="{00000000-0004-0000-4D00-000000000000}"/>
    <hyperlink ref="BM64" r:id="rId2" display="marco.h15@yahoo.com" xr:uid="{00000000-0004-0000-4D00-000001000000}"/>
    <hyperlink ref="B11" r:id="rId3" xr:uid="{00000000-0004-0000-4D00-000002000000}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4E00-000000000000}">
      <formula1>TIPO</formula1>
    </dataValidation>
    <dataValidation type="list" allowBlank="1" showInputMessage="1" showErrorMessage="1" sqref="B17" xr:uid="{00000000-0002-0000-4E00-000001000000}">
      <formula1>CATEGORIA</formula1>
    </dataValidation>
    <dataValidation type="list" allowBlank="1" showInputMessage="1" showErrorMessage="1" sqref="B20" xr:uid="{00000000-0002-0000-4E00-000002000000}">
      <formula1>REGIMEN_FISCAL</formula1>
    </dataValidation>
    <dataValidation type="list" allowBlank="1" showInputMessage="1" showErrorMessage="1" sqref="B21" xr:uid="{00000000-0002-0000-4E00-000003000000}">
      <formula1>IDENFISCAL</formula1>
    </dataValidation>
    <dataValidation type="list" allowBlank="1" showInputMessage="1" showErrorMessage="1" sqref="B22" xr:uid="{00000000-0002-0000-4E00-000004000000}">
      <formula1>IDENCTE</formula1>
    </dataValidation>
    <dataValidation type="list" allowBlank="1" showInputMessage="1" showErrorMessage="1" sqref="B19" xr:uid="{00000000-0002-0000-4E00-000005000000}">
      <formula1>ZONA</formula1>
    </dataValidation>
    <dataValidation type="list" allowBlank="1" showInputMessage="1" showErrorMessage="1" sqref="B18" xr:uid="{00000000-0002-0000-4E00-000006000000}">
      <formula1>VENDEDOR</formula1>
    </dataValidation>
    <dataValidation type="list" allowBlank="1" showInputMessage="1" showErrorMessage="1" sqref="B23" xr:uid="{00000000-0002-0000-4E00-000007000000}">
      <formula1>CONTRIBUYENTE</formula1>
    </dataValidation>
    <dataValidation type="list" allowBlank="1" showInputMessage="1" showErrorMessage="1" sqref="B12" xr:uid="{00000000-0002-0000-4E00-000008000000}">
      <formula1>PROVINCIA</formula1>
    </dataValidation>
    <dataValidation type="list" allowBlank="1" showInputMessage="1" showErrorMessage="1" sqref="B10" xr:uid="{00000000-0002-0000-4E00-000009000000}">
      <formula1>PRECIO</formula1>
    </dataValidation>
    <dataValidation type="list" allowBlank="1" showInputMessage="1" showErrorMessage="1" sqref="B13" xr:uid="{00000000-0002-0000-4E00-00000A000000}">
      <formula1>CIUDAD</formula1>
    </dataValidation>
    <dataValidation type="list" allowBlank="1" showInputMessage="1" showErrorMessage="1" sqref="B14" xr:uid="{00000000-0002-0000-4E00-00000B000000}">
      <formula1>PARROQUIA</formula1>
    </dataValidation>
  </dataValidations>
  <hyperlinks>
    <hyperlink ref="P64" r:id="rId1" display="marco.h15@yahoo.com" xr:uid="{00000000-0004-0000-4E00-000000000000}"/>
    <hyperlink ref="BM64" r:id="rId2" display="marco.h15@yahoo.com" xr:uid="{00000000-0004-0000-4E00-000001000000}"/>
    <hyperlink ref="B11" r:id="rId3" xr:uid="{00000000-0004-0000-4E00-000002000000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0700-000000000000}">
      <formula1>TIPO</formula1>
    </dataValidation>
    <dataValidation type="list" allowBlank="1" showInputMessage="1" showErrorMessage="1" sqref="B17" xr:uid="{00000000-0002-0000-0700-000001000000}">
      <formula1>CATEGORIA</formula1>
    </dataValidation>
    <dataValidation type="list" allowBlank="1" showInputMessage="1" showErrorMessage="1" sqref="B20" xr:uid="{00000000-0002-0000-0700-000002000000}">
      <formula1>REGIMEN_FISCAL</formula1>
    </dataValidation>
    <dataValidation type="list" allowBlank="1" showInputMessage="1" showErrorMessage="1" sqref="B21" xr:uid="{00000000-0002-0000-0700-000003000000}">
      <formula1>IDENFISCAL</formula1>
    </dataValidation>
    <dataValidation type="list" allowBlank="1" showInputMessage="1" showErrorMessage="1" sqref="B22" xr:uid="{00000000-0002-0000-0700-000004000000}">
      <formula1>IDENCTE</formula1>
    </dataValidation>
    <dataValidation type="list" allowBlank="1" showInputMessage="1" showErrorMessage="1" sqref="B19" xr:uid="{00000000-0002-0000-0700-000005000000}">
      <formula1>ZONA</formula1>
    </dataValidation>
    <dataValidation type="list" allowBlank="1" showInputMessage="1" showErrorMessage="1" sqref="B18" xr:uid="{00000000-0002-0000-0700-000006000000}">
      <formula1>VENDEDOR</formula1>
    </dataValidation>
    <dataValidation type="list" allowBlank="1" showInputMessage="1" showErrorMessage="1" sqref="B23" xr:uid="{00000000-0002-0000-0700-000007000000}">
      <formula1>CONTRIBUYENTE</formula1>
    </dataValidation>
    <dataValidation type="list" allowBlank="1" showInputMessage="1" showErrorMessage="1" sqref="B12" xr:uid="{00000000-0002-0000-0700-000008000000}">
      <formula1>PROVINCIA</formula1>
    </dataValidation>
    <dataValidation type="list" allowBlank="1" showInputMessage="1" showErrorMessage="1" sqref="B10" xr:uid="{00000000-0002-0000-0700-000009000000}">
      <formula1>PRECIO</formula1>
    </dataValidation>
    <dataValidation type="list" allowBlank="1" showInputMessage="1" showErrorMessage="1" sqref="B13" xr:uid="{00000000-0002-0000-0700-00000A000000}">
      <formula1>CIUDAD</formula1>
    </dataValidation>
    <dataValidation type="list" allowBlank="1" showInputMessage="1" showErrorMessage="1" sqref="B14" xr:uid="{00000000-0002-0000-0700-00000B000000}">
      <formula1>PARROQUIA</formula1>
    </dataValidation>
  </dataValidations>
  <hyperlinks>
    <hyperlink ref="P64" r:id="rId1" display="marco.h15@yahoo.com" xr:uid="{00000000-0004-0000-0700-000000000000}"/>
    <hyperlink ref="BM64" r:id="rId2" display="marco.h15@yahoo.com" xr:uid="{00000000-0004-0000-0700-000001000000}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4F00-000000000000}">
      <formula1>PARROQUIA</formula1>
    </dataValidation>
    <dataValidation type="list" allowBlank="1" showInputMessage="1" showErrorMessage="1" sqref="B13" xr:uid="{00000000-0002-0000-4F00-000001000000}">
      <formula1>CIUDAD</formula1>
    </dataValidation>
    <dataValidation type="list" allowBlank="1" showInputMessage="1" showErrorMessage="1" sqref="B10" xr:uid="{00000000-0002-0000-4F00-000002000000}">
      <formula1>PRECIO</formula1>
    </dataValidation>
    <dataValidation type="list" allowBlank="1" showInputMessage="1" showErrorMessage="1" sqref="B12" xr:uid="{00000000-0002-0000-4F00-000003000000}">
      <formula1>PROVINCIA</formula1>
    </dataValidation>
    <dataValidation type="list" allowBlank="1" showInputMessage="1" showErrorMessage="1" sqref="B23" xr:uid="{00000000-0002-0000-4F00-000004000000}">
      <formula1>CONTRIBUYENTE</formula1>
    </dataValidation>
    <dataValidation type="list" allowBlank="1" showInputMessage="1" showErrorMessage="1" sqref="B18" xr:uid="{00000000-0002-0000-4F00-000005000000}">
      <formula1>VENDEDOR</formula1>
    </dataValidation>
    <dataValidation type="list" allowBlank="1" showInputMessage="1" showErrorMessage="1" sqref="B19" xr:uid="{00000000-0002-0000-4F00-000006000000}">
      <formula1>ZONA</formula1>
    </dataValidation>
    <dataValidation type="list" allowBlank="1" showInputMessage="1" showErrorMessage="1" sqref="B22" xr:uid="{00000000-0002-0000-4F00-000007000000}">
      <formula1>IDENCTE</formula1>
    </dataValidation>
    <dataValidation type="list" allowBlank="1" showInputMessage="1" showErrorMessage="1" sqref="B21" xr:uid="{00000000-0002-0000-4F00-000008000000}">
      <formula1>IDENFISCAL</formula1>
    </dataValidation>
    <dataValidation type="list" allowBlank="1" showInputMessage="1" showErrorMessage="1" sqref="B20" xr:uid="{00000000-0002-0000-4F00-000009000000}">
      <formula1>REGIMEN_FISCAL</formula1>
    </dataValidation>
    <dataValidation type="list" allowBlank="1" showInputMessage="1" showErrorMessage="1" sqref="B17" xr:uid="{00000000-0002-0000-4F00-00000A000000}">
      <formula1>CATEGORIA</formula1>
    </dataValidation>
    <dataValidation type="list" allowBlank="1" showInputMessage="1" showErrorMessage="1" sqref="B9" xr:uid="{00000000-0002-0000-4F00-00000B000000}">
      <formula1>TIPO</formula1>
    </dataValidation>
  </dataValidations>
  <hyperlinks>
    <hyperlink ref="P64" r:id="rId1" display="marco.h15@yahoo.com" xr:uid="{00000000-0004-0000-4F00-000000000000}"/>
    <hyperlink ref="BM64" r:id="rId2" display="marco.h15@yahoo.com" xr:uid="{00000000-0004-0000-4F00-000001000000}"/>
    <hyperlink ref="B11" r:id="rId3" xr:uid="{00000000-0004-0000-4F00-000002000000}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 xr:uid="{00000000-0002-0000-5000-000000000000}">
      <formula1>TIPO</formula1>
    </dataValidation>
    <dataValidation type="list" allowBlank="1" showInputMessage="1" showErrorMessage="1" sqref="B17" xr:uid="{00000000-0002-0000-5000-000001000000}">
      <formula1>CATEGORIA</formula1>
    </dataValidation>
    <dataValidation type="list" allowBlank="1" showInputMessage="1" showErrorMessage="1" sqref="B20" xr:uid="{00000000-0002-0000-5000-000002000000}">
      <formula1>REGIMEN_FISCAL</formula1>
    </dataValidation>
    <dataValidation type="list" allowBlank="1" showInputMessage="1" showErrorMessage="1" sqref="B21" xr:uid="{00000000-0002-0000-5000-000003000000}">
      <formula1>IDENFISCAL</formula1>
    </dataValidation>
    <dataValidation type="list" allowBlank="1" showInputMessage="1" showErrorMessage="1" sqref="B22" xr:uid="{00000000-0002-0000-5000-000004000000}">
      <formula1>IDENCTE</formula1>
    </dataValidation>
    <dataValidation type="list" allowBlank="1" showInputMessage="1" showErrorMessage="1" sqref="B19" xr:uid="{00000000-0002-0000-5000-000005000000}">
      <formula1>ZONA</formula1>
    </dataValidation>
    <dataValidation type="list" allowBlank="1" showInputMessage="1" showErrorMessage="1" sqref="B18" xr:uid="{00000000-0002-0000-5000-000006000000}">
      <formula1>VENDEDOR</formula1>
    </dataValidation>
    <dataValidation type="list" allowBlank="1" showInputMessage="1" showErrorMessage="1" sqref="B23" xr:uid="{00000000-0002-0000-5000-000007000000}">
      <formula1>CONTRIBUYENTE</formula1>
    </dataValidation>
    <dataValidation type="list" allowBlank="1" showInputMessage="1" showErrorMessage="1" sqref="B12" xr:uid="{00000000-0002-0000-5000-000008000000}">
      <formula1>PROVINCIA</formula1>
    </dataValidation>
    <dataValidation type="list" allowBlank="1" showInputMessage="1" showErrorMessage="1" sqref="B10" xr:uid="{00000000-0002-0000-5000-000009000000}">
      <formula1>PRECIO</formula1>
    </dataValidation>
    <dataValidation type="list" allowBlank="1" showInputMessage="1" showErrorMessage="1" sqref="B13" xr:uid="{00000000-0002-0000-5000-00000A000000}">
      <formula1>CIUDAD</formula1>
    </dataValidation>
    <dataValidation type="list" allowBlank="1" showInputMessage="1" showErrorMessage="1" sqref="B14" xr:uid="{00000000-0002-0000-5000-00000B000000}">
      <formula1>PARROQUIA</formula1>
    </dataValidation>
  </dataValidations>
  <hyperlinks>
    <hyperlink ref="P64" r:id="rId1" display="marco.h15@yahoo.com" xr:uid="{00000000-0004-0000-5000-000000000000}"/>
    <hyperlink ref="BM64" r:id="rId2" display="marco.h15@yahoo.com" xr:uid="{00000000-0004-0000-5000-000001000000}"/>
    <hyperlink ref="B11" r:id="rId3" xr:uid="{00000000-0004-0000-5000-000002000000}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 xr:uid="{00000000-0002-0000-5100-000000000000}">
      <formula1>PARROQUIA</formula1>
    </dataValidation>
    <dataValidation type="list" allowBlank="1" showInputMessage="1" showErrorMessage="1" sqref="B13" xr:uid="{00000000-0002-0000-5100-000001000000}">
      <formula1>CIUDAD</formula1>
    </dataValidation>
    <dataValidation type="list" allowBlank="1" showInputMessage="1" showErrorMessage="1" sqref="B10" xr:uid="{00000000-0002-0000-5100-000002000000}">
      <formula1>PRECIO</formula1>
    </dataValidation>
    <dataValidation type="list" allowBlank="1" showInputMessage="1" showErrorMessage="1" sqref="B12" xr:uid="{00000000-0002-0000-5100-000003000000}">
      <formula1>PROVINCIA</formula1>
    </dataValidation>
    <dataValidation type="list" allowBlank="1" showInputMessage="1" showErrorMessage="1" sqref="B23" xr:uid="{00000000-0002-0000-5100-000004000000}">
      <formula1>CONTRIBUYENTE</formula1>
    </dataValidation>
    <dataValidation type="list" allowBlank="1" showInputMessage="1" showErrorMessage="1" sqref="B18" xr:uid="{00000000-0002-0000-5100-000005000000}">
      <formula1>VENDEDOR</formula1>
    </dataValidation>
    <dataValidation type="list" allowBlank="1" showInputMessage="1" showErrorMessage="1" sqref="B19" xr:uid="{00000000-0002-0000-5100-000006000000}">
      <formula1>ZONA</formula1>
    </dataValidation>
    <dataValidation type="list" allowBlank="1" showInputMessage="1" showErrorMessage="1" sqref="B22" xr:uid="{00000000-0002-0000-5100-000007000000}">
      <formula1>IDENCTE</formula1>
    </dataValidation>
    <dataValidation type="list" allowBlank="1" showInputMessage="1" showErrorMessage="1" sqref="B21" xr:uid="{00000000-0002-0000-5100-000008000000}">
      <formula1>IDENFISCAL</formula1>
    </dataValidation>
    <dataValidation type="list" allowBlank="1" showInputMessage="1" showErrorMessage="1" sqref="B20" xr:uid="{00000000-0002-0000-5100-000009000000}">
      <formula1>REGIMEN_FISCAL</formula1>
    </dataValidation>
    <dataValidation type="list" allowBlank="1" showInputMessage="1" showErrorMessage="1" sqref="B17" xr:uid="{00000000-0002-0000-5100-00000A000000}">
      <formula1>CATEGORIA</formula1>
    </dataValidation>
    <dataValidation type="list" allowBlank="1" showInputMessage="1" showErrorMessage="1" sqref="B9" xr:uid="{00000000-0002-0000-5100-00000B000000}">
      <formula1>TIPO</formula1>
    </dataValidation>
  </dataValidations>
  <hyperlinks>
    <hyperlink ref="P64" r:id="rId1" display="marco.h15@yahoo.com" xr:uid="{00000000-0004-0000-5100-000000000000}"/>
    <hyperlink ref="BM64" r:id="rId2" display="marco.h15@yahoo.com" xr:uid="{00000000-0004-0000-5100-000001000000}"/>
    <hyperlink ref="B11" r:id="rId3" xr:uid="{00000000-0004-0000-5100-000002000000}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 xr:uid="{00000000-0002-0000-5200-000000000000}">
      <formula1>TIPO</formula1>
    </dataValidation>
    <dataValidation type="list" allowBlank="1" showInputMessage="1" showErrorMessage="1" sqref="B17" xr:uid="{00000000-0002-0000-5200-000001000000}">
      <formula1>CATEGORIA</formula1>
    </dataValidation>
    <dataValidation type="list" allowBlank="1" showInputMessage="1" showErrorMessage="1" sqref="B20" xr:uid="{00000000-0002-0000-5200-000002000000}">
      <formula1>REGIMEN_FISCAL</formula1>
    </dataValidation>
    <dataValidation type="list" allowBlank="1" showInputMessage="1" showErrorMessage="1" sqref="B21" xr:uid="{00000000-0002-0000-5200-000003000000}">
      <formula1>IDENFISCAL</formula1>
    </dataValidation>
    <dataValidation type="list" allowBlank="1" showInputMessage="1" showErrorMessage="1" sqref="B22" xr:uid="{00000000-0002-0000-5200-000004000000}">
      <formula1>IDENCTE</formula1>
    </dataValidation>
    <dataValidation type="list" allowBlank="1" showInputMessage="1" showErrorMessage="1" sqref="B19" xr:uid="{00000000-0002-0000-5200-000005000000}">
      <formula1>ZONA</formula1>
    </dataValidation>
    <dataValidation type="list" allowBlank="1" showInputMessage="1" showErrorMessage="1" sqref="B18" xr:uid="{00000000-0002-0000-5200-000006000000}">
      <formula1>VENDEDOR</formula1>
    </dataValidation>
    <dataValidation type="list" allowBlank="1" showInputMessage="1" showErrorMessage="1" sqref="B23" xr:uid="{00000000-0002-0000-5200-000007000000}">
      <formula1>CONTRIBUYENTE</formula1>
    </dataValidation>
    <dataValidation type="list" allowBlank="1" showInputMessage="1" showErrorMessage="1" sqref="B12" xr:uid="{00000000-0002-0000-5200-000008000000}">
      <formula1>PROVINCIA</formula1>
    </dataValidation>
    <dataValidation type="list" allowBlank="1" showInputMessage="1" showErrorMessage="1" sqref="B10" xr:uid="{00000000-0002-0000-5200-000009000000}">
      <formula1>PRECIO</formula1>
    </dataValidation>
    <dataValidation type="list" allowBlank="1" showInputMessage="1" showErrorMessage="1" sqref="B13" xr:uid="{00000000-0002-0000-5200-00000A000000}">
      <formula1>CIUDAD</formula1>
    </dataValidation>
    <dataValidation type="list" allowBlank="1" showInputMessage="1" showErrorMessage="1" sqref="B14" xr:uid="{00000000-0002-0000-5200-00000B000000}">
      <formula1>PARROQUIA</formula1>
    </dataValidation>
  </dataValidations>
  <hyperlinks>
    <hyperlink ref="P64" r:id="rId1" display="marco.h15@yahoo.com" xr:uid="{00000000-0004-0000-5200-000000000000}"/>
    <hyperlink ref="BM64" r:id="rId2" display="marco.h15@yahoo.com" xr:uid="{00000000-0004-0000-5200-000001000000}"/>
    <hyperlink ref="B11" r:id="rId3" xr:uid="{00000000-0004-0000-5200-000002000000}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 xr:uid="{00000000-0002-0000-5300-000000000000}">
      <formula1>PARROQUIA</formula1>
    </dataValidation>
    <dataValidation type="list" allowBlank="1" showInputMessage="1" showErrorMessage="1" sqref="B13" xr:uid="{00000000-0002-0000-5300-000001000000}">
      <formula1>CIUDAD</formula1>
    </dataValidation>
    <dataValidation type="list" allowBlank="1" showInputMessage="1" showErrorMessage="1" sqref="B10" xr:uid="{00000000-0002-0000-5300-000002000000}">
      <formula1>PRECIO</formula1>
    </dataValidation>
    <dataValidation type="list" allowBlank="1" showInputMessage="1" showErrorMessage="1" sqref="B12" xr:uid="{00000000-0002-0000-5300-000003000000}">
      <formula1>PROVINCIA</formula1>
    </dataValidation>
    <dataValidation type="list" allowBlank="1" showInputMessage="1" showErrorMessage="1" sqref="B23" xr:uid="{00000000-0002-0000-5300-000004000000}">
      <formula1>CONTRIBUYENTE</formula1>
    </dataValidation>
    <dataValidation type="list" allowBlank="1" showInputMessage="1" showErrorMessage="1" sqref="B18" xr:uid="{00000000-0002-0000-5300-000005000000}">
      <formula1>VENDEDOR</formula1>
    </dataValidation>
    <dataValidation type="list" allowBlank="1" showInputMessage="1" showErrorMessage="1" sqref="B19" xr:uid="{00000000-0002-0000-5300-000006000000}">
      <formula1>ZONA</formula1>
    </dataValidation>
    <dataValidation type="list" allowBlank="1" showInputMessage="1" showErrorMessage="1" sqref="B22" xr:uid="{00000000-0002-0000-5300-000007000000}">
      <formula1>IDENCTE</formula1>
    </dataValidation>
    <dataValidation type="list" allowBlank="1" showInputMessage="1" showErrorMessage="1" sqref="B21" xr:uid="{00000000-0002-0000-5300-000008000000}">
      <formula1>IDENFISCAL</formula1>
    </dataValidation>
    <dataValidation type="list" allowBlank="1" showInputMessage="1" showErrorMessage="1" sqref="B20" xr:uid="{00000000-0002-0000-5300-000009000000}">
      <formula1>REGIMEN_FISCAL</formula1>
    </dataValidation>
    <dataValidation type="list" allowBlank="1" showInputMessage="1" showErrorMessage="1" sqref="B17" xr:uid="{00000000-0002-0000-5300-00000A000000}">
      <formula1>CATEGORIA</formula1>
    </dataValidation>
    <dataValidation type="list" allowBlank="1" showInputMessage="1" showErrorMessage="1" sqref="B9" xr:uid="{00000000-0002-0000-5300-00000B000000}">
      <formula1>TIPO</formula1>
    </dataValidation>
  </dataValidations>
  <hyperlinks>
    <hyperlink ref="P64" r:id="rId1" display="marco.h15@yahoo.com" xr:uid="{00000000-0004-0000-5300-000000000000}"/>
    <hyperlink ref="BM64" r:id="rId2" display="marco.h15@yahoo.com" xr:uid="{00000000-0004-0000-5300-000001000000}"/>
    <hyperlink ref="B11" r:id="rId3" xr:uid="{00000000-0004-0000-5300-000002000000}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5400-000000000000}">
      <formula1>TIPO</formula1>
    </dataValidation>
    <dataValidation type="list" allowBlank="1" showInputMessage="1" showErrorMessage="1" sqref="B17" xr:uid="{00000000-0002-0000-5400-000001000000}">
      <formula1>CATEGORIA</formula1>
    </dataValidation>
    <dataValidation type="list" allowBlank="1" showInputMessage="1" showErrorMessage="1" sqref="B20" xr:uid="{00000000-0002-0000-5400-000002000000}">
      <formula1>REGIMEN_FISCAL</formula1>
    </dataValidation>
    <dataValidation type="list" allowBlank="1" showInputMessage="1" showErrorMessage="1" sqref="B21" xr:uid="{00000000-0002-0000-5400-000003000000}">
      <formula1>IDENFISCAL</formula1>
    </dataValidation>
    <dataValidation type="list" allowBlank="1" showInputMessage="1" showErrorMessage="1" sqref="B22" xr:uid="{00000000-0002-0000-5400-000004000000}">
      <formula1>IDENCTE</formula1>
    </dataValidation>
    <dataValidation type="list" allowBlank="1" showInputMessage="1" showErrorMessage="1" sqref="B19" xr:uid="{00000000-0002-0000-5400-000005000000}">
      <formula1>ZONA</formula1>
    </dataValidation>
    <dataValidation type="list" allowBlank="1" showInputMessage="1" showErrorMessage="1" sqref="B18" xr:uid="{00000000-0002-0000-5400-000006000000}">
      <formula1>VENDEDOR</formula1>
    </dataValidation>
    <dataValidation type="list" allowBlank="1" showInputMessage="1" showErrorMessage="1" sqref="B23" xr:uid="{00000000-0002-0000-5400-000007000000}">
      <formula1>CONTRIBUYENTE</formula1>
    </dataValidation>
    <dataValidation type="list" allowBlank="1" showInputMessage="1" showErrorMessage="1" sqref="B12" xr:uid="{00000000-0002-0000-5400-000008000000}">
      <formula1>PROVINCIA</formula1>
    </dataValidation>
    <dataValidation type="list" allowBlank="1" showInputMessage="1" showErrorMessage="1" sqref="B10" xr:uid="{00000000-0002-0000-5400-000009000000}">
      <formula1>PRECIO</formula1>
    </dataValidation>
    <dataValidation type="list" allowBlank="1" showInputMessage="1" showErrorMessage="1" sqref="B13" xr:uid="{00000000-0002-0000-5400-00000A000000}">
      <formula1>CIUDAD</formula1>
    </dataValidation>
    <dataValidation type="list" allowBlank="1" showInputMessage="1" showErrorMessage="1" sqref="B14" xr:uid="{00000000-0002-0000-5400-00000B000000}">
      <formula1>PARROQUIA</formula1>
    </dataValidation>
  </dataValidations>
  <hyperlinks>
    <hyperlink ref="P64" r:id="rId1" display="marco.h15@yahoo.com" xr:uid="{00000000-0004-0000-5400-000000000000}"/>
    <hyperlink ref="BM64" r:id="rId2" display="marco.h15@yahoo.com" xr:uid="{00000000-0004-0000-5400-000001000000}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 xr:uid="{00000000-0002-0000-5500-000000000000}">
      <formula1>PARROQUIA</formula1>
    </dataValidation>
    <dataValidation type="list" allowBlank="1" showInputMessage="1" showErrorMessage="1" sqref="B13" xr:uid="{00000000-0002-0000-5500-000001000000}">
      <formula1>CIUDAD</formula1>
    </dataValidation>
    <dataValidation type="list" allowBlank="1" showInputMessage="1" showErrorMessage="1" sqref="B10" xr:uid="{00000000-0002-0000-5500-000002000000}">
      <formula1>PRECIO</formula1>
    </dataValidation>
    <dataValidation type="list" allowBlank="1" showInputMessage="1" showErrorMessage="1" sqref="B12" xr:uid="{00000000-0002-0000-5500-000003000000}">
      <formula1>PROVINCIA</formula1>
    </dataValidation>
    <dataValidation type="list" allowBlank="1" showInputMessage="1" showErrorMessage="1" sqref="B23" xr:uid="{00000000-0002-0000-5500-000004000000}">
      <formula1>CONTRIBUYENTE</formula1>
    </dataValidation>
    <dataValidation type="list" allowBlank="1" showInputMessage="1" showErrorMessage="1" sqref="B18" xr:uid="{00000000-0002-0000-5500-000005000000}">
      <formula1>VENDEDOR</formula1>
    </dataValidation>
    <dataValidation type="list" allowBlank="1" showInputMessage="1" showErrorMessage="1" sqref="B19" xr:uid="{00000000-0002-0000-5500-000006000000}">
      <formula1>ZONA</formula1>
    </dataValidation>
    <dataValidation type="list" allowBlank="1" showInputMessage="1" showErrorMessage="1" sqref="B22" xr:uid="{00000000-0002-0000-5500-000007000000}">
      <formula1>IDENCTE</formula1>
    </dataValidation>
    <dataValidation type="list" allowBlank="1" showInputMessage="1" showErrorMessage="1" sqref="B21" xr:uid="{00000000-0002-0000-5500-000008000000}">
      <formula1>IDENFISCAL</formula1>
    </dataValidation>
    <dataValidation type="list" allowBlank="1" showInputMessage="1" showErrorMessage="1" sqref="B20" xr:uid="{00000000-0002-0000-5500-000009000000}">
      <formula1>REGIMEN_FISCAL</formula1>
    </dataValidation>
    <dataValidation type="list" allowBlank="1" showInputMessage="1" showErrorMessage="1" sqref="B17" xr:uid="{00000000-0002-0000-5500-00000A000000}">
      <formula1>CATEGORIA</formula1>
    </dataValidation>
    <dataValidation type="list" allowBlank="1" showInputMessage="1" showErrorMessage="1" sqref="B9" xr:uid="{00000000-0002-0000-5500-00000B000000}">
      <formula1>TIPO</formula1>
    </dataValidation>
  </dataValidations>
  <hyperlinks>
    <hyperlink ref="P64" r:id="rId1" display="marco.h15@yahoo.com" xr:uid="{00000000-0004-0000-5500-000000000000}"/>
    <hyperlink ref="BM64" r:id="rId2" display="marco.h15@yahoo.com" xr:uid="{00000000-0004-0000-5500-000001000000}"/>
    <hyperlink ref="B11" r:id="rId3" xr:uid="{00000000-0004-0000-5500-000002000000}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 xr:uid="{00000000-0002-0000-5600-000000000000}">
      <formula1>TIPO</formula1>
    </dataValidation>
    <dataValidation type="list" allowBlank="1" showInputMessage="1" showErrorMessage="1" sqref="B17" xr:uid="{00000000-0002-0000-5600-000001000000}">
      <formula1>CATEGORIA</formula1>
    </dataValidation>
    <dataValidation type="list" allowBlank="1" showInputMessage="1" showErrorMessage="1" sqref="B20" xr:uid="{00000000-0002-0000-5600-000002000000}">
      <formula1>REGIMEN_FISCAL</formula1>
    </dataValidation>
    <dataValidation type="list" allowBlank="1" showInputMessage="1" showErrorMessage="1" sqref="B21" xr:uid="{00000000-0002-0000-5600-000003000000}">
      <formula1>IDENFISCAL</formula1>
    </dataValidation>
    <dataValidation type="list" allowBlank="1" showInputMessage="1" showErrorMessage="1" sqref="B22" xr:uid="{00000000-0002-0000-5600-000004000000}">
      <formula1>IDENCTE</formula1>
    </dataValidation>
    <dataValidation type="list" allowBlank="1" showInputMessage="1" showErrorMessage="1" sqref="B19" xr:uid="{00000000-0002-0000-5600-000005000000}">
      <formula1>ZONA</formula1>
    </dataValidation>
    <dataValidation type="list" allowBlank="1" showInputMessage="1" showErrorMessage="1" sqref="B18" xr:uid="{00000000-0002-0000-5600-000006000000}">
      <formula1>VENDEDOR</formula1>
    </dataValidation>
    <dataValidation type="list" allowBlank="1" showInputMessage="1" showErrorMessage="1" sqref="B23" xr:uid="{00000000-0002-0000-5600-000007000000}">
      <formula1>CONTRIBUYENTE</formula1>
    </dataValidation>
    <dataValidation type="list" allowBlank="1" showInputMessage="1" showErrorMessage="1" sqref="B12" xr:uid="{00000000-0002-0000-5600-000008000000}">
      <formula1>PROVINCIA</formula1>
    </dataValidation>
    <dataValidation type="list" allowBlank="1" showInputMessage="1" showErrorMessage="1" sqref="B10" xr:uid="{00000000-0002-0000-5600-000009000000}">
      <formula1>PRECIO</formula1>
    </dataValidation>
    <dataValidation type="list" allowBlank="1" showInputMessage="1" showErrorMessage="1" sqref="B13" xr:uid="{00000000-0002-0000-5600-00000A000000}">
      <formula1>CIUDAD</formula1>
    </dataValidation>
    <dataValidation type="list" allowBlank="1" showInputMessage="1" showErrorMessage="1" sqref="B14" xr:uid="{00000000-0002-0000-5600-00000B000000}">
      <formula1>PARROQUIA</formula1>
    </dataValidation>
  </dataValidations>
  <hyperlinks>
    <hyperlink ref="P64" r:id="rId1" display="marco.h15@yahoo.com" xr:uid="{00000000-0004-0000-5600-000000000000}"/>
    <hyperlink ref="BM64" r:id="rId2" display="marco.h15@yahoo.com" xr:uid="{00000000-0004-0000-5600-000001000000}"/>
    <hyperlink ref="B11" r:id="rId3" xr:uid="{00000000-0004-0000-5600-000002000000}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5700-000000000000}">
      <formula1>PARROQUIA</formula1>
    </dataValidation>
    <dataValidation type="list" allowBlank="1" showInputMessage="1" showErrorMessage="1" sqref="B13" xr:uid="{00000000-0002-0000-5700-000001000000}">
      <formula1>CIUDAD</formula1>
    </dataValidation>
    <dataValidation type="list" allowBlank="1" showInputMessage="1" showErrorMessage="1" sqref="B10" xr:uid="{00000000-0002-0000-5700-000002000000}">
      <formula1>PRECIO</formula1>
    </dataValidation>
    <dataValidation type="list" allowBlank="1" showInputMessage="1" showErrorMessage="1" sqref="B12" xr:uid="{00000000-0002-0000-5700-000003000000}">
      <formula1>PROVINCIA</formula1>
    </dataValidation>
    <dataValidation type="list" allowBlank="1" showInputMessage="1" showErrorMessage="1" sqref="B23" xr:uid="{00000000-0002-0000-5700-000004000000}">
      <formula1>CONTRIBUYENTE</formula1>
    </dataValidation>
    <dataValidation type="list" allowBlank="1" showInputMessage="1" showErrorMessage="1" sqref="B18" xr:uid="{00000000-0002-0000-5700-000005000000}">
      <formula1>VENDEDOR</formula1>
    </dataValidation>
    <dataValidation type="list" allowBlank="1" showInputMessage="1" showErrorMessage="1" sqref="B19" xr:uid="{00000000-0002-0000-5700-000006000000}">
      <formula1>ZONA</formula1>
    </dataValidation>
    <dataValidation type="list" allowBlank="1" showInputMessage="1" showErrorMessage="1" sqref="B22" xr:uid="{00000000-0002-0000-5700-000007000000}">
      <formula1>IDENCTE</formula1>
    </dataValidation>
    <dataValidation type="list" allowBlank="1" showInputMessage="1" showErrorMessage="1" sqref="B21" xr:uid="{00000000-0002-0000-5700-000008000000}">
      <formula1>IDENFISCAL</formula1>
    </dataValidation>
    <dataValidation type="list" allowBlank="1" showInputMessage="1" showErrorMessage="1" sqref="B20" xr:uid="{00000000-0002-0000-5700-000009000000}">
      <formula1>REGIMEN_FISCAL</formula1>
    </dataValidation>
    <dataValidation type="list" allowBlank="1" showInputMessage="1" showErrorMessage="1" sqref="B17" xr:uid="{00000000-0002-0000-5700-00000A000000}">
      <formula1>CATEGORIA</formula1>
    </dataValidation>
    <dataValidation type="list" allowBlank="1" showInputMessage="1" showErrorMessage="1" sqref="B9" xr:uid="{00000000-0002-0000-5700-00000B000000}">
      <formula1>TIPO</formula1>
    </dataValidation>
  </dataValidations>
  <hyperlinks>
    <hyperlink ref="P64" r:id="rId1" display="marco.h15@yahoo.com" xr:uid="{00000000-0004-0000-5700-000000000000}"/>
    <hyperlink ref="BM64" r:id="rId2" display="marco.h15@yahoo.com" xr:uid="{00000000-0004-0000-5700-000001000000}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 xr:uid="{00000000-0002-0000-5800-000000000000}">
      <formula1>TIPO</formula1>
    </dataValidation>
    <dataValidation type="list" allowBlank="1" showInputMessage="1" showErrorMessage="1" sqref="B17" xr:uid="{00000000-0002-0000-5800-000001000000}">
      <formula1>CATEGORIA</formula1>
    </dataValidation>
    <dataValidation type="list" allowBlank="1" showInputMessage="1" showErrorMessage="1" sqref="B20" xr:uid="{00000000-0002-0000-5800-000002000000}">
      <formula1>REGIMEN_FISCAL</formula1>
    </dataValidation>
    <dataValidation type="list" allowBlank="1" showInputMessage="1" showErrorMessage="1" sqref="B21" xr:uid="{00000000-0002-0000-5800-000003000000}">
      <formula1>IDENFISCAL</formula1>
    </dataValidation>
    <dataValidation type="list" allowBlank="1" showInputMessage="1" showErrorMessage="1" sqref="B22" xr:uid="{00000000-0002-0000-5800-000004000000}">
      <formula1>IDENCTE</formula1>
    </dataValidation>
    <dataValidation type="list" allowBlank="1" showInputMessage="1" showErrorMessage="1" sqref="B19" xr:uid="{00000000-0002-0000-5800-000005000000}">
      <formula1>ZONA</formula1>
    </dataValidation>
    <dataValidation type="list" allowBlank="1" showInputMessage="1" showErrorMessage="1" sqref="B18" xr:uid="{00000000-0002-0000-5800-000006000000}">
      <formula1>VENDEDOR</formula1>
    </dataValidation>
    <dataValidation type="list" allowBlank="1" showInputMessage="1" showErrorMessage="1" sqref="B23" xr:uid="{00000000-0002-0000-5800-000007000000}">
      <formula1>CONTRIBUYENTE</formula1>
    </dataValidation>
    <dataValidation type="list" allowBlank="1" showInputMessage="1" showErrorMessage="1" sqref="B12" xr:uid="{00000000-0002-0000-5800-000008000000}">
      <formula1>PROVINCIA</formula1>
    </dataValidation>
    <dataValidation type="list" allowBlank="1" showInputMessage="1" showErrorMessage="1" sqref="B10" xr:uid="{00000000-0002-0000-5800-000009000000}">
      <formula1>PRECIO</formula1>
    </dataValidation>
    <dataValidation type="list" allowBlank="1" showInputMessage="1" showErrorMessage="1" sqref="B13" xr:uid="{00000000-0002-0000-5800-00000A000000}">
      <formula1>CIUDAD</formula1>
    </dataValidation>
    <dataValidation type="list" allowBlank="1" showInputMessage="1" showErrorMessage="1" sqref="B14" xr:uid="{00000000-0002-0000-5800-00000B000000}">
      <formula1>PARROQUIA</formula1>
    </dataValidation>
  </dataValidations>
  <hyperlinks>
    <hyperlink ref="P64" r:id="rId1" display="marco.h15@yahoo.com" xr:uid="{00000000-0004-0000-5800-000000000000}"/>
    <hyperlink ref="BM64" r:id="rId2" display="marco.h15@yahoo.com" xr:uid="{00000000-0004-0000-5800-000001000000}"/>
    <hyperlink ref="B11" r:id="rId3" xr:uid="{00000000-0004-0000-5800-00000200000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 xr:uid="{00000000-0002-0000-0800-000000000000}">
      <formula1>PARROQUIA</formula1>
    </dataValidation>
    <dataValidation type="list" allowBlank="1" showInputMessage="1" showErrorMessage="1" sqref="B13" xr:uid="{00000000-0002-0000-0800-000001000000}">
      <formula1>CIUDAD</formula1>
    </dataValidation>
    <dataValidation type="list" allowBlank="1" showInputMessage="1" showErrorMessage="1" sqref="B10" xr:uid="{00000000-0002-0000-0800-000002000000}">
      <formula1>PRECIO</formula1>
    </dataValidation>
    <dataValidation type="list" allowBlank="1" showInputMessage="1" showErrorMessage="1" sqref="B12" xr:uid="{00000000-0002-0000-0800-000003000000}">
      <formula1>PROVINCIA</formula1>
    </dataValidation>
    <dataValidation type="list" allowBlank="1" showInputMessage="1" showErrorMessage="1" sqref="B23" xr:uid="{00000000-0002-0000-0800-000004000000}">
      <formula1>CONTRIBUYENTE</formula1>
    </dataValidation>
    <dataValidation type="list" allowBlank="1" showInputMessage="1" showErrorMessage="1" sqref="B18" xr:uid="{00000000-0002-0000-0800-000005000000}">
      <formula1>VENDEDOR</formula1>
    </dataValidation>
    <dataValidation type="list" allowBlank="1" showInputMessage="1" showErrorMessage="1" sqref="B19" xr:uid="{00000000-0002-0000-0800-000006000000}">
      <formula1>ZONA</formula1>
    </dataValidation>
    <dataValidation type="list" allowBlank="1" showInputMessage="1" showErrorMessage="1" sqref="B22" xr:uid="{00000000-0002-0000-0800-000007000000}">
      <formula1>IDENCTE</formula1>
    </dataValidation>
    <dataValidation type="list" allowBlank="1" showInputMessage="1" showErrorMessage="1" sqref="B21" xr:uid="{00000000-0002-0000-0800-000008000000}">
      <formula1>IDENFISCAL</formula1>
    </dataValidation>
    <dataValidation type="list" allowBlank="1" showInputMessage="1" showErrorMessage="1" sqref="B20" xr:uid="{00000000-0002-0000-0800-000009000000}">
      <formula1>REGIMEN_FISCAL</formula1>
    </dataValidation>
    <dataValidation type="list" allowBlank="1" showInputMessage="1" showErrorMessage="1" sqref="B17" xr:uid="{00000000-0002-0000-0800-00000A000000}">
      <formula1>CATEGORIA</formula1>
    </dataValidation>
    <dataValidation type="list" allowBlank="1" showInputMessage="1" showErrorMessage="1" sqref="B9" xr:uid="{00000000-0002-0000-0800-00000B000000}">
      <formula1>TIPO</formula1>
    </dataValidation>
  </dataValidations>
  <hyperlinks>
    <hyperlink ref="P64" r:id="rId1" display="marco.h15@yahoo.com" xr:uid="{00000000-0004-0000-0800-000000000000}"/>
    <hyperlink ref="BM64" r:id="rId2" display="marco.h15@yahoo.com" xr:uid="{00000000-0004-0000-0800-000001000000}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 xr:uid="{00000000-0002-0000-5900-000000000000}">
      <formula1>PARROQUIA</formula1>
    </dataValidation>
    <dataValidation type="list" allowBlank="1" showInputMessage="1" showErrorMessage="1" sqref="B13" xr:uid="{00000000-0002-0000-5900-000001000000}">
      <formula1>CIUDAD</formula1>
    </dataValidation>
    <dataValidation type="list" allowBlank="1" showInputMessage="1" showErrorMessage="1" sqref="B10" xr:uid="{00000000-0002-0000-5900-000002000000}">
      <formula1>PRECIO</formula1>
    </dataValidation>
    <dataValidation type="list" allowBlank="1" showInputMessage="1" showErrorMessage="1" sqref="B12" xr:uid="{00000000-0002-0000-5900-000003000000}">
      <formula1>PROVINCIA</formula1>
    </dataValidation>
    <dataValidation type="list" allowBlank="1" showInputMessage="1" showErrorMessage="1" sqref="B23" xr:uid="{00000000-0002-0000-5900-000004000000}">
      <formula1>CONTRIBUYENTE</formula1>
    </dataValidation>
    <dataValidation type="list" allowBlank="1" showInputMessage="1" showErrorMessage="1" sqref="B18" xr:uid="{00000000-0002-0000-5900-000005000000}">
      <formula1>VENDEDOR</formula1>
    </dataValidation>
    <dataValidation type="list" allowBlank="1" showInputMessage="1" showErrorMessage="1" sqref="B19" xr:uid="{00000000-0002-0000-5900-000006000000}">
      <formula1>ZONA</formula1>
    </dataValidation>
    <dataValidation type="list" allowBlank="1" showInputMessage="1" showErrorMessage="1" sqref="B22" xr:uid="{00000000-0002-0000-5900-000007000000}">
      <formula1>IDENCTE</formula1>
    </dataValidation>
    <dataValidation type="list" allowBlank="1" showInputMessage="1" showErrorMessage="1" sqref="B21" xr:uid="{00000000-0002-0000-5900-000008000000}">
      <formula1>IDENFISCAL</formula1>
    </dataValidation>
    <dataValidation type="list" allowBlank="1" showInputMessage="1" showErrorMessage="1" sqref="B20" xr:uid="{00000000-0002-0000-5900-000009000000}">
      <formula1>REGIMEN_FISCAL</formula1>
    </dataValidation>
    <dataValidation type="list" allowBlank="1" showInputMessage="1" showErrorMessage="1" sqref="B17" xr:uid="{00000000-0002-0000-5900-00000A000000}">
      <formula1>CATEGORIA</formula1>
    </dataValidation>
    <dataValidation type="list" allowBlank="1" showInputMessage="1" showErrorMessage="1" sqref="B9" xr:uid="{00000000-0002-0000-5900-00000B000000}">
      <formula1>TIPO</formula1>
    </dataValidation>
  </dataValidations>
  <hyperlinks>
    <hyperlink ref="P64" r:id="rId1" display="marco.h15@yahoo.com" xr:uid="{00000000-0004-0000-5900-000000000000}"/>
    <hyperlink ref="BM64" r:id="rId2" display="marco.h15@yahoo.com" xr:uid="{00000000-0004-0000-5900-000001000000}"/>
    <hyperlink ref="B11" r:id="rId3" xr:uid="{00000000-0004-0000-5900-000002000000}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 xr:uid="{00000000-0002-0000-5A00-000000000000}">
      <formula1>TIPO</formula1>
    </dataValidation>
    <dataValidation type="list" allowBlank="1" showInputMessage="1" showErrorMessage="1" sqref="B17" xr:uid="{00000000-0002-0000-5A00-000001000000}">
      <formula1>CATEGORIA</formula1>
    </dataValidation>
    <dataValidation type="list" allowBlank="1" showInputMessage="1" showErrorMessage="1" sqref="B20" xr:uid="{00000000-0002-0000-5A00-000002000000}">
      <formula1>REGIMEN_FISCAL</formula1>
    </dataValidation>
    <dataValidation type="list" allowBlank="1" showInputMessage="1" showErrorMessage="1" sqref="B21" xr:uid="{00000000-0002-0000-5A00-000003000000}">
      <formula1>IDENFISCAL</formula1>
    </dataValidation>
    <dataValidation type="list" allowBlank="1" showInputMessage="1" showErrorMessage="1" sqref="B22" xr:uid="{00000000-0002-0000-5A00-000004000000}">
      <formula1>IDENCTE</formula1>
    </dataValidation>
    <dataValidation type="list" allowBlank="1" showInputMessage="1" showErrorMessage="1" sqref="B19" xr:uid="{00000000-0002-0000-5A00-000005000000}">
      <formula1>ZONA</formula1>
    </dataValidation>
    <dataValidation type="list" allowBlank="1" showInputMessage="1" showErrorMessage="1" sqref="B18" xr:uid="{00000000-0002-0000-5A00-000006000000}">
      <formula1>VENDEDOR</formula1>
    </dataValidation>
    <dataValidation type="list" allowBlank="1" showInputMessage="1" showErrorMessage="1" sqref="B23" xr:uid="{00000000-0002-0000-5A00-000007000000}">
      <formula1>CONTRIBUYENTE</formula1>
    </dataValidation>
    <dataValidation type="list" allowBlank="1" showInputMessage="1" showErrorMessage="1" sqref="B12" xr:uid="{00000000-0002-0000-5A00-000008000000}">
      <formula1>PROVINCIA</formula1>
    </dataValidation>
    <dataValidation type="list" allowBlank="1" showInputMessage="1" showErrorMessage="1" sqref="B10" xr:uid="{00000000-0002-0000-5A00-000009000000}">
      <formula1>PRECIO</formula1>
    </dataValidation>
    <dataValidation type="list" allowBlank="1" showInputMessage="1" showErrorMessage="1" sqref="B13" xr:uid="{00000000-0002-0000-5A00-00000A000000}">
      <formula1>CIUDAD</formula1>
    </dataValidation>
    <dataValidation type="list" allowBlank="1" showInputMessage="1" showErrorMessage="1" sqref="B14" xr:uid="{00000000-0002-0000-5A00-00000B000000}">
      <formula1>PARROQUIA</formula1>
    </dataValidation>
  </dataValidations>
  <hyperlinks>
    <hyperlink ref="P64" r:id="rId1" display="marco.h15@yahoo.com" xr:uid="{00000000-0004-0000-5A00-000000000000}"/>
    <hyperlink ref="BM64" r:id="rId2" display="marco.h15@yahoo.com" xr:uid="{00000000-0004-0000-5A00-000001000000}"/>
    <hyperlink ref="B11" r:id="rId3" xr:uid="{00000000-0004-0000-5A00-000002000000}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 xr:uid="{00000000-0002-0000-5B00-000000000000}">
      <formula1>PARROQUIA</formula1>
    </dataValidation>
    <dataValidation type="list" allowBlank="1" showInputMessage="1" showErrorMessage="1" sqref="B13" xr:uid="{00000000-0002-0000-5B00-000001000000}">
      <formula1>CIUDAD</formula1>
    </dataValidation>
    <dataValidation type="list" allowBlank="1" showInputMessage="1" showErrorMessage="1" sqref="B10" xr:uid="{00000000-0002-0000-5B00-000002000000}">
      <formula1>PRECIO</formula1>
    </dataValidation>
    <dataValidation type="list" allowBlank="1" showInputMessage="1" showErrorMessage="1" sqref="B12" xr:uid="{00000000-0002-0000-5B00-000003000000}">
      <formula1>PROVINCIA</formula1>
    </dataValidation>
    <dataValidation type="list" allowBlank="1" showInputMessage="1" showErrorMessage="1" sqref="B23" xr:uid="{00000000-0002-0000-5B00-000004000000}">
      <formula1>CONTRIBUYENTE</formula1>
    </dataValidation>
    <dataValidation type="list" allowBlank="1" showInputMessage="1" showErrorMessage="1" sqref="B18" xr:uid="{00000000-0002-0000-5B00-000005000000}">
      <formula1>VENDEDOR</formula1>
    </dataValidation>
    <dataValidation type="list" allowBlank="1" showInputMessage="1" showErrorMessage="1" sqref="B19" xr:uid="{00000000-0002-0000-5B00-000006000000}">
      <formula1>ZONA</formula1>
    </dataValidation>
    <dataValidation type="list" allowBlank="1" showInputMessage="1" showErrorMessage="1" sqref="B22" xr:uid="{00000000-0002-0000-5B00-000007000000}">
      <formula1>IDENCTE</formula1>
    </dataValidation>
    <dataValidation type="list" allowBlank="1" showInputMessage="1" showErrorMessage="1" sqref="B21" xr:uid="{00000000-0002-0000-5B00-000008000000}">
      <formula1>IDENFISCAL</formula1>
    </dataValidation>
    <dataValidation type="list" allowBlank="1" showInputMessage="1" showErrorMessage="1" sqref="B20" xr:uid="{00000000-0002-0000-5B00-000009000000}">
      <formula1>REGIMEN_FISCAL</formula1>
    </dataValidation>
    <dataValidation type="list" allowBlank="1" showInputMessage="1" showErrorMessage="1" sqref="B17" xr:uid="{00000000-0002-0000-5B00-00000A000000}">
      <formula1>CATEGORIA</formula1>
    </dataValidation>
    <dataValidation type="list" allowBlank="1" showInputMessage="1" showErrorMessage="1" sqref="B9" xr:uid="{00000000-0002-0000-5B00-00000B000000}">
      <formula1>TIPO</formula1>
    </dataValidation>
  </dataValidations>
  <hyperlinks>
    <hyperlink ref="P64" r:id="rId1" display="marco.h15@yahoo.com" xr:uid="{00000000-0004-0000-5B00-000000000000}"/>
    <hyperlink ref="BM64" r:id="rId2" display="marco.h15@yahoo.com" xr:uid="{00000000-0004-0000-5B00-000001000000}"/>
    <hyperlink ref="B11" r:id="rId3" xr:uid="{00000000-0004-0000-5B00-000002000000}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 xr:uid="{00000000-0002-0000-5C00-000000000000}">
      <formula1>TIPO</formula1>
    </dataValidation>
    <dataValidation type="list" allowBlank="1" showInputMessage="1" showErrorMessage="1" sqref="B17" xr:uid="{00000000-0002-0000-5C00-000001000000}">
      <formula1>CATEGORIA</formula1>
    </dataValidation>
    <dataValidation type="list" allowBlank="1" showInputMessage="1" showErrorMessage="1" sqref="B20" xr:uid="{00000000-0002-0000-5C00-000002000000}">
      <formula1>REGIMEN_FISCAL</formula1>
    </dataValidation>
    <dataValidation type="list" allowBlank="1" showInputMessage="1" showErrorMessage="1" sqref="B21" xr:uid="{00000000-0002-0000-5C00-000003000000}">
      <formula1>IDENFISCAL</formula1>
    </dataValidation>
    <dataValidation type="list" allowBlank="1" showInputMessage="1" showErrorMessage="1" sqref="B22" xr:uid="{00000000-0002-0000-5C00-000004000000}">
      <formula1>IDENCTE</formula1>
    </dataValidation>
    <dataValidation type="list" allowBlank="1" showInputMessage="1" showErrorMessage="1" sqref="B19" xr:uid="{00000000-0002-0000-5C00-000005000000}">
      <formula1>ZONA</formula1>
    </dataValidation>
    <dataValidation type="list" allowBlank="1" showInputMessage="1" showErrorMessage="1" sqref="B18" xr:uid="{00000000-0002-0000-5C00-000006000000}">
      <formula1>VENDEDOR</formula1>
    </dataValidation>
    <dataValidation type="list" allowBlank="1" showInputMessage="1" showErrorMessage="1" sqref="B23" xr:uid="{00000000-0002-0000-5C00-000007000000}">
      <formula1>CONTRIBUYENTE</formula1>
    </dataValidation>
    <dataValidation type="list" allowBlank="1" showInputMessage="1" showErrorMessage="1" sqref="B12" xr:uid="{00000000-0002-0000-5C00-000008000000}">
      <formula1>PROVINCIA</formula1>
    </dataValidation>
    <dataValidation type="list" allowBlank="1" showInputMessage="1" showErrorMessage="1" sqref="B10" xr:uid="{00000000-0002-0000-5C00-000009000000}">
      <formula1>PRECIO</formula1>
    </dataValidation>
    <dataValidation type="list" allowBlank="1" showInputMessage="1" showErrorMessage="1" sqref="B13" xr:uid="{00000000-0002-0000-5C00-00000A000000}">
      <formula1>CIUDAD</formula1>
    </dataValidation>
    <dataValidation type="list" allowBlank="1" showInputMessage="1" showErrorMessage="1" sqref="B14" xr:uid="{00000000-0002-0000-5C00-00000B000000}">
      <formula1>PARROQUIA</formula1>
    </dataValidation>
  </dataValidations>
  <hyperlinks>
    <hyperlink ref="P64" r:id="rId1" display="marco.h15@yahoo.com" xr:uid="{00000000-0004-0000-5C00-000000000000}"/>
    <hyperlink ref="BM64" r:id="rId2" display="marco.h15@yahoo.com" xr:uid="{00000000-0004-0000-5C00-000001000000}"/>
    <hyperlink ref="B11" r:id="rId3" xr:uid="{00000000-0004-0000-5C00-000002000000}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 xr:uid="{00000000-0002-0000-5D00-000000000000}">
      <formula1>PARROQUIA</formula1>
    </dataValidation>
    <dataValidation type="list" allowBlank="1" showInputMessage="1" showErrorMessage="1" sqref="B13" xr:uid="{00000000-0002-0000-5D00-000001000000}">
      <formula1>CIUDAD</formula1>
    </dataValidation>
    <dataValidation type="list" allowBlank="1" showInputMessage="1" showErrorMessage="1" sqref="B10" xr:uid="{00000000-0002-0000-5D00-000002000000}">
      <formula1>PRECIO</formula1>
    </dataValidation>
    <dataValidation type="list" allowBlank="1" showInputMessage="1" showErrorMessage="1" sqref="B12" xr:uid="{00000000-0002-0000-5D00-000003000000}">
      <formula1>PROVINCIA</formula1>
    </dataValidation>
    <dataValidation type="list" allowBlank="1" showInputMessage="1" showErrorMessage="1" sqref="B23" xr:uid="{00000000-0002-0000-5D00-000004000000}">
      <formula1>CONTRIBUYENTE</formula1>
    </dataValidation>
    <dataValidation type="list" allowBlank="1" showInputMessage="1" showErrorMessage="1" sqref="B18" xr:uid="{00000000-0002-0000-5D00-000005000000}">
      <formula1>VENDEDOR</formula1>
    </dataValidation>
    <dataValidation type="list" allowBlank="1" showInputMessage="1" showErrorMessage="1" sqref="B19" xr:uid="{00000000-0002-0000-5D00-000006000000}">
      <formula1>ZONA</formula1>
    </dataValidation>
    <dataValidation type="list" allowBlank="1" showInputMessage="1" showErrorMessage="1" sqref="B22" xr:uid="{00000000-0002-0000-5D00-000007000000}">
      <formula1>IDENCTE</formula1>
    </dataValidation>
    <dataValidation type="list" allowBlank="1" showInputMessage="1" showErrorMessage="1" sqref="B21" xr:uid="{00000000-0002-0000-5D00-000008000000}">
      <formula1>IDENFISCAL</formula1>
    </dataValidation>
    <dataValidation type="list" allowBlank="1" showInputMessage="1" showErrorMessage="1" sqref="B20" xr:uid="{00000000-0002-0000-5D00-000009000000}">
      <formula1>REGIMEN_FISCAL</formula1>
    </dataValidation>
    <dataValidation type="list" allowBlank="1" showInputMessage="1" showErrorMessage="1" sqref="B17" xr:uid="{00000000-0002-0000-5D00-00000A000000}">
      <formula1>CATEGORIA</formula1>
    </dataValidation>
    <dataValidation type="list" allowBlank="1" showInputMessage="1" showErrorMessage="1" sqref="B9" xr:uid="{00000000-0002-0000-5D00-00000B000000}">
      <formula1>TIPO</formula1>
    </dataValidation>
  </dataValidations>
  <hyperlinks>
    <hyperlink ref="P64" r:id="rId1" display="marco.h15@yahoo.com" xr:uid="{00000000-0004-0000-5D00-000000000000}"/>
    <hyperlink ref="BM64" r:id="rId2" display="marco.h15@yahoo.com" xr:uid="{00000000-0004-0000-5D00-000001000000}"/>
    <hyperlink ref="B11" r:id="rId3" xr:uid="{00000000-0004-0000-5D00-000002000000}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 xr:uid="{00000000-0002-0000-5E00-000000000000}">
      <formula1>TIPO</formula1>
    </dataValidation>
    <dataValidation type="list" allowBlank="1" showInputMessage="1" showErrorMessage="1" sqref="B17" xr:uid="{00000000-0002-0000-5E00-000001000000}">
      <formula1>CATEGORIA</formula1>
    </dataValidation>
    <dataValidation type="list" allowBlank="1" showInputMessage="1" showErrorMessage="1" sqref="B20" xr:uid="{00000000-0002-0000-5E00-000002000000}">
      <formula1>REGIMEN_FISCAL</formula1>
    </dataValidation>
    <dataValidation type="list" allowBlank="1" showInputMessage="1" showErrorMessage="1" sqref="B21" xr:uid="{00000000-0002-0000-5E00-000003000000}">
      <formula1>IDENFISCAL</formula1>
    </dataValidation>
    <dataValidation type="list" allowBlank="1" showInputMessage="1" showErrorMessage="1" sqref="B22" xr:uid="{00000000-0002-0000-5E00-000004000000}">
      <formula1>IDENCTE</formula1>
    </dataValidation>
    <dataValidation type="list" allowBlank="1" showInputMessage="1" showErrorMessage="1" sqref="B19" xr:uid="{00000000-0002-0000-5E00-000005000000}">
      <formula1>ZONA</formula1>
    </dataValidation>
    <dataValidation type="list" allowBlank="1" showInputMessage="1" showErrorMessage="1" sqref="B18" xr:uid="{00000000-0002-0000-5E00-000006000000}">
      <formula1>VENDEDOR</formula1>
    </dataValidation>
    <dataValidation type="list" allowBlank="1" showInputMessage="1" showErrorMessage="1" sqref="B23" xr:uid="{00000000-0002-0000-5E00-000007000000}">
      <formula1>CONTRIBUYENTE</formula1>
    </dataValidation>
    <dataValidation type="list" allowBlank="1" showInputMessage="1" showErrorMessage="1" sqref="B12" xr:uid="{00000000-0002-0000-5E00-000008000000}">
      <formula1>PROVINCIA</formula1>
    </dataValidation>
    <dataValidation type="list" allowBlank="1" showInputMessage="1" showErrorMessage="1" sqref="B10" xr:uid="{00000000-0002-0000-5E00-000009000000}">
      <formula1>PRECIO</formula1>
    </dataValidation>
    <dataValidation type="list" allowBlank="1" showInputMessage="1" showErrorMessage="1" sqref="B13" xr:uid="{00000000-0002-0000-5E00-00000A000000}">
      <formula1>CIUDAD</formula1>
    </dataValidation>
    <dataValidation type="list" allowBlank="1" showInputMessage="1" showErrorMessage="1" sqref="B14" xr:uid="{00000000-0002-0000-5E00-00000B000000}">
      <formula1>PARROQUIA</formula1>
    </dataValidation>
  </dataValidations>
  <hyperlinks>
    <hyperlink ref="P64" r:id="rId1" display="marco.h15@yahoo.com" xr:uid="{00000000-0004-0000-5E00-000000000000}"/>
    <hyperlink ref="BM64" r:id="rId2" display="marco.h15@yahoo.com" xr:uid="{00000000-0004-0000-5E00-000001000000}"/>
    <hyperlink ref="B11" r:id="rId3" xr:uid="{00000000-0004-0000-5E00-000002000000}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 xr:uid="{00000000-0002-0000-5F00-000000000000}">
      <formula1>PARROQUIA</formula1>
    </dataValidation>
    <dataValidation type="list" allowBlank="1" showInputMessage="1" showErrorMessage="1" sqref="B13" xr:uid="{00000000-0002-0000-5F00-000001000000}">
      <formula1>CIUDAD</formula1>
    </dataValidation>
    <dataValidation type="list" allowBlank="1" showInputMessage="1" showErrorMessage="1" sqref="B10" xr:uid="{00000000-0002-0000-5F00-000002000000}">
      <formula1>PRECIO</formula1>
    </dataValidation>
    <dataValidation type="list" allowBlank="1" showInputMessage="1" showErrorMessage="1" sqref="B12" xr:uid="{00000000-0002-0000-5F00-000003000000}">
      <formula1>PROVINCIA</formula1>
    </dataValidation>
    <dataValidation type="list" allowBlank="1" showInputMessage="1" showErrorMessage="1" sqref="B23" xr:uid="{00000000-0002-0000-5F00-000004000000}">
      <formula1>CONTRIBUYENTE</formula1>
    </dataValidation>
    <dataValidation type="list" allowBlank="1" showInputMessage="1" showErrorMessage="1" sqref="B18" xr:uid="{00000000-0002-0000-5F00-000005000000}">
      <formula1>VENDEDOR</formula1>
    </dataValidation>
    <dataValidation type="list" allowBlank="1" showInputMessage="1" showErrorMessage="1" sqref="B19" xr:uid="{00000000-0002-0000-5F00-000006000000}">
      <formula1>ZONA</formula1>
    </dataValidation>
    <dataValidation type="list" allowBlank="1" showInputMessage="1" showErrorMessage="1" sqref="B22" xr:uid="{00000000-0002-0000-5F00-000007000000}">
      <formula1>IDENCTE</formula1>
    </dataValidation>
    <dataValidation type="list" allowBlank="1" showInputMessage="1" showErrorMessage="1" sqref="B21" xr:uid="{00000000-0002-0000-5F00-000008000000}">
      <formula1>IDENFISCAL</formula1>
    </dataValidation>
    <dataValidation type="list" allowBlank="1" showInputMessage="1" showErrorMessage="1" sqref="B20" xr:uid="{00000000-0002-0000-5F00-000009000000}">
      <formula1>REGIMEN_FISCAL</formula1>
    </dataValidation>
    <dataValidation type="list" allowBlank="1" showInputMessage="1" showErrorMessage="1" sqref="B17" xr:uid="{00000000-0002-0000-5F00-00000A000000}">
      <formula1>CATEGORIA</formula1>
    </dataValidation>
    <dataValidation type="list" allowBlank="1" showInputMessage="1" showErrorMessage="1" sqref="B9" xr:uid="{00000000-0002-0000-5F00-00000B000000}">
      <formula1>TIPO</formula1>
    </dataValidation>
  </dataValidations>
  <hyperlinks>
    <hyperlink ref="P64" r:id="rId1" display="marco.h15@yahoo.com" xr:uid="{00000000-0004-0000-5F00-000000000000}"/>
    <hyperlink ref="BM64" r:id="rId2" display="marco.h15@yahoo.com" xr:uid="{00000000-0004-0000-5F00-000001000000}"/>
    <hyperlink ref="B11" r:id="rId3" xr:uid="{00000000-0004-0000-5F00-000002000000}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 xr:uid="{00000000-0002-0000-6000-000000000000}">
      <formula1>TIPO</formula1>
    </dataValidation>
    <dataValidation type="list" allowBlank="1" showInputMessage="1" showErrorMessage="1" sqref="B17" xr:uid="{00000000-0002-0000-6000-000001000000}">
      <formula1>CATEGORIA</formula1>
    </dataValidation>
    <dataValidation type="list" allowBlank="1" showInputMessage="1" showErrorMessage="1" sqref="B20" xr:uid="{00000000-0002-0000-6000-000002000000}">
      <formula1>REGIMEN_FISCAL</formula1>
    </dataValidation>
    <dataValidation type="list" allowBlank="1" showInputMessage="1" showErrorMessage="1" sqref="B21" xr:uid="{00000000-0002-0000-6000-000003000000}">
      <formula1>IDENFISCAL</formula1>
    </dataValidation>
    <dataValidation type="list" allowBlank="1" showInputMessage="1" showErrorMessage="1" sqref="B22" xr:uid="{00000000-0002-0000-6000-000004000000}">
      <formula1>IDENCTE</formula1>
    </dataValidation>
    <dataValidation type="list" allowBlank="1" showInputMessage="1" showErrorMessage="1" sqref="B19" xr:uid="{00000000-0002-0000-6000-000005000000}">
      <formula1>ZONA</formula1>
    </dataValidation>
    <dataValidation type="list" allowBlank="1" showInputMessage="1" showErrorMessage="1" sqref="B18" xr:uid="{00000000-0002-0000-6000-000006000000}">
      <formula1>VENDEDOR</formula1>
    </dataValidation>
    <dataValidation type="list" allowBlank="1" showInputMessage="1" showErrorMessage="1" sqref="B23" xr:uid="{00000000-0002-0000-6000-000007000000}">
      <formula1>CONTRIBUYENTE</formula1>
    </dataValidation>
    <dataValidation type="list" allowBlank="1" showInputMessage="1" showErrorMessage="1" sqref="B12" xr:uid="{00000000-0002-0000-6000-000008000000}">
      <formula1>PROVINCIA</formula1>
    </dataValidation>
    <dataValidation type="list" allowBlank="1" showInputMessage="1" showErrorMessage="1" sqref="B10" xr:uid="{00000000-0002-0000-6000-000009000000}">
      <formula1>PRECIO</formula1>
    </dataValidation>
    <dataValidation type="list" allowBlank="1" showInputMessage="1" showErrorMessage="1" sqref="B13" xr:uid="{00000000-0002-0000-6000-00000A000000}">
      <formula1>CIUDAD</formula1>
    </dataValidation>
    <dataValidation type="list" allowBlank="1" showInputMessage="1" showErrorMessage="1" sqref="B14" xr:uid="{00000000-0002-0000-6000-00000B000000}">
      <formula1>PARROQUIA</formula1>
    </dataValidation>
  </dataValidations>
  <hyperlinks>
    <hyperlink ref="P64" r:id="rId1" display="marco.h15@yahoo.com" xr:uid="{00000000-0004-0000-6000-000000000000}"/>
    <hyperlink ref="BM64" r:id="rId2" display="marco.h15@yahoo.com" xr:uid="{00000000-0004-0000-6000-000001000000}"/>
    <hyperlink ref="B11" r:id="rId3" xr:uid="{00000000-0004-0000-6000-000002000000}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 xr:uid="{00000000-0002-0000-6100-000000000000}">
      <formula1>PARROQUIA</formula1>
    </dataValidation>
    <dataValidation type="list" allowBlank="1" showInputMessage="1" showErrorMessage="1" sqref="B13" xr:uid="{00000000-0002-0000-6100-000001000000}">
      <formula1>CIUDAD</formula1>
    </dataValidation>
    <dataValidation type="list" allowBlank="1" showInputMessage="1" showErrorMessage="1" sqref="B10" xr:uid="{00000000-0002-0000-6100-000002000000}">
      <formula1>PRECIO</formula1>
    </dataValidation>
    <dataValidation type="list" allowBlank="1" showInputMessage="1" showErrorMessage="1" sqref="B12" xr:uid="{00000000-0002-0000-6100-000003000000}">
      <formula1>PROVINCIA</formula1>
    </dataValidation>
    <dataValidation type="list" allowBlank="1" showInputMessage="1" showErrorMessage="1" sqref="B23" xr:uid="{00000000-0002-0000-6100-000004000000}">
      <formula1>CONTRIBUYENTE</formula1>
    </dataValidation>
    <dataValidation type="list" allowBlank="1" showInputMessage="1" showErrorMessage="1" sqref="B18" xr:uid="{00000000-0002-0000-6100-000005000000}">
      <formula1>VENDEDOR</formula1>
    </dataValidation>
    <dataValidation type="list" allowBlank="1" showInputMessage="1" showErrorMessage="1" sqref="B19" xr:uid="{00000000-0002-0000-6100-000006000000}">
      <formula1>ZONA</formula1>
    </dataValidation>
    <dataValidation type="list" allowBlank="1" showInputMessage="1" showErrorMessage="1" sqref="B22" xr:uid="{00000000-0002-0000-6100-000007000000}">
      <formula1>IDENCTE</formula1>
    </dataValidation>
    <dataValidation type="list" allowBlank="1" showInputMessage="1" showErrorMessage="1" sqref="B21" xr:uid="{00000000-0002-0000-6100-000008000000}">
      <formula1>IDENFISCAL</formula1>
    </dataValidation>
    <dataValidation type="list" allowBlank="1" showInputMessage="1" showErrorMessage="1" sqref="B20" xr:uid="{00000000-0002-0000-6100-000009000000}">
      <formula1>REGIMEN_FISCAL</formula1>
    </dataValidation>
    <dataValidation type="list" allowBlank="1" showInputMessage="1" showErrorMessage="1" sqref="B17" xr:uid="{00000000-0002-0000-6100-00000A000000}">
      <formula1>CATEGORIA</formula1>
    </dataValidation>
    <dataValidation type="list" allowBlank="1" showInputMessage="1" showErrorMessage="1" sqref="B9" xr:uid="{00000000-0002-0000-6100-00000B000000}">
      <formula1>TIPO</formula1>
    </dataValidation>
  </dataValidations>
  <hyperlinks>
    <hyperlink ref="P64" r:id="rId1" display="marco.h15@yahoo.com" xr:uid="{00000000-0004-0000-6100-000000000000}"/>
    <hyperlink ref="BM64" r:id="rId2" display="marco.h15@yahoo.com" xr:uid="{00000000-0004-0000-6100-000001000000}"/>
    <hyperlink ref="B11" r:id="rId3" xr:uid="{00000000-0004-0000-6100-000002000000}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 xr:uid="{00000000-0002-0000-6200-000000000000}">
      <formula1>TIPO</formula1>
    </dataValidation>
    <dataValidation type="list" allowBlank="1" showInputMessage="1" showErrorMessage="1" sqref="B17" xr:uid="{00000000-0002-0000-6200-000001000000}">
      <formula1>CATEGORIA</formula1>
    </dataValidation>
    <dataValidation type="list" allowBlank="1" showInputMessage="1" showErrorMessage="1" sqref="B20" xr:uid="{00000000-0002-0000-6200-000002000000}">
      <formula1>REGIMEN_FISCAL</formula1>
    </dataValidation>
    <dataValidation type="list" allowBlank="1" showInputMessage="1" showErrorMessage="1" sqref="B21" xr:uid="{00000000-0002-0000-6200-000003000000}">
      <formula1>IDENFISCAL</formula1>
    </dataValidation>
    <dataValidation type="list" allowBlank="1" showInputMessage="1" showErrorMessage="1" sqref="B22" xr:uid="{00000000-0002-0000-6200-000004000000}">
      <formula1>IDENCTE</formula1>
    </dataValidation>
    <dataValidation type="list" allowBlank="1" showInputMessage="1" showErrorMessage="1" sqref="B19" xr:uid="{00000000-0002-0000-6200-000005000000}">
      <formula1>ZONA</formula1>
    </dataValidation>
    <dataValidation type="list" allowBlank="1" showInputMessage="1" showErrorMessage="1" sqref="B18" xr:uid="{00000000-0002-0000-6200-000006000000}">
      <formula1>VENDEDOR</formula1>
    </dataValidation>
    <dataValidation type="list" allowBlank="1" showInputMessage="1" showErrorMessage="1" sqref="B23" xr:uid="{00000000-0002-0000-6200-000007000000}">
      <formula1>CONTRIBUYENTE</formula1>
    </dataValidation>
    <dataValidation type="list" allowBlank="1" showInputMessage="1" showErrorMessage="1" sqref="B12" xr:uid="{00000000-0002-0000-6200-000008000000}">
      <formula1>PROVINCIA</formula1>
    </dataValidation>
    <dataValidation type="list" allowBlank="1" showInputMessage="1" showErrorMessage="1" sqref="B10" xr:uid="{00000000-0002-0000-6200-000009000000}">
      <formula1>PRECIO</formula1>
    </dataValidation>
    <dataValidation type="list" allowBlank="1" showInputMessage="1" showErrorMessage="1" sqref="B13" xr:uid="{00000000-0002-0000-6200-00000A000000}">
      <formula1>CIUDAD</formula1>
    </dataValidation>
    <dataValidation type="list" allowBlank="1" showInputMessage="1" showErrorMessage="1" sqref="B14" xr:uid="{00000000-0002-0000-6200-00000B000000}">
      <formula1>PARROQUIA</formula1>
    </dataValidation>
  </dataValidations>
  <hyperlinks>
    <hyperlink ref="P64" r:id="rId1" display="marco.h15@yahoo.com" xr:uid="{00000000-0004-0000-6200-000000000000}"/>
    <hyperlink ref="BM64" r:id="rId2" display="marco.h15@yahoo.com" xr:uid="{00000000-0004-0000-6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171</vt:i4>
      </vt:variant>
      <vt:variant>
        <vt:lpstr>Rangos con nombre</vt:lpstr>
      </vt:variant>
      <vt:variant>
        <vt:i4>12</vt:i4>
      </vt:variant>
    </vt:vector>
  </HeadingPairs>
  <TitlesOfParts>
    <vt:vector size="183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Servifarma</vt:lpstr>
      <vt:lpstr>bETESDA</vt:lpstr>
      <vt:lpstr>Saador</vt:lpstr>
      <vt:lpstr>biosalud</vt:lpstr>
      <vt:lpstr>Super</vt:lpstr>
      <vt:lpstr>ORTEGA</vt:lpstr>
      <vt:lpstr>DISFARMEG</vt:lpstr>
      <vt:lpstr>MOTENEGRO</vt:lpstr>
      <vt:lpstr>Molina</vt:lpstr>
      <vt:lpstr>Express</vt:lpstr>
      <vt:lpstr>JARAMILLO</vt:lpstr>
      <vt:lpstr>PEDRITO2</vt:lpstr>
      <vt:lpstr>litardo</vt:lpstr>
      <vt:lpstr>rUIZ</vt:lpstr>
      <vt:lpstr>Lisuito</vt:lpstr>
      <vt:lpstr>aMANECEr</vt:lpstr>
      <vt:lpstr>MUNDOMEDIC</vt:lpstr>
      <vt:lpstr>litardo (2)</vt:lpstr>
      <vt:lpstr>Divina luz</vt:lpstr>
      <vt:lpstr>cAIZA</vt:lpstr>
      <vt:lpstr>GOOD</vt:lpstr>
      <vt:lpstr>LEMA</vt:lpstr>
      <vt:lpstr>RAPIDITO</vt:lpstr>
      <vt:lpstr>FERNNDO</vt:lpstr>
      <vt:lpstr>lopez</vt:lpstr>
      <vt:lpstr>buena salud</vt:lpstr>
      <vt:lpstr>san francisco</vt:lpstr>
      <vt:lpstr>chapi</vt:lpstr>
      <vt:lpstr>JUAN2</vt:lpstr>
      <vt:lpstr>ECONOM</vt:lpstr>
      <vt:lpstr>SEIKOEC</vt:lpstr>
      <vt:lpstr>PROFESIONAL 4</vt:lpstr>
      <vt:lpstr>DI</vt:lpstr>
      <vt:lpstr>DISFARMED</vt:lpstr>
      <vt:lpstr>farmareds82</vt:lpstr>
      <vt:lpstr>FARCO</vt:lpstr>
      <vt:lpstr>Distb.NJJ</vt:lpstr>
      <vt:lpstr>ELITE</vt:lpstr>
      <vt:lpstr>INTEGRAL</vt:lpstr>
      <vt:lpstr>pharmaexpress</vt:lpstr>
      <vt:lpstr>Mary</vt:lpstr>
      <vt:lpstr>GICZAMED S.A.</vt:lpstr>
      <vt:lpstr>DISTCLINICAL</vt:lpstr>
      <vt:lpstr>REY</vt:lpstr>
      <vt:lpstr>arcos</vt:lpstr>
      <vt:lpstr>Romero</vt:lpstr>
      <vt:lpstr>Porton</vt:lpstr>
      <vt:lpstr>Mejia</vt:lpstr>
      <vt:lpstr>Hoja3</vt:lpstr>
      <vt:lpstr>Hoja2</vt:lpstr>
      <vt:lpstr>Hoja5</vt:lpstr>
      <vt:lpstr>Hoja6</vt:lpstr>
      <vt:lpstr>Hoja8</vt:lpstr>
      <vt:lpstr>Hoja9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Janette JY. Yepez</cp:lastModifiedBy>
  <dcterms:created xsi:type="dcterms:W3CDTF">2018-09-13T14:37:52Z</dcterms:created>
  <dcterms:modified xsi:type="dcterms:W3CDTF">2021-03-01T17:40:46Z</dcterms:modified>
</cp:coreProperties>
</file>