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Ordonez\Documents\DANIVET Y FARMALIGHT\DANIVET - FARMALIGHT 2021\SOLICITUDES CLIENTES NUEVOS\Nueva carpeta\"/>
    </mc:Choice>
  </mc:AlternateContent>
  <bookViews>
    <workbookView xWindow="0" yWindow="0" windowWidth="20400" windowHeight="775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<sst xmlns="http://schemas.openxmlformats.org/spreadsheetml/2006/main" count="6785" uniqueCount="2622">
  <si>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</si>
  <si>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</si>
  <si>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</si>
  <si>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</si>
  <si>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</si>
  <si>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</si>
  <si>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</si>
  <si>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</si>
  <si>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</si>
  <si>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</si>
  <si>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</si>
  <si>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</si>
  <si>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</si>
  <si>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</si>
  <si>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</si>
  <si>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</si>
  <si>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</si>
  <si>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</si>
  <si>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</si>
  <si>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</si>
  <si>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</si>
  <si>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</si>
  <si>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</si>
  <si>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</si>
  <si>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</si>
  <si>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</si>
  <si>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</si>
  <si>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</si>
  <si>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</si>
  <si>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</si>
  <si>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</si>
  <si>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</si>
  <si>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</si>
  <si>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</si>
  <si>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</si>
  <si>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</si>
  <si>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</si>
  <si>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</si>
  <si>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</si>
  <si>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</si>
  <si>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</si>
  <si>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</si>
  <si>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</si>
  <si>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</si>
  <si>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</si>
  <si>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</si>
  <si>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</si>
  <si>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</si>
  <si>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</si>
  <si>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</si>
  <si>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</si>
  <si>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</si>
  <si>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</si>
  <si>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</si>
  <si>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</si>
  <si>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</si>
  <si>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</si>
  <si>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</si>
  <si>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</si>
  <si>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</si>
  <si>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</si>
  <si>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</si>
  <si>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</si>
  <si>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</si>
  <si>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</si>
  <si>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</si>
  <si>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</si>
  <si>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</si>
  <si>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</si>
  <si>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</si>
  <si>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</si>
  <si>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</si>
  <si>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</si>
  <si>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</si>
  <si>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</si>
  <si>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</si>
  <si>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</si>
  <si>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</si>
  <si>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</si>
  <si>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</si>
  <si>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</si>
  <si>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</si>
  <si>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</si>
  <si>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</si>
  <si>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</si>
  <si>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</si>
  <si>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</si>
  <si>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</si>
  <si>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</si>
  <si>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</si>
  <si>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</si>
  <si>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</si>
  <si>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</si>
  <si>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</si>
  <si>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</si>
  <si>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</si>
  <si>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</si>
  <si>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</si>
  <si>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</si>
  <si>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</si>
  <si>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</si>
  <si>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</si>
  <si>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</si>
  <si>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</si>
  <si>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</si>
  <si>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</si>
  <si>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</si>
  <si>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</si>
  <si>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</si>
  <si>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</si>
  <si>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</si>
  <si>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</si>
  <si>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</si>
  <si>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</si>
  <si>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</si>
  <si>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</si>
  <si>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</si>
  <si>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</si>
  <si>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</si>
  <si>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</si>
  <si>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</si>
  <si>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</si>
  <si>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</si>
  <si>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</si>
  <si>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</si>
  <si>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</si>
  <si>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</si>
  <si>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</si>
  <si>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</si>
  <si>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</si>
  <si>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</si>
  <si>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</si>
  <si>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</si>
  <si>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</si>
  <si>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</si>
  <si>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</si>
  <si>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</si>
  <si>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</si>
  <si>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</si>
  <si>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</si>
  <si>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</si>
  <si>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</si>
  <si>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</si>
  <si>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</si>
  <si>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</si>
  <si>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</si>
  <si>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</si>
  <si>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</si>
  <si>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</si>
  <si>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</si>
  <si>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</si>
  <si>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</si>
  <si>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</si>
  <si>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</si>
  <si>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</si>
  <si>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</si>
  <si>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</si>
  <si>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</si>
  <si>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</si>
  <si>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</si>
  <si>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</si>
  <si>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</si>
  <si>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</si>
  <si>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</si>
  <si>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</si>
  <si>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</si>
  <si>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</si>
  <si>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</si>
  <si>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</si>
  <si>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</si>
  <si>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</si>
  <si>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</si>
  <si>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</si>
  <si>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</si>
  <si>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</si>
  <si>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</si>
  <si>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</si>
  <si>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</si>
  <si>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</si>
  <si>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</si>
  <si>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</si>
  <si>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</si>
  <si>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</si>
  <si>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</si>
  <si>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</si>
  <si>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</si>
  <si>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</si>
  <si>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</si>
  <si>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</si>
  <si>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</si>
  <si>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</si>
  <si>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</si>
  <si>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</si>
  <si>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</si>
  <si>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</si>
  <si>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</si>
  <si>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</si>
  <si>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</si>
  <si>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</si>
  <si>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</si>
  <si>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</si>
  <si>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</si>
  <si>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</si>
  <si>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</si>
  <si>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</si>
  <si>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</si>
  <si>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</si>
  <si>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</si>
  <si>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</si>
  <si>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</si>
  <si>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</si>
  <si>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</si>
  <si>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</si>
  <si>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</si>
  <si>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</si>
  <si>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</si>
  <si>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</si>
  <si>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</si>
  <si>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</si>
  <si>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</si>
  <si>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</si>
  <si>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</si>
  <si>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</si>
  <si>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</si>
  <si>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</si>
  <si>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</si>
  <si>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</si>
  <si>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</si>
  <si>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</si>
  <si>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</si>
  <si>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</si>
  <si>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</si>
  <si>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</si>
  <si>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</si>
  <si>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</si>
  <si>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</si>
  <si>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</si>
  <si>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</si>
  <si>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</si>
  <si>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</si>
  <si>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</si>
  <si>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</si>
  <si>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</si>
  <si>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</si>
  <si>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</si>
  <si>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</si>
  <si>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</si>
  <si>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</si>
  <si>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</si>
  <si>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</si>
  <si>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</si>
  <si>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</si>
  <si>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</si>
  <si>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</si>
  <si>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</si>
  <si>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</si>
  <si>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</si>
  <si>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</si>
  <si>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</si>
  <si>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</si>
  <si>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</si>
  <si>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</si>
  <si>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</si>
  <si>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</si>
  <si>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</si>
  <si>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</si>
  <si>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</si>
  <si>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</si>
  <si>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</si>
  <si>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</si>
  <si>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</si>
  <si>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</si>
  <si>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</si>
  <si>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</si>
  <si>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</si>
  <si>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</si>
  <si>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</si>
  <si>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</si>
  <si>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</si>
  <si>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</si>
  <si>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</si>
  <si>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</si>
  <si>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</si>
  <si>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</si>
  <si>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</si>
  <si>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</si>
  <si>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</si>
  <si>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</si>
  <si>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</si>
  <si>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</si>
  <si>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</si>
  <si>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</si>
  <si>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</si>
  <si>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</si>
  <si>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</si>
  <si>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</si>
  <si>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</si>
  <si>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</si>
  <si>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</si>
  <si>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</si>
  <si>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</si>
  <si>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</si>
  <si>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</si>
  <si>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</si>
  <si>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</si>
  <si>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</si>
  <si>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</si>
  <si>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</si>
  <si>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</si>
  <si>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</si>
  <si>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</si>
  <si>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</si>
  <si>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</si>
  <si>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</si>
  <si>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</si>
  <si>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</si>
  <si>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</si>
  <si>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</si>
  <si>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</si>
  <si>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</si>
  <si>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</si>
  <si>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</si>
  <si>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</si>
  <si>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</si>
  <si>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</si>
  <si>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</si>
  <si>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</si>
  <si>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</si>
  <si>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</si>
  <si>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</si>
  <si>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</si>
  <si>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</si>
  <si>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</si>
  <si>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</si>
  <si>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</si>
  <si>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</si>
  <si>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</si>
  <si>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</si>
  <si>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</si>
  <si>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</si>
  <si>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</si>
  <si>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</si>
  <si>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</si>
  <si>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</si>
  <si>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</si>
  <si>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</si>
  <si>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</si>
  <si>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</si>
  <si>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</si>
  <si>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</si>
  <si>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</si>
  <si>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</si>
  <si>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</si>
  <si>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</si>
  <si>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</si>
  <si>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</si>
  <si>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</si>
  <si>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</si>
  <si>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</si>
  <si>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</si>
  <si>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</si>
  <si>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</si>
  <si>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</si>
  <si>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</si>
  <si>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</si>
  <si>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</si>
  <si>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</si>
  <si>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</si>
  <si>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</si>
  <si>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</si>
  <si>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</si>
  <si>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</si>
  <si>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</si>
  <si>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</si>
  <si>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</si>
  <si>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</si>
  <si>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</si>
  <si>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</si>
  <si>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</si>
  <si>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</si>
  <si>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</si>
  <si>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</si>
  <si>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</si>
  <si>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</si>
  <si>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</si>
  <si>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</si>
  <si>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</si>
  <si>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</si>
  <si>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</si>
  <si>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</si>
  <si>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</si>
  <si>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</si>
  <si>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</si>
  <si>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</si>
  <si>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</si>
  <si>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</si>
  <si>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</si>
  <si>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</si>
  <si>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</si>
  <si>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</si>
  <si>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</si>
  <si>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</si>
  <si>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</si>
  <si>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</si>
  <si>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</si>
  <si>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</si>
  <si>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</si>
  <si>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</si>
  <si>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</si>
  <si>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</si>
  <si>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</si>
  <si>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</si>
  <si>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</si>
  <si>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</si>
  <si>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</si>
  <si>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</si>
  <si>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</si>
  <si>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</si>
  <si>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</si>
  <si>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</si>
  <si>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</si>
  <si>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</si>
  <si>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</si>
  <si>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</si>
  <si>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</si>
  <si>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</si>
  <si>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</si>
  <si>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</si>
  <si>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</si>
  <si>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</si>
  <si>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</si>
  <si>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</si>
  <si>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</si>
  <si>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</si>
  <si>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</si>
  <si>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</si>
  <si>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</si>
  <si>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</si>
  <si>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</si>
  <si>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</si>
  <si>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</si>
  <si>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</si>
  <si>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</si>
  <si>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</si>
  <si>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</si>
  <si>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</si>
  <si>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</si>
  <si>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</si>
  <si>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</si>
  <si>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</si>
  <si>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</si>
  <si>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</si>
  <si>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</si>
  <si>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</si>
  <si>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</si>
  <si>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</si>
  <si>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</si>
  <si>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</si>
  <si>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</si>
  <si>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</si>
  <si>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</si>
  <si>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</si>
  <si>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</si>
  <si>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</si>
  <si>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</si>
  <si>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</si>
  <si>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</si>
  <si>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</si>
  <si>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</si>
  <si>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</si>
  <si>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</si>
  <si>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</si>
  <si>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</si>
  <si>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</si>
  <si>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</si>
  <si>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</si>
  <si>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</si>
  <si>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</si>
  <si>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</si>
  <si>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</si>
  <si>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</si>
  <si>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</si>
  <si>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</si>
  <si>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</si>
  <si>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</si>
  <si>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</si>
  <si>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</si>
  <si>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</si>
  <si>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</si>
  <si>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</si>
  <si>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</si>
  <si>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</si>
  <si>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</si>
  <si>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</si>
  <si>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</si>
  <si>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</si>
  <si>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</si>
  <si>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</si>
  <si>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</si>
  <si>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</si>
  <si>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</si>
  <si>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</si>
  <si>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</si>
  <si>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</si>
  <si>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</si>
  <si>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</si>
  <si>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</si>
  <si>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</si>
  <si>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</si>
  <si>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</si>
  <si>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</si>
  <si>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</si>
  <si>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</si>
  <si>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</si>
  <si>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</si>
  <si>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</si>
  <si>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</si>
  <si>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</si>
  <si>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</si>
  <si>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</si>
  <si>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</si>
  <si>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</si>
  <si>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</si>
  <si>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</si>
  <si>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</si>
  <si>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</si>
  <si>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</si>
  <si>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</si>
  <si>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</si>
  <si>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</si>
  <si>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</si>
  <si>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</si>
  <si>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</si>
  <si>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</si>
  <si>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</si>
  <si>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</si>
  <si>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</si>
  <si>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</si>
  <si>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</si>
  <si>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</si>
  <si>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</si>
  <si>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</si>
  <si>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</si>
  <si>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</si>
  <si>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</si>
  <si>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</si>
  <si>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</si>
  <si>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</si>
  <si>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</si>
  <si>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</si>
  <si>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</si>
  <si>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</si>
  <si>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</si>
  <si>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</si>
  <si>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</si>
  <si>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</si>
  <si>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</si>
  <si>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</si>
  <si>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</si>
  <si>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</si>
  <si>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</si>
  <si>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</si>
  <si>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</si>
  <si>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</si>
  <si>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</si>
  <si>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</si>
  <si>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</si>
  <si>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</si>
  <si>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</si>
  <si>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</si>
  <si>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</si>
  <si>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</si>
  <si>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</si>
  <si>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</si>
  <si>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</si>
  <si>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</si>
  <si>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</si>
  <si>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</si>
  <si>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</si>
  <si>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</si>
  <si>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</si>
  <si>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</si>
  <si>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</si>
  <si>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</si>
  <si>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</si>
  <si>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</si>
  <si>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</si>
  <si>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</si>
  <si>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</si>
  <si>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</si>
  <si>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</si>
  <si>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</si>
  <si>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</si>
  <si>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</si>
  <si>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</si>
  <si>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</si>
  <si>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</si>
  <si>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</si>
  <si>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</si>
  <si>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</si>
  <si>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</si>
  <si>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</si>
  <si>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</si>
  <si>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</si>
  <si>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</si>
  <si>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</si>
  <si>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</si>
  <si>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</si>
  <si>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</si>
  <si>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</si>
  <si>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</si>
  <si>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</si>
  <si>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</si>
  <si>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</si>
  <si>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</si>
  <si>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</si>
  <si>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</si>
  <si>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</si>
  <si>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</si>
  <si>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</si>
  <si>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</si>
  <si>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</si>
  <si>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</si>
  <si>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</si>
  <si>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</si>
  <si>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</si>
  <si>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</si>
  <si>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</si>
  <si>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</si>
  <si>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</si>
  <si>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</si>
  <si>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</si>
  <si>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</si>
  <si>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</si>
  <si>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</si>
  <si>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</si>
  <si>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</si>
  <si>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</si>
  <si>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</si>
  <si>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</si>
  <si>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</si>
  <si>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</si>
  <si>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</si>
  <si>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</si>
  <si>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</si>
  <si>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</si>
  <si>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</si>
  <si>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</si>
  <si>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</si>
  <si>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</si>
  <si>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</si>
  <si>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</si>
  <si>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</si>
  <si>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</si>
  <si>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</si>
  <si>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</si>
  <si>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</si>
  <si>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</si>
  <si>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</si>
  <si>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</si>
  <si>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</si>
  <si>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</si>
  <si>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</si>
  <si>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</si>
  <si>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</si>
  <si>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</si>
  <si>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</si>
  <si>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</si>
  <si>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</si>
  <si>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</si>
  <si>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</si>
  <si>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</si>
  <si>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</si>
  <si>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</si>
  <si>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</si>
  <si>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</si>
  <si>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</si>
  <si>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</si>
  <si>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</si>
  <si>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</si>
  <si>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</si>
  <si>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</si>
  <si>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</si>
  <si>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</si>
  <si>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</si>
  <si>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</si>
  <si>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</si>
  <si>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</si>
  <si>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</si>
  <si>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</si>
  <si>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</si>
  <si>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</si>
  <si>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</si>
  <si>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</si>
  <si>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</si>
  <si>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</si>
  <si>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</si>
  <si>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</si>
  <si>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</si>
  <si>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</si>
  <si>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</si>
  <si>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</si>
  <si>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</si>
  <si>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</si>
  <si>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</si>
  <si>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</si>
  <si>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</si>
  <si>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</si>
  <si>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</si>
  <si>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</si>
  <si>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</si>
  <si>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</si>
  <si>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</si>
  <si>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</si>
  <si>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</si>
  <si>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</si>
  <si>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</si>
  <si>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</si>
  <si>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</si>
  <si>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</si>
  <si>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</si>
  <si>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</si>
  <si>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</si>
  <si>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</si>
  <si>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</si>
  <si>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</si>
  <si>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</si>
  <si>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</si>
  <si>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</si>
  <si>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</si>
  <si>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</si>
  <si>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</si>
  <si>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</si>
  <si>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</si>
  <si>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</si>
  <si>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</si>
  <si>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</si>
  <si>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</si>
  <si>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</si>
  <si>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</si>
  <si>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</si>
  <si>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</si>
  <si>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</si>
  <si>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</si>
  <si>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</si>
  <si>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</si>
  <si>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</si>
  <si>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</si>
  <si>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</si>
  <si>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</si>
  <si>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</si>
  <si>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</si>
  <si>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</si>
  <si>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</si>
  <si>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</si>
  <si>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</si>
  <si>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</si>
  <si>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</si>
  <si>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</si>
  <si>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</si>
  <si>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</si>
  <si>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</si>
  <si>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</si>
  <si>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</si>
  <si>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</si>
  <si>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</si>
  <si>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</si>
  <si>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</si>
  <si>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</si>
  <si>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</si>
  <si>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</si>
  <si>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</si>
  <si>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</si>
  <si>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</si>
  <si>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</si>
  <si>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</si>
  <si>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</si>
  <si>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</si>
  <si>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</si>
  <si>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</si>
  <si>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</si>
  <si>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</si>
  <si>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</si>
  <si>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</si>
  <si>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</si>
  <si>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</si>
  <si>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</si>
  <si>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</si>
  <si>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</si>
  <si>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</si>
  <si>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</si>
  <si>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</si>
  <si>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</si>
  <si>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</si>
  <si>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</si>
  <si>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</si>
  <si>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</si>
  <si>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</si>
  <si>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</si>
  <si>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</si>
  <si>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</si>
  <si>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</si>
  <si>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</si>
  <si>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</si>
  <si>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</si>
  <si>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</si>
  <si>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</si>
  <si>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</si>
  <si>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</si>
  <si>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</si>
  <si>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</si>
  <si>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</si>
  <si>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</si>
  <si>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</si>
  <si>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</si>
  <si>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</si>
  <si>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</si>
  <si>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</si>
  <si>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</si>
  <si>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</si>
  <si>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</si>
  <si>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</si>
  <si>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</si>
  <si>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</si>
  <si>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</si>
  <si>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</si>
  <si>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</si>
  <si>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</si>
  <si>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</si>
  <si>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</si>
  <si>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</si>
  <si>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</si>
  <si>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</si>
  <si>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</si>
  <si>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</si>
  <si>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</si>
  <si>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</si>
  <si>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</si>
  <si>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</si>
  <si>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</si>
  <si>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</si>
  <si>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</si>
  <si>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</si>
  <si>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</si>
  <si>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</si>
  <si>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</si>
  <si>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</si>
  <si>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</si>
  <si>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</si>
  <si>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</si>
  <si>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</si>
  <si>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</si>
  <si>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</si>
  <si>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</si>
  <si>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</si>
  <si>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</si>
  <si>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</si>
  <si>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</si>
  <si>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</si>
  <si>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</si>
  <si>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</si>
  <si>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</si>
  <si>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</si>
  <si>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</si>
  <si>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</si>
  <si>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</si>
  <si>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</si>
  <si>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</si>
  <si>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</si>
  <si>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</si>
  <si>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</si>
  <si>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</si>
  <si>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</si>
  <si>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</si>
  <si>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</si>
  <si>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</si>
  <si>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</si>
  <si>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</si>
  <si>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</si>
  <si>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</si>
  <si>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</si>
  <si>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</si>
  <si>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</si>
  <si>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</si>
  <si>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</si>
  <si>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</si>
  <si>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</si>
  <si>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</si>
  <si>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</si>
  <si>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</si>
  <si>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</si>
  <si>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</si>
  <si>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</si>
  <si>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</si>
  <si>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</si>
  <si>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</si>
  <si>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</si>
  <si>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</si>
  <si>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</si>
  <si>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</si>
  <si>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</si>
  <si>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</si>
  <si>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</si>
  <si>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</si>
  <si>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</si>
  <si>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</si>
  <si>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</si>
  <si>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</si>
  <si>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</si>
  <si>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</si>
  <si>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</si>
  <si>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</si>
  <si>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</si>
  <si>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</si>
  <si>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</si>
  <si>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</si>
  <si>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</si>
  <si>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</si>
  <si>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</si>
  <si>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</si>
  <si>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</si>
  <si>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</si>
  <si>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</si>
  <si>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</si>
  <si>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</si>
  <si>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</si>
  <si>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</si>
  <si>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</si>
  <si>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</si>
  <si>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</si>
  <si>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</si>
  <si>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</si>
  <si>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</si>
  <si>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</si>
  <si>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</si>
  <si>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</si>
  <si>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</si>
  <si>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</si>
  <si>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</si>
  <si>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</si>
  <si>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</si>
  <si>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</si>
  <si>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</si>
  <si>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</si>
  <si>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</si>
  <si>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</si>
  <si>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</si>
  <si>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</si>
  <si>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</si>
  <si>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</si>
  <si>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</si>
  <si>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</si>
  <si>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</si>
  <si>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</si>
  <si>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</si>
  <si>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</si>
  <si>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</si>
  <si>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</si>
  <si>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</si>
  <si>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</si>
  <si>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</si>
  <si>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</si>
  <si>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</si>
  <si>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</si>
  <si>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</si>
  <si>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</si>
  <si>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</si>
  <si>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</si>
  <si>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</si>
  <si>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</si>
  <si>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</si>
  <si>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</si>
  <si>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</si>
  <si>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</si>
  <si>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</si>
  <si>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</si>
  <si>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</si>
  <si>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</si>
  <si>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</si>
  <si>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</si>
  <si>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</si>
  <si>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</si>
  <si>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</si>
  <si>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</si>
  <si>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</si>
  <si>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</si>
  <si>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</si>
  <si>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</si>
  <si>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</si>
  <si>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</si>
  <si>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</si>
  <si>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</si>
  <si>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</si>
  <si>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</si>
  <si>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</si>
  <si>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</si>
  <si>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</si>
  <si>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</si>
  <si>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</si>
  <si>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</si>
  <si>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</si>
  <si>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</si>
  <si>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</si>
  <si>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</si>
  <si>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</si>
  <si>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</si>
  <si>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</si>
  <si>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</si>
  <si>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</si>
  <si>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</si>
  <si>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</si>
  <si>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</si>
  <si>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</si>
  <si>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</si>
  <si>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</si>
  <si>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</si>
  <si>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</si>
  <si>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</si>
  <si>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</si>
  <si>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</si>
  <si>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</si>
  <si>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</si>
  <si>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</si>
  <si>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</si>
  <si>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</si>
  <si>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</si>
  <si>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</si>
  <si>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</si>
  <si>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</si>
  <si>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</si>
  <si>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</si>
  <si>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</si>
  <si>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</si>
  <si>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</si>
  <si>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</si>
  <si>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</si>
  <si>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</si>
  <si>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</si>
  <si>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</si>
  <si>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</si>
  <si>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</si>
  <si>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</si>
  <si>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</si>
  <si>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</si>
  <si>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</si>
  <si>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</si>
  <si>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</si>
  <si>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</si>
  <si>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</si>
  <si>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</si>
  <si>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</si>
  <si>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</si>
  <si>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</si>
  <si>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</si>
  <si>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</si>
  <si>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</si>
  <si>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</si>
  <si>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</si>
  <si>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</si>
  <si>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</si>
  <si>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</si>
  <si>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</si>
  <si>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</si>
  <si>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</si>
  <si>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</si>
  <si>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</si>
  <si>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</si>
  <si>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</si>
  <si>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</si>
  <si>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</si>
  <si>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</si>
  <si>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</si>
  <si>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</si>
  <si>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</si>
  <si>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</si>
  <si>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</si>
  <si>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</si>
  <si>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</si>
  <si>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</si>
  <si>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</si>
  <si>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</si>
  <si>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</si>
  <si>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</si>
  <si>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</si>
  <si>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</si>
  <si>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</si>
  <si>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</si>
  <si>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</si>
  <si>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</si>
  <si>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</si>
  <si>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</si>
  <si>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</si>
  <si>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</si>
  <si>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</si>
  <si>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</si>
  <si>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</si>
  <si>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</si>
  <si>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</si>
  <si>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</si>
  <si>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</si>
  <si>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</si>
  <si>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</si>
  <si>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</si>
  <si>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</si>
  <si>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</si>
  <si>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</si>
  <si>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</si>
  <si>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</si>
  <si>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</si>
  <si>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</si>
  <si>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</si>
  <si>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</si>
  <si>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</si>
  <si>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</si>
  <si>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</si>
  <si>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</si>
  <si>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</si>
  <si>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</si>
  <si>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</si>
  <si>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</si>
  <si>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</si>
  <si>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</si>
  <si>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</si>
  <si>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</si>
  <si>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</si>
  <si>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</si>
  <si>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</si>
  <si>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</si>
  <si>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</si>
  <si>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</si>
  <si>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</si>
  <si>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</si>
  <si>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</si>
  <si>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</si>
  <si>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</si>
  <si>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</si>
  <si>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</si>
  <si>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</si>
  <si>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</si>
  <si>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</si>
  <si>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</si>
  <si>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</si>
  <si>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</si>
  <si>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</si>
  <si>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</si>
  <si>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</si>
  <si>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</si>
  <si>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</si>
  <si>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</si>
  <si>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</si>
  <si>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</si>
  <si>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</si>
  <si>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</si>
  <si>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</si>
  <si>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</si>
  <si>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</si>
  <si>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</si>
  <si>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</si>
  <si>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</si>
  <si>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</si>
  <si>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</si>
  <si>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</si>
  <si>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</si>
  <si>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</si>
  <si>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</si>
  <si>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</si>
  <si>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</si>
  <si>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</si>
  <si>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</si>
  <si>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</si>
  <si>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</si>
  <si>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</si>
  <si>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</si>
  <si>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</si>
  <si>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</si>
  <si>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</si>
  <si>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</si>
  <si>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</si>
  <si>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</si>
  <si>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</si>
  <si>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</si>
  <si>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</si>
  <si>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</si>
  <si>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</si>
  <si>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</si>
  <si>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</si>
  <si>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</si>
  <si>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</si>
  <si>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</si>
  <si>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</si>
  <si>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</si>
  <si>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</si>
  <si>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</si>
  <si>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</si>
  <si>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</si>
  <si>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</si>
  <si>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</si>
  <si>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</si>
  <si>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</si>
  <si>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</si>
  <si>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</si>
  <si>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</si>
  <si>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</si>
  <si>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</si>
  <si>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</si>
  <si>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</si>
  <si>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</si>
  <si>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</si>
  <si>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</si>
  <si>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</si>
  <si>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</si>
  <si>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</si>
  <si>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</si>
  <si>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</si>
  <si>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</si>
  <si>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</si>
  <si>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</si>
  <si>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</si>
  <si>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</si>
  <si>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</si>
  <si>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</si>
  <si>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</si>
  <si>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</si>
  <si>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</si>
  <si>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</si>
  <si>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</si>
  <si>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</si>
  <si>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</si>
  <si>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</si>
  <si>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</si>
  <si>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</si>
  <si>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</si>
  <si>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</si>
  <si>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</si>
  <si>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</si>
  <si>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</si>
  <si>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</si>
  <si>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</si>
  <si>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</si>
  <si>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</si>
  <si>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</si>
  <si>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</si>
  <si>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</si>
  <si>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</si>
  <si>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</si>
  <si>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</si>
  <si>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</si>
  <si>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</si>
  <si>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</si>
  <si>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</si>
  <si>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</si>
  <si>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</si>
  <si>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</si>
  <si>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</si>
  <si>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</si>
  <si>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</si>
  <si>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</si>
  <si>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</si>
  <si>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</si>
  <si>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</si>
  <si>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</si>
  <si>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</si>
  <si>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</si>
  <si>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</si>
  <si>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</si>
  <si>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</si>
  <si>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</si>
  <si>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</si>
  <si>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</si>
  <si>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</si>
  <si>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</si>
  <si>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</si>
  <si>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</si>
  <si>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</si>
  <si>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</si>
  <si>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</si>
  <si>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</si>
  <si>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</si>
  <si>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</si>
  <si>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</si>
  <si>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</si>
  <si>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</si>
  <si>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</si>
  <si>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</si>
  <si>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</si>
  <si>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</si>
  <si>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</si>
  <si>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</si>
  <si>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</si>
  <si>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</si>
  <si>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</si>
  <si>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</si>
  <si>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</si>
  <si>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</si>
  <si>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</si>
  <si>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</si>
  <si>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</si>
  <si>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</si>
  <si>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</si>
  <si>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</si>
  <si>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</si>
  <si>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</si>
  <si>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</si>
  <si>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</si>
  <si>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</si>
  <si>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</si>
  <si>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</si>
  <si>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</si>
  <si>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</si>
  <si>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</si>
  <si>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</si>
  <si>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</si>
  <si>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</si>
  <si>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</si>
  <si>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</si>
  <si>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</si>
  <si>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</si>
  <si>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</si>
  <si>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</si>
  <si>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</si>
  <si>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</si>
  <si>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</si>
  <si>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</si>
  <si>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</si>
  <si>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</si>
  <si>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</si>
  <si>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</si>
  <si>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</si>
  <si>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</si>
  <si>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</si>
  <si>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</si>
  <si>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</si>
  <si>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</si>
  <si>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</si>
  <si>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</si>
  <si>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</si>
  <si>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</si>
  <si>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</si>
  <si>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</si>
  <si>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</si>
  <si>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</si>
  <si>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</si>
  <si>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</si>
  <si>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</si>
  <si>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</si>
  <si>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</si>
  <si>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</si>
  <si>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</si>
  <si>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</si>
  <si>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</si>
  <si>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</si>
  <si>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</si>
  <si>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</si>
  <si>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</si>
  <si>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</si>
  <si>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</si>
  <si>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</si>
  <si>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</si>
  <si>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</si>
  <si>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</si>
  <si>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</si>
  <si>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</si>
  <si>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</si>
  <si>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</si>
  <si>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</si>
  <si>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</si>
  <si>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</si>
  <si>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</si>
  <si>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</si>
  <si>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</si>
  <si>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</si>
  <si>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</si>
  <si>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</si>
  <si>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</si>
  <si>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</si>
  <si>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</si>
  <si>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</si>
  <si>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</si>
  <si>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</si>
  <si>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</si>
  <si>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</si>
  <si>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</si>
  <si>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</si>
  <si>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</si>
  <si>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</si>
  <si>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</si>
  <si>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</si>
  <si>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</si>
  <si>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</si>
  <si>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</si>
  <si>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</si>
  <si>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</si>
  <si>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</si>
  <si>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</si>
  <si>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</si>
  <si>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</si>
  <si>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</si>
  <si>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</si>
  <si>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</si>
  <si>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</si>
  <si>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</si>
  <si>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</si>
  <si>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</si>
  <si>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</si>
  <si>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</si>
  <si>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</si>
  <si>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</si>
  <si>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</si>
  <si>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</si>
  <si>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</si>
  <si>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</si>
  <si>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</si>
  <si>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</si>
  <si>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</si>
  <si>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</si>
  <si>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</si>
  <si>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</si>
  <si>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</si>
  <si>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</si>
  <si>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</si>
  <si>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</si>
  <si>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</si>
  <si>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</si>
  <si>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</si>
  <si>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</si>
  <si>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</si>
  <si>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</si>
  <si>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</si>
  <si>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</si>
  <si>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</si>
  <si>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</si>
  <si>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</si>
  <si>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</si>
  <si>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</si>
  <si>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</si>
  <si>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</si>
  <si>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</si>
  <si>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</si>
  <si>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</si>
  <si>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</si>
  <si>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</si>
  <si>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</si>
  <si>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</si>
  <si>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</si>
  <si>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</si>
  <si>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</si>
  <si>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</si>
  <si>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</si>
  <si>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</si>
  <si>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</si>
  <si>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</si>
  <si>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</si>
  <si>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</si>
  <si>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</si>
  <si>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</si>
  <si>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</si>
  <si>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</si>
  <si>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</si>
  <si>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</si>
  <si>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</si>
  <si>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</si>
  <si>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</si>
  <si>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</si>
  <si>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</si>
  <si>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</si>
  <si>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</si>
  <si>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</si>
  <si>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</si>
  <si>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</si>
  <si>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</si>
  <si>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</si>
  <si>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</si>
  <si>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</si>
  <si>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</si>
  <si>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</si>
  <si>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</si>
  <si>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</si>
  <si>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</si>
  <si>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</si>
  <si>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</si>
  <si>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</si>
  <si>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</si>
  <si>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</si>
  <si>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</si>
  <si>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</si>
  <si>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</si>
  <si>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</si>
  <si>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</si>
  <si>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</si>
  <si>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</si>
  <si>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</si>
  <si>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</si>
  <si>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</si>
  <si>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</si>
  <si>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</si>
  <si>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</si>
  <si>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</si>
  <si>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</si>
  <si>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</si>
  <si>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</si>
  <si>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</si>
  <si>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</si>
  <si>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</si>
  <si>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</si>
  <si>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</si>
  <si>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</si>
  <si>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</si>
  <si>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</si>
  <si>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</si>
  <si>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</si>
  <si>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</si>
  <si>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</si>
  <si>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</si>
  <si>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</si>
  <si>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</si>
  <si>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</si>
  <si>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</si>
  <si>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</si>
  <si>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</si>
  <si>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</si>
  <si>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</si>
  <si>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</si>
  <si>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</si>
  <si>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</si>
  <si>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</si>
  <si>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</si>
  <si>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</si>
  <si>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</si>
  <si>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</si>
  <si>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</si>
  <si>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</si>
  <si>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</si>
  <si>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</si>
  <si>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</si>
  <si>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</si>
  <si>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</si>
  <si>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</si>
  <si>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</si>
  <si>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</si>
  <si>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</si>
  <si>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</si>
  <si>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</si>
  <si>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</si>
  <si>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</si>
  <si>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</si>
  <si>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</si>
  <si>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</si>
  <si>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</si>
  <si>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</si>
  <si>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</si>
  <si>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</si>
  <si>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</si>
  <si>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</si>
  <si>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</si>
  <si>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</si>
  <si>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</si>
  <si>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</si>
  <si>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</si>
  <si>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</si>
  <si>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</si>
  <si>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</si>
  <si>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</si>
  <si>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</si>
  <si>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</si>
  <si>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</si>
  <si>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</si>
  <si>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</si>
  <si>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</si>
  <si>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</si>
  <si>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</si>
  <si>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</si>
  <si>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</si>
  <si>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</si>
  <si>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</si>
  <si>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</si>
  <si>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</si>
  <si>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</si>
  <si>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</si>
  <si>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</si>
  <si>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</si>
  <si>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</si>
  <si>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</si>
  <si>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</si>
  <si>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</si>
  <si>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</si>
  <si>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</si>
  <si>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</si>
  <si>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</si>
  <si>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</si>
  <si>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</si>
  <si>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</si>
  <si>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</si>
  <si>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</si>
  <si>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</si>
  <si>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</si>
  <si>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</si>
  <si>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</si>
  <si>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</si>
  <si>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</si>
  <si>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</si>
  <si>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</si>
  <si>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</si>
  <si>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</si>
  <si>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</si>
  <si>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</si>
  <si>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</si>
  <si>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</si>
  <si>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</si>
  <si>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</si>
  <si>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</si>
  <si>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</si>
  <si>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</si>
  <si>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</si>
  <si>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</si>
  <si>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</si>
  <si>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</si>
  <si>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</si>
  <si>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</si>
  <si>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</si>
  <si>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</si>
  <si>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</si>
  <si>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</si>
  <si>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</si>
  <si>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</si>
  <si>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</si>
  <si>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</si>
  <si>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</si>
  <si>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</si>
  <si>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</si>
  <si>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</si>
  <si>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</si>
  <si>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</si>
  <si>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</si>
  <si>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</si>
  <si>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</si>
  <si>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</si>
  <si>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</si>
  <si>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</si>
  <si>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</si>
  <si>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</si>
  <si>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</si>
  <si>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</si>
  <si>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</si>
  <si>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</si>
  <si>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</si>
  <si>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</si>
  <si>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</si>
  <si>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</si>
  <si>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</si>
  <si>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</si>
  <si>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</si>
  <si>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</si>
  <si>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</si>
  <si>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</si>
  <si>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</si>
  <si>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</si>
  <si>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</si>
  <si>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</si>
  <si>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</si>
  <si>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</si>
  <si>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</si>
  <si>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</si>
  <si>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</si>
  <si>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</si>
  <si>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</si>
  <si>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</si>
  <si>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</si>
  <si>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</si>
  <si>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</si>
  <si>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</si>
  <si>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</si>
  <si>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</si>
  <si>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</si>
  <si>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</si>
  <si>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</si>
  <si>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</si>
  <si>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</si>
  <si>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</si>
  <si>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</si>
  <si>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</si>
  <si>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</si>
  <si>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</si>
  <si>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</si>
  <si>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</si>
  <si>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</si>
  <si>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</si>
  <si>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</si>
  <si>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</si>
  <si>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</si>
  <si>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</si>
  <si>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</si>
  <si>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</si>
  <si>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</si>
  <si>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</si>
  <si>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</si>
  <si>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</si>
  <si>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</si>
  <si>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</si>
  <si>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</si>
  <si>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</si>
  <si>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</si>
  <si>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</si>
  <si>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</si>
  <si>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</si>
  <si>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</si>
  <si>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</si>
  <si>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</si>
  <si>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</si>
  <si>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</si>
  <si>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</si>
  <si>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</si>
  <si>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</si>
  <si>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</si>
  <si>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</si>
  <si>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</si>
  <si>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</si>
  <si>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</si>
  <si>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</si>
  <si>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</si>
  <si>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</si>
  <si>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</si>
  <si>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</si>
  <si>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</si>
  <si>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</si>
  <si>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</si>
  <si>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</si>
  <si>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</si>
  <si>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</si>
  <si>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</si>
  <si>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</si>
  <si>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</si>
  <si>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</si>
  <si>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</si>
  <si>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</si>
  <si>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</si>
  <si>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</si>
  <si>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</si>
  <si>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</si>
  <si>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</si>
  <si>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</si>
  <si>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</si>
  <si>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</si>
  <si>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</si>
  <si>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</si>
  <si>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</si>
  <si>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</si>
  <si>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</si>
  <si>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</si>
  <si>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</si>
  <si>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</si>
  <si>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</si>
  <si>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</si>
  <si>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</si>
  <si>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</si>
  <si>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</si>
  <si>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</si>
  <si>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</si>
  <si>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</si>
  <si>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</si>
  <si>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</si>
  <si>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</si>
  <si>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</si>
  <si>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</si>
  <si>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</si>
  <si>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</si>
  <si>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</si>
  <si>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</si>
  <si>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</si>
  <si>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</si>
  <si>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</si>
  <si>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</si>
  <si>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</si>
  <si>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</si>
  <si>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</si>
  <si>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</si>
  <si>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</si>
  <si>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</si>
  <si>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</si>
  <si>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</si>
  <si>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</si>
  <si>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</si>
  <si>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</si>
  <si>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</si>
  <si>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</si>
  <si>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</si>
  <si>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</si>
  <si>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</si>
  <si>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</si>
  <si>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</si>
  <si>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</si>
  <si>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</si>
  <si>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</si>
  <si>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</si>
  <si>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</si>
  <si>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</si>
  <si>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</si>
  <si>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</si>
  <si>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</si>
  <si>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</si>
  <si>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</si>
  <si>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</si>
  <si>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</si>
  <si>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</si>
  <si>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</si>
  <si>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</si>
  <si>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</si>
  <si>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</si>
  <si>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</si>
  <si>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</si>
  <si>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</si>
  <si>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</si>
  <si>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</si>
  <si>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</si>
  <si>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</si>
  <si>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</si>
  <si>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</si>
  <si>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</si>
  <si>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</si>
  <si>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</si>
  <si>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</si>
  <si>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</si>
  <si>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</si>
  <si>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</si>
  <si>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</si>
  <si>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</si>
  <si>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</si>
  <si>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</si>
  <si>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</si>
  <si>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</si>
  <si>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</si>
  <si>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</si>
  <si>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</si>
  <si>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</si>
  <si>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</si>
  <si>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</si>
  <si>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</si>
  <si>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</si>
  <si>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</si>
  <si>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</si>
  <si>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</si>
  <si>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</si>
  <si>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</si>
  <si>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</si>
  <si>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</si>
  <si>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</si>
  <si>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</si>
  <si>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</si>
  <si>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</si>
  <si>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</si>
  <si>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</si>
  <si>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</si>
  <si>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</si>
  <si>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</si>
  <si>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</si>
  <si>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</si>
  <si>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</si>
  <si>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</si>
  <si>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</si>
  <si>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</si>
  <si>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</si>
  <si>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</si>
  <si>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</si>
  <si>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</si>
  <si>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</si>
  <si>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</si>
  <si>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</si>
  <si>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</si>
  <si>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</si>
  <si>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</si>
  <si>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</si>
  <si>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</si>
  <si>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</si>
  <si>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</si>
  <si>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</si>
  <si>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</si>
  <si>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</si>
  <si>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</si>
  <si>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</si>
  <si>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</si>
  <si>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</si>
  <si>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</si>
  <si>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</si>
  <si>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</si>
  <si>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</si>
  <si>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</si>
  <si>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</si>
  <si>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</si>
  <si>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</si>
  <si>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</si>
  <si>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</si>
  <si>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</si>
  <si>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</si>
  <si>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</si>
  <si>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</si>
  <si>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</si>
  <si>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</si>
  <si>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</si>
  <si>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</si>
  <si>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</si>
  <si>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</si>
  <si>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</si>
  <si>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</si>
  <si>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</si>
  <si>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</si>
  <si>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</si>
  <si>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</si>
  <si>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</si>
  <si>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</si>
  <si>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</si>
  <si>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</si>
  <si>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</si>
  <si>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</si>
  <si>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</si>
  <si>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</si>
  <si>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</si>
  <si>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</si>
  <si>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</si>
  <si>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</si>
  <si>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</si>
  <si>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</si>
  <si>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</si>
  <si>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</si>
  <si>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</si>
  <si>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</si>
  <si>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</si>
  <si>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</si>
  <si>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</si>
  <si>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</si>
  <si>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</si>
  <si>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</si>
  <si>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</si>
  <si>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</si>
  <si>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</si>
  <si>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</si>
  <si>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</si>
  <si>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</si>
  <si>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</si>
  <si>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</si>
  <si>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</si>
  <si>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</si>
  <si>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</si>
  <si>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</si>
  <si>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</si>
  <si>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</si>
  <si>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</si>
  <si>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</si>
  <si>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</si>
  <si>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</si>
  <si>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</si>
  <si>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</si>
  <si>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</si>
  <si>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</si>
  <si>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</si>
  <si>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</si>
  <si>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</si>
  <si>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</si>
  <si>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</si>
  <si>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</si>
  <si>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</si>
  <si>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</si>
  <si>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</si>
  <si>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</si>
  <si>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</si>
  <si>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</si>
  <si>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</si>
  <si>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</si>
  <si>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</si>
  <si>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</si>
  <si>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</si>
  <si>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</si>
  <si>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</si>
  <si>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</si>
  <si>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</si>
  <si>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</si>
  <si>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</si>
  <si>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</si>
  <si>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</si>
  <si>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</si>
  <si>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</si>
  <si>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</si>
  <si>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</si>
  <si>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</si>
  <si>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</si>
  <si>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</si>
  <si>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</si>
  <si>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</si>
  <si>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</si>
  <si>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</si>
  <si>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</si>
  <si>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</si>
  <si>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</si>
  <si>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</si>
  <si>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</si>
  <si>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</si>
  <si>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</si>
  <si>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</si>
  <si>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</si>
  <si>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</si>
  <si>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</si>
  <si>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</si>
  <si>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</si>
  <si>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</si>
  <si>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</si>
  <si>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</si>
  <si>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</si>
  <si>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</si>
  <si>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</si>
  <si>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</si>
  <si>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</si>
  <si>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</si>
  <si>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</si>
  <si>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</si>
  <si>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</si>
  <si>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</si>
  <si>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</si>
  <si>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</si>
  <si>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</si>
  <si>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</si>
  <si>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</si>
  <si>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</si>
  <si>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</si>
  <si>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</si>
  <si>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</si>
  <si>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</si>
  <si>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</si>
  <si>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</si>
  <si>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</si>
  <si>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</si>
  <si>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</si>
  <si>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</si>
  <si>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</si>
  <si>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</si>
  <si>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</si>
  <si>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</si>
  <si>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</si>
  <si>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</si>
  <si>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</si>
  <si>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</si>
  <si>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</si>
  <si>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</si>
  <si>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</si>
  <si>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</si>
  <si>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</si>
  <si>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</si>
  <si>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</si>
  <si>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</si>
  <si>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</si>
  <si>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</si>
  <si>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</si>
  <si>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</si>
  <si>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</si>
  <si>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</si>
  <si>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</si>
  <si>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</si>
  <si>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</si>
  <si>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</si>
  <si>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</si>
  <si>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</si>
  <si>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</si>
  <si>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</si>
  <si>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</si>
  <si>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</si>
  <si>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</si>
  <si>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</si>
  <si>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</si>
  <si>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</si>
  <si>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</si>
  <si>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</si>
  <si>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</si>
  <si>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</si>
  <si>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</si>
  <si>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</si>
  <si>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</si>
  <si>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</si>
  <si>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</si>
  <si>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</si>
  <si>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</si>
  <si>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</si>
  <si>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</si>
  <si>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</si>
  <si>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</si>
  <si>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</si>
  <si>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</si>
  <si>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</si>
  <si>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</si>
  <si>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</si>
  <si>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</si>
  <si>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</si>
  <si>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</si>
  <si>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</si>
  <si>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</si>
  <si>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</si>
  <si>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</si>
  <si>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</si>
  <si>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</si>
  <si>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</si>
  <si>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</si>
  <si>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</si>
  <si>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</si>
  <si>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</si>
  <si>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</si>
  <si>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</si>
  <si>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</si>
  <si>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</si>
  <si>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</si>
  <si>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</si>
  <si>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</si>
  <si>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</si>
  <si>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</si>
  <si>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</si>
  <si>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</si>
  <si>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</si>
  <si>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</si>
  <si>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</si>
  <si>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</si>
  <si>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</si>
  <si>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</si>
  <si>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</si>
  <si>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</si>
  <si>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</si>
  <si>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</si>
  <si>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</si>
  <si>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</si>
  <si>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</si>
  <si>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</si>
  <si>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</si>
  <si>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</si>
  <si>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</si>
  <si>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</si>
  <si>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</si>
  <si>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</si>
  <si>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</si>
  <si>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</si>
  <si>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</si>
  <si>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</si>
  <si>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</si>
  <si>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</si>
  <si>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</si>
  <si>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</si>
  <si>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</si>
  <si>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</si>
  <si>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</si>
  <si>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</si>
  <si>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</si>
  <si>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</si>
  <si>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</si>
  <si>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</si>
  <si>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</si>
  <si>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</si>
  <si>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</si>
  <si>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</si>
  <si>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</si>
  <si>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</si>
  <si>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</si>
  <si>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</si>
  <si>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</si>
  <si>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</si>
  <si>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</si>
  <si>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</si>
  <si>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</si>
  <si>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</si>
  <si>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</si>
  <si>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</si>
  <si>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</si>
  <si>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</si>
  <si>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</si>
  <si>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</si>
  <si>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</si>
  <si>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</si>
  <si>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</si>
  <si>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</si>
  <si>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</si>
  <si>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</si>
  <si>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</si>
  <si>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</si>
  <si>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</si>
  <si>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</si>
  <si>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</si>
  <si>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</si>
  <si>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</si>
  <si>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</si>
  <si>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</si>
  <si>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</si>
  <si>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</si>
  <si>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</si>
  <si>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</si>
  <si>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</si>
  <si>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</si>
  <si>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</si>
  <si>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</si>
  <si>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</si>
  <si>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</si>
  <si>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</si>
  <si>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</si>
  <si>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</si>
  <si>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</si>
  <si>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</si>
  <si>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</si>
  <si>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</si>
  <si>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</si>
  <si>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</si>
  <si>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</si>
  <si>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</si>
  <si>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</si>
  <si>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</si>
  <si>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</si>
  <si>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</si>
  <si>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</si>
  <si>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</si>
  <si>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</si>
  <si>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</si>
  <si>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</si>
  <si>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</si>
  <si>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</si>
  <si>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</si>
  <si>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</si>
  <si>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</si>
  <si>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</si>
  <si>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</si>
  <si>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</si>
  <si>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</si>
  <si>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</si>
  <si>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</si>
  <si>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</si>
  <si>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</si>
  <si>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</si>
  <si>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</si>
  <si>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</si>
  <si>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</si>
  <si>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</si>
  <si>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</si>
  <si>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</si>
  <si>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</si>
  <si>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</si>
  <si>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</si>
  <si>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</si>
  <si>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</si>
  <si>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</si>
  <si>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</si>
  <si>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</si>
  <si>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</si>
  <si>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</si>
  <si>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</si>
  <si>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</si>
  <si>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</si>
  <si>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</si>
  <si>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</si>
  <si>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</si>
  <si>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</si>
  <si>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</si>
  <si>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</si>
  <si>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</si>
  <si>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</si>
  <si>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</si>
  <si>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</si>
  <si>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</si>
  <si>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</si>
  <si>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</si>
  <si>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</si>
  <si>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</si>
  <si>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</si>
  <si>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</si>
  <si>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</si>
  <si>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</si>
  <si>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</si>
  <si>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</si>
  <si>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</si>
  <si>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</si>
  <si>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</si>
  <si>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</si>
  <si>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</si>
  <si>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</si>
  <si>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</si>
  <si>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</si>
  <si>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</si>
  <si>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</si>
  <si>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</si>
  <si>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</si>
  <si>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</si>
  <si>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</si>
  <si>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</si>
  <si>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</si>
  <si>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</si>
  <si>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</si>
  <si>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</si>
  <si>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</si>
  <si>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</si>
  <si>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</si>
  <si>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</si>
  <si>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</si>
  <si>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</si>
  <si>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</si>
  <si>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</si>
  <si>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</si>
  <si>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</si>
  <si>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</si>
  <si>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</si>
  <si>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</si>
  <si>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</si>
  <si>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</si>
  <si>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</si>
  <si>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</si>
  <si>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</si>
  <si>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</si>
  <si>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</si>
  <si>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</si>
  <si>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</si>
  <si>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</si>
  <si>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</si>
  <si>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</si>
  <si>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</si>
  <si>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</si>
  <si>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</si>
  <si>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</si>
  <si>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</si>
  <si>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</si>
  <si>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</si>
  <si>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</si>
  <si>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</si>
  <si>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</si>
  <si>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</si>
  <si>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</si>
  <si>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</si>
  <si>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</si>
  <si>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</si>
  <si>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</si>
  <si>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</si>
  <si>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</si>
  <si>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</si>
  <si>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</si>
  <si>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</si>
  <si>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</si>
  <si>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</si>
  <si>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</si>
  <si>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</si>
  <si>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</si>
  <si>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</si>
  <si>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</si>
  <si>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</si>
  <si>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</si>
  <si>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</si>
  <si>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</si>
  <si>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</si>
  <si>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</si>
  <si>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</si>
  <si>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</si>
  <si>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</si>
  <si>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</si>
  <si>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</si>
  <si>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</si>
  <si>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</si>
  <si>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</si>
  <si>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</si>
  <si>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</si>
  <si>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</si>
  <si>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</si>
  <si>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</si>
  <si>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</si>
  <si>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</si>
  <si>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</si>
  <si>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</si>
  <si>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</si>
  <si>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</si>
  <si>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</si>
  <si>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</si>
  <si>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</si>
  <si>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</si>
  <si>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</si>
  <si>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</si>
  <si>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</si>
  <si>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</si>
  <si>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</si>
  <si>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</si>
  <si>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</si>
  <si>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</si>
  <si>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</si>
  <si>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</si>
  <si>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</si>
  <si>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</si>
  <si>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</si>
  <si>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</si>
  <si>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</si>
  <si>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</si>
  <si>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</si>
  <si>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</si>
  <si>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</si>
  <si>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</si>
  <si>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</si>
  <si>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</si>
  <si>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</si>
  <si>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</si>
  <si>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</si>
  <si>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</si>
  <si>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</si>
  <si>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</si>
  <si>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</si>
  <si>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</si>
  <si>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</si>
  <si>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</si>
  <si>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</si>
  <si>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</si>
  <si>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</si>
  <si>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</si>
  <si>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</si>
  <si>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</si>
  <si>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</si>
  <si>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</si>
  <si>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</si>
  <si>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</si>
  <si>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</si>
  <si>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</si>
  <si>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</si>
  <si>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</si>
  <si>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</si>
  <si>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</si>
  <si>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</si>
  <si>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</si>
  <si>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</si>
  <si>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</si>
  <si>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</si>
  <si>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</si>
  <si>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</si>
  <si>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</si>
  <si>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</si>
  <si>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</si>
  <si>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</si>
  <si>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</si>
  <si>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</si>
  <si>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</si>
  <si>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</si>
  <si>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</si>
  <si>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</si>
  <si>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</si>
  <si>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</si>
  <si>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</si>
  <si>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</si>
  <si>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</si>
  <si>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</si>
  <si>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</si>
  <si>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</si>
  <si>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</si>
  <si>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</si>
  <si>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</si>
  <si>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</si>
  <si>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</si>
  <si>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</si>
  <si>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</si>
  <si>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</si>
  <si>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</si>
  <si>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</si>
  <si>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</si>
  <si>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</si>
  <si>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</si>
  <si>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</si>
  <si>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</si>
  <si>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</si>
  <si>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</si>
  <si>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</si>
  <si>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</si>
  <si>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</si>
  <si>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</si>
  <si>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</si>
  <si>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</si>
  <si>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</si>
  <si>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</si>
  <si>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</si>
  <si>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</si>
  <si>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</si>
  <si>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</si>
  <si>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</si>
  <si>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</si>
  <si>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</si>
  <si>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</si>
  <si>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</si>
  <si>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</si>
  <si>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</si>
  <si>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</si>
  <si>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</si>
  <si>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</si>
  <si>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</si>
  <si>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</si>
  <si>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</si>
  <si>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</si>
  <si>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</si>
  <si>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</si>
  <si>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</si>
  <si>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</si>
  <si>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</si>
  <si>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</si>
  <si>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</si>
  <si>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</si>
  <si>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</si>
  <si>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</si>
  <si>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</si>
  <si>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</si>
  <si>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</si>
  <si>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</si>
  <si>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</si>
  <si>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</si>
  <si>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</si>
  <si>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</si>
  <si>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</si>
  <si>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</si>
  <si>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</si>
  <si>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</si>
  <si>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</si>
  <si>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</si>
  <si>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</si>
  <si>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</si>
  <si>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</si>
  <si>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</si>
  <si>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</si>
  <si>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</si>
  <si>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</si>
  <si>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</si>
  <si>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</si>
  <si>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</si>
  <si>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</si>
  <si>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</si>
  <si>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</si>
  <si>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</si>
  <si>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</si>
  <si>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</si>
  <si>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</si>
  <si>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</si>
  <si>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</si>
  <si>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</si>
  <si>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</si>
  <si>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</si>
  <si>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</si>
  <si>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</si>
  <si>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</si>
  <si>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</si>
  <si>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</si>
  <si>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</si>
  <si>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</si>
  <si>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</si>
  <si>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</si>
  <si>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</si>
  <si>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</si>
  <si>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</si>
  <si>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</si>
  <si>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</si>
  <si>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</si>
  <si>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</si>
  <si>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</si>
  <si>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</si>
  <si>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</si>
  <si>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</si>
  <si>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</si>
  <si>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</si>
  <si>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</si>
  <si>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</si>
  <si>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</si>
  <si>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</si>
  <si>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</si>
  <si>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</si>
  <si>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</si>
  <si>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</si>
  <si>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</si>
  <si>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</si>
  <si>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</si>
  <si>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</si>
  <si>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</si>
  <si>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</si>
  <si>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</si>
  <si>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</si>
  <si>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</si>
  <si>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</si>
  <si>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</si>
  <si>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</si>
  <si>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</si>
  <si>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</si>
  <si>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</si>
  <si>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</si>
  <si>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</si>
  <si>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</si>
  <si>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</si>
  <si>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</si>
  <si>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</si>
  <si>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</si>
  <si>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</si>
  <si>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</si>
  <si>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</si>
  <si>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</si>
  <si>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</si>
  <si>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</si>
  <si>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</si>
  <si>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</si>
  <si>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</si>
  <si>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</si>
  <si>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</si>
  <si>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</si>
  <si>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</si>
  <si>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</si>
  <si>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</si>
  <si>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</si>
  <si>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</si>
  <si>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</si>
  <si>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</si>
  <si>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</si>
  <si>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</si>
  <si>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</si>
  <si>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</si>
  <si>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</si>
  <si>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</si>
  <si>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</si>
  <si>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</si>
  <si>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</si>
  <si>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</si>
  <si>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</si>
  <si>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</si>
  <si>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</si>
  <si>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</si>
  <si>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CA AZO MANUEL GONZALEZ Y ANDRES F CORDOVA</t>
  </si>
  <si>
    <t>0300132545001</t>
  </si>
  <si>
    <t>CALLE VERDUGO PAULA MARIANA</t>
  </si>
  <si>
    <t>DANIVET</t>
  </si>
  <si>
    <t>MANUEL GONZALEZ S/N Y ANDRES F. CORDOVA/ FRENTE A CONSULTORIOS DE HOSP. HOMERO CASTANIER</t>
  </si>
  <si>
    <t>998283756</t>
  </si>
  <si>
    <t>facturacionamericana@gmail.com</t>
  </si>
  <si>
    <t>SUGERIDO POR REPRESENTANTE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</si>
</sst>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b/>
      <sz val="11"/>
      <color theme="1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7" fillId="0" borderId="0" xfId="0" applyFont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cturacionamerican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64"/>
  <sheetViews>
    <sheetView tabSelected="1" zoomScale="80" zoomScaleNormal="80" workbookViewId="0">
      <selection activeCell="B20" sqref="B20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34.25" bestFit="1" customWidth="1"/>
    <col min="52" max="52" width="12.625" customWidth="1"/>
  </cols>
  <sheetData>
    <row r="1" spans="1:4" s="1" customFormat="1" ht="21" x14ac:dyDescent="0.4">
      <c r="A1" s="2" t="s">
        <v>11</v>
      </c>
      <c r="B1" s="4" t="s">
        <v>10</v>
      </c>
    </row>
    <row r="2" spans="1:4" ht="17.25" x14ac:dyDescent="0.35">
      <c r="A2" s="50" t="s">
        <v>3</v>
      </c>
      <c r="B2" s="3" t="s">
        <v>2614</v>
      </c>
    </row>
    <row r="3" spans="1:4" ht="17.25" x14ac:dyDescent="0.35">
      <c r="A3" s="50" t="s">
        <v>0</v>
      </c>
      <c r="B3" s="46" t="s">
        <v>2615</v>
      </c>
    </row>
    <row r="4" spans="1:4" ht="17.25" x14ac:dyDescent="0.35">
      <c r="A4" s="50" t="s">
        <v>1</v>
      </c>
      <c r="B4" s="45" t="s">
        <v>2617</v>
      </c>
    </row>
    <row r="5" spans="1:4" ht="17.25" x14ac:dyDescent="0.35">
      <c r="A5" s="50" t="s">
        <v>130</v>
      </c>
      <c r="B5" s="45" t="s">
        <v>2616</v>
      </c>
    </row>
    <row r="6" spans="1:4" ht="17.25" x14ac:dyDescent="0.35">
      <c r="A6" s="50" t="s">
        <v>2</v>
      </c>
      <c r="B6" s="45" t="s">
        <v>2618</v>
      </c>
    </row>
    <row r="7" spans="1:4" ht="17.25" x14ac:dyDescent="0.35">
      <c r="A7" s="50" t="s">
        <v>35</v>
      </c>
      <c r="B7" s="45">
        <v>72244461</v>
      </c>
    </row>
    <row r="8" spans="1:4" ht="17.25" x14ac:dyDescent="0.35">
      <c r="A8" s="50" t="s">
        <v>36</v>
      </c>
      <c r="B8" s="47" t="s">
        <v>2619</v>
      </c>
    </row>
    <row r="9" spans="1:4" ht="17.25" x14ac:dyDescent="0.35">
      <c r="A9" s="50" t="s">
        <v>12</v>
      </c>
      <c r="B9" s="45" t="s">
        <v>200</v>
      </c>
    </row>
    <row r="10" spans="1:4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4" ht="17.25" x14ac:dyDescent="0.35">
      <c r="A11" s="50" t="s">
        <v>4</v>
      </c>
      <c r="B11" s="18" t="s">
        <v>2620</v>
      </c>
    </row>
    <row r="12" spans="1:4" ht="17.25" x14ac:dyDescent="0.35">
      <c r="A12" s="50" t="s">
        <v>5</v>
      </c>
      <c r="B12" s="45" t="s">
        <v>45</v>
      </c>
      <c r="C12" t="str">
        <f>VLOOKUP(B12,Hoja2!$S$2:$T$26,2,FALSE)</f>
        <v>03</v>
      </c>
    </row>
    <row r="13" spans="1:4" ht="17.25" x14ac:dyDescent="0.35">
      <c r="A13" s="50" t="s">
        <v>6</v>
      </c>
      <c r="B13" s="45" t="s">
        <v>726</v>
      </c>
      <c r="C13" t="str">
        <f>VLOOKUP(B13,Hoja2!$V$2:$W$227,2,FALSE)</f>
        <v>0301</v>
      </c>
    </row>
    <row r="14" spans="1:4" ht="17.25" x14ac:dyDescent="0.35">
      <c r="A14" s="50" t="s">
        <v>7</v>
      </c>
      <c r="B14" s="45" t="s">
        <v>726</v>
      </c>
      <c r="C14" t="str">
        <f>VLOOKUP(B14,Hoja2!$Y$2:$Z$1309,2,FALSE)</f>
        <v>0102</v>
      </c>
    </row>
    <row r="15" spans="1:4" ht="17.25" x14ac:dyDescent="0.35">
      <c r="A15" s="50" t="s">
        <v>27</v>
      </c>
      <c r="B15" s="45">
        <v>1000</v>
      </c>
      <c r="D15" s="54" t="s">
        <v>2621</v>
      </c>
    </row>
    <row r="16" spans="1:4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2403</v>
      </c>
      <c r="C18" t="str">
        <f>VLOOKUP(B18,Hoja2!$P$2:$Q$233,2,FALSE)</f>
        <v>296</v>
      </c>
    </row>
    <row r="19" spans="1:3" ht="17.25" x14ac:dyDescent="0.35">
      <c r="A19" s="51" t="s">
        <v>39</v>
      </c>
      <c r="B19" s="48" t="s">
        <v>67</v>
      </c>
      <c r="C19">
        <f>VLOOKUP(B19,Hoja2!$M$2:$N$94,2,FALSE)</f>
        <v>29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2340</v>
      </c>
      <c r="B24" s="45" t="s">
        <v>2618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CA AZO MANUEL GONZALEZ Y ANDRES F CORDOVA</v>
      </c>
      <c r="D64" s="14" t="str">
        <f>B3</f>
        <v>0300132545001</v>
      </c>
      <c r="E64" s="15">
        <f>B7</f>
        <v>72244461</v>
      </c>
      <c r="F64" s="15" t="str">
        <f>B8</f>
        <v>998283756</v>
      </c>
      <c r="H64" t="str">
        <f>B6</f>
        <v>MANUEL GONZALEZ S/N Y ANDRES F. CORDOVA/ FRENTE A CONSULTORIOS DE HOSP. HOMERO CASTANIER</v>
      </c>
      <c r="K64" s="12">
        <v>593</v>
      </c>
      <c r="L64" s="16" t="str">
        <f>C12</f>
        <v>03</v>
      </c>
      <c r="M64" s="16" t="str">
        <f>C13</f>
        <v>0301</v>
      </c>
      <c r="N64" s="17" t="str">
        <f>C14</f>
        <v>0102</v>
      </c>
      <c r="P64" s="18" t="str">
        <f>B11</f>
        <v>facturacionamericana@gmail.com</v>
      </c>
      <c r="Q64" s="12">
        <f>B15</f>
        <v>1000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296</v>
      </c>
      <c r="Y64" s="3" t="str">
        <f>B5</f>
        <v>CALLE VERDUGO PAULA MARIANA</v>
      </c>
      <c r="AA64" s="19" t="s">
        <v>201</v>
      </c>
      <c r="AB64" s="20" t="s">
        <v>202</v>
      </c>
      <c r="AC64" s="3" t="str">
        <f>B2</f>
        <v>CA AZO MANUEL GONZALEZ Y ANDRES F CORDOVA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0300132545001</v>
      </c>
      <c r="BA64" s="12">
        <f>C19</f>
        <v>29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facturacionamericana@gmail.com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scale="14" fitToHeight="0" orientation="landscape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J13" sqref="J12:J1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Ximena XO. Ordonez</cp:lastModifiedBy>
  <cp:lastPrinted>2021-01-13T20:51:29Z</cp:lastPrinted>
  <dcterms:created xsi:type="dcterms:W3CDTF">2018-09-13T14:37:52Z</dcterms:created>
  <dcterms:modified xsi:type="dcterms:W3CDTF">2021-01-13T20:51:50Z</dcterms:modified>
</cp:coreProperties>
</file>