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15" windowWidth="19200" windowHeight="11760"/>
  </bookViews>
  <sheets>
    <sheet name="R01" sheetId="2" r:id="rId1"/>
    <sheet name="R02" sheetId="5" r:id="rId2"/>
    <sheet name="R03" sheetId="6" r:id="rId3"/>
    <sheet name="AnalysisData" sheetId="4" r:id="rId4"/>
    <sheet name="vFCERL" sheetId="1" r:id="rId5"/>
  </sheets>
  <definedNames>
    <definedName name="iec1isdtest_mssql2008r2_CERL_vFCERL" localSheetId="4" hidden="1">vFCERL!$A$1:$BD$509</definedName>
  </definedNames>
  <calcPr calcId="125725"/>
  <pivotCaches>
    <pivotCache cacheId="65" r:id="rId6"/>
  </pivotCaches>
</workbook>
</file>

<file path=xl/calcChain.xml><?xml version="1.0" encoding="utf-8"?>
<calcChain xmlns="http://schemas.openxmlformats.org/spreadsheetml/2006/main">
  <c r="BE2" i="1"/>
  <c r="BE3"/>
  <c r="BE4"/>
  <c r="BE5"/>
  <c r="BE6"/>
  <c r="BE7"/>
  <c r="BE8"/>
  <c r="BE9"/>
  <c r="BE10"/>
  <c r="BE11"/>
  <c r="BE12"/>
  <c r="BE13"/>
  <c r="BE14"/>
  <c r="BE15"/>
  <c r="BE16"/>
  <c r="BE17"/>
  <c r="BE18"/>
  <c r="BE19"/>
  <c r="BE20"/>
  <c r="BE21"/>
  <c r="BE22"/>
  <c r="BE23"/>
  <c r="BE24"/>
  <c r="BE25"/>
  <c r="BE26"/>
  <c r="BE27"/>
  <c r="BE28"/>
  <c r="BE29"/>
  <c r="BE30"/>
  <c r="BE31"/>
  <c r="BE32"/>
  <c r="BE33"/>
  <c r="BE34"/>
  <c r="BE35"/>
  <c r="BE36"/>
  <c r="BE37"/>
  <c r="BE38"/>
  <c r="BE39"/>
  <c r="BE40"/>
  <c r="BE41"/>
  <c r="BE42"/>
  <c r="BE43"/>
  <c r="BE44"/>
  <c r="BE45"/>
  <c r="BE46"/>
  <c r="BE47"/>
  <c r="BE48"/>
  <c r="BE49"/>
  <c r="BE50"/>
  <c r="BE51"/>
  <c r="BE52"/>
  <c r="BE53"/>
  <c r="BE54"/>
  <c r="BE55"/>
  <c r="BE56"/>
  <c r="BE57"/>
  <c r="BE58"/>
  <c r="BE59"/>
  <c r="BE60"/>
  <c r="BE61"/>
  <c r="BE62"/>
  <c r="BE63"/>
  <c r="BE64"/>
  <c r="BE65"/>
  <c r="BE66"/>
  <c r="BE67"/>
  <c r="BE68"/>
  <c r="BE69"/>
  <c r="BE70"/>
  <c r="BE71"/>
  <c r="BE72"/>
  <c r="BE73"/>
  <c r="BE74"/>
  <c r="BE75"/>
  <c r="BE76"/>
  <c r="BE77"/>
  <c r="BE78"/>
  <c r="BE79"/>
  <c r="BE80"/>
  <c r="BE81"/>
  <c r="BE82"/>
  <c r="BE83"/>
  <c r="BE84"/>
  <c r="BE85"/>
  <c r="BE86"/>
  <c r="BE87"/>
  <c r="BE88"/>
  <c r="BE89"/>
  <c r="BE90"/>
  <c r="BE91"/>
  <c r="BE92"/>
  <c r="BE93"/>
  <c r="BE94"/>
  <c r="BE95"/>
  <c r="BE96"/>
  <c r="BE97"/>
  <c r="BE98"/>
  <c r="BE99"/>
  <c r="BE100"/>
  <c r="BE101"/>
  <c r="BE102"/>
  <c r="BE103"/>
  <c r="BE104"/>
  <c r="BE105"/>
  <c r="BE106"/>
  <c r="BE107"/>
  <c r="BE108"/>
  <c r="BE109"/>
  <c r="BE110"/>
  <c r="BE111"/>
  <c r="BE112"/>
  <c r="BE113"/>
  <c r="BE114"/>
  <c r="BE115"/>
  <c r="BE116"/>
  <c r="BE117"/>
  <c r="BE118"/>
  <c r="BE119"/>
  <c r="BE120"/>
  <c r="BE121"/>
  <c r="BE122"/>
  <c r="BE123"/>
  <c r="BE124"/>
  <c r="BE125"/>
  <c r="BE126"/>
  <c r="BE127"/>
  <c r="BE128"/>
  <c r="BE129"/>
  <c r="BE130"/>
  <c r="BE131"/>
  <c r="BE132"/>
  <c r="BE133"/>
  <c r="BE134"/>
  <c r="BE135"/>
  <c r="BE136"/>
  <c r="BE137"/>
  <c r="BE138"/>
  <c r="BE139"/>
  <c r="BE140"/>
  <c r="BE141"/>
  <c r="BE142"/>
  <c r="BE143"/>
  <c r="BE144"/>
  <c r="BE145"/>
  <c r="BE146"/>
  <c r="BE147"/>
  <c r="BE148"/>
  <c r="BE149"/>
  <c r="BE150"/>
  <c r="BE151"/>
  <c r="BE152"/>
  <c r="BE153"/>
  <c r="BE154"/>
  <c r="BE155"/>
  <c r="BE156"/>
  <c r="BE157"/>
  <c r="BE158"/>
  <c r="BE159"/>
  <c r="BE160"/>
  <c r="BE161"/>
  <c r="BE162"/>
  <c r="BE163"/>
  <c r="BE164"/>
  <c r="BE165"/>
  <c r="BE166"/>
  <c r="BE167"/>
  <c r="BE168"/>
  <c r="BE169"/>
  <c r="BE170"/>
  <c r="BE171"/>
  <c r="BE172"/>
  <c r="BE173"/>
  <c r="BE174"/>
  <c r="BE175"/>
  <c r="BE176"/>
  <c r="BE177"/>
  <c r="BE178"/>
  <c r="BE179"/>
  <c r="BE180"/>
  <c r="BE181"/>
  <c r="BE182"/>
  <c r="BE183"/>
  <c r="BE184"/>
  <c r="BE185"/>
  <c r="BE186"/>
  <c r="BE187"/>
  <c r="BE188"/>
  <c r="BE189"/>
  <c r="BE190"/>
  <c r="BE191"/>
  <c r="BE192"/>
  <c r="BE193"/>
  <c r="BE194"/>
  <c r="BE195"/>
  <c r="BE196"/>
  <c r="BE197"/>
  <c r="BE198"/>
  <c r="BE199"/>
  <c r="BE200"/>
  <c r="BE201"/>
  <c r="BE202"/>
  <c r="BE203"/>
  <c r="BE204"/>
  <c r="BE205"/>
  <c r="BE206"/>
  <c r="BE207"/>
  <c r="BE208"/>
  <c r="BE209"/>
  <c r="BE210"/>
  <c r="BE211"/>
  <c r="BE212"/>
  <c r="BE213"/>
  <c r="BE214"/>
  <c r="BE215"/>
  <c r="BE216"/>
  <c r="BE217"/>
  <c r="BE218"/>
  <c r="BE219"/>
  <c r="BE220"/>
  <c r="BE221"/>
  <c r="BE222"/>
  <c r="BE223"/>
  <c r="BE224"/>
  <c r="BE225"/>
  <c r="BE226"/>
  <c r="BE227"/>
  <c r="BE228"/>
  <c r="BE229"/>
  <c r="BE230"/>
  <c r="BE231"/>
  <c r="BE232"/>
  <c r="BE233"/>
  <c r="BE234"/>
  <c r="BE235"/>
  <c r="BE236"/>
  <c r="BE237"/>
  <c r="BE238"/>
  <c r="BE239"/>
  <c r="BE240"/>
  <c r="BE241"/>
  <c r="BE242"/>
  <c r="BE243"/>
  <c r="BE244"/>
  <c r="BE245"/>
  <c r="BE246"/>
  <c r="BE247"/>
  <c r="BE248"/>
  <c r="BE249"/>
  <c r="BE250"/>
  <c r="BE251"/>
  <c r="BE252"/>
  <c r="BE253"/>
  <c r="BE254"/>
  <c r="BE255"/>
  <c r="BE256"/>
  <c r="BE257"/>
  <c r="BE258"/>
  <c r="BE259"/>
  <c r="BE260"/>
  <c r="BE261"/>
  <c r="BE262"/>
  <c r="BE263"/>
  <c r="BE264"/>
  <c r="BE265"/>
  <c r="BE266"/>
  <c r="BE267"/>
  <c r="BE268"/>
  <c r="BE269"/>
  <c r="BE270"/>
  <c r="BE271"/>
  <c r="BE272"/>
  <c r="BE273"/>
  <c r="BE274"/>
  <c r="BE275"/>
  <c r="BE276"/>
  <c r="BE277"/>
  <c r="BE278"/>
  <c r="BE279"/>
  <c r="BE280"/>
  <c r="BE281"/>
  <c r="BE282"/>
  <c r="BE283"/>
  <c r="BE284"/>
  <c r="BE285"/>
  <c r="BE286"/>
  <c r="BE287"/>
  <c r="BE288"/>
  <c r="BE289"/>
  <c r="BE290"/>
  <c r="BE291"/>
  <c r="BE292"/>
  <c r="BE293"/>
  <c r="BE294"/>
  <c r="BE295"/>
  <c r="BE296"/>
  <c r="BE297"/>
  <c r="BE298"/>
  <c r="BE299"/>
  <c r="BE300"/>
  <c r="BE301"/>
  <c r="BE302"/>
  <c r="BE303"/>
  <c r="BE304"/>
  <c r="BE305"/>
  <c r="BE306"/>
  <c r="BE307"/>
  <c r="BE308"/>
  <c r="BE309"/>
  <c r="BE310"/>
  <c r="BE311"/>
  <c r="BE312"/>
  <c r="BE313"/>
  <c r="BE314"/>
  <c r="BE315"/>
  <c r="BE316"/>
  <c r="BE317"/>
  <c r="BE318"/>
  <c r="BE319"/>
  <c r="BE320"/>
  <c r="BE321"/>
  <c r="BE322"/>
  <c r="BE323"/>
  <c r="BE324"/>
  <c r="BE325"/>
  <c r="BE326"/>
  <c r="BE327"/>
  <c r="BE328"/>
  <c r="BE329"/>
  <c r="BE330"/>
  <c r="BE331"/>
  <c r="BE332"/>
  <c r="BE333"/>
  <c r="BE334"/>
  <c r="BE335"/>
  <c r="BE336"/>
  <c r="BE337"/>
  <c r="BE338"/>
  <c r="BE339"/>
  <c r="BE340"/>
  <c r="BE341"/>
  <c r="BE342"/>
  <c r="BE343"/>
  <c r="BE344"/>
  <c r="BE345"/>
  <c r="BE346"/>
  <c r="BE347"/>
  <c r="BE348"/>
  <c r="BE349"/>
  <c r="BE350"/>
  <c r="BE351"/>
  <c r="BE352"/>
  <c r="BE353"/>
  <c r="BE354"/>
  <c r="BE355"/>
  <c r="BE356"/>
  <c r="BE357"/>
  <c r="BE358"/>
  <c r="BE359"/>
  <c r="BE360"/>
  <c r="BE361"/>
  <c r="BE362"/>
  <c r="BE363"/>
  <c r="BE364"/>
  <c r="BE365"/>
  <c r="BE366"/>
  <c r="BE367"/>
  <c r="BE368"/>
  <c r="BE369"/>
  <c r="BE370"/>
  <c r="BE371"/>
  <c r="BE372"/>
  <c r="BE373"/>
  <c r="BE374"/>
  <c r="BE375"/>
  <c r="BE376"/>
  <c r="BE377"/>
  <c r="BE378"/>
  <c r="BE379"/>
  <c r="BE380"/>
  <c r="BE381"/>
  <c r="BE382"/>
  <c r="BE383"/>
  <c r="BE384"/>
  <c r="BE385"/>
  <c r="BE386"/>
  <c r="BE387"/>
  <c r="BE388"/>
  <c r="BE389"/>
  <c r="BE390"/>
  <c r="BE391"/>
  <c r="BE392"/>
  <c r="BE393"/>
  <c r="BE394"/>
  <c r="BE395"/>
  <c r="BE396"/>
  <c r="BE397"/>
  <c r="BE398"/>
  <c r="BE399"/>
  <c r="BE400"/>
  <c r="BE401"/>
  <c r="BE402"/>
  <c r="BE403"/>
  <c r="BE404"/>
  <c r="BE405"/>
  <c r="BE406"/>
  <c r="BE407"/>
  <c r="BE408"/>
  <c r="BE409"/>
  <c r="BE410"/>
  <c r="BE411"/>
  <c r="BE412"/>
  <c r="BE413"/>
  <c r="BE414"/>
  <c r="BE415"/>
  <c r="BE416"/>
  <c r="BE417"/>
  <c r="BE418"/>
  <c r="BE419"/>
  <c r="BE420"/>
  <c r="BE421"/>
  <c r="BE422"/>
  <c r="BE423"/>
  <c r="BE424"/>
  <c r="BE425"/>
  <c r="BE426"/>
  <c r="BE427"/>
  <c r="BE428"/>
  <c r="BE429"/>
  <c r="BE430"/>
  <c r="BE431"/>
  <c r="BE432"/>
  <c r="BE433"/>
  <c r="BE434"/>
  <c r="BE435"/>
  <c r="BE436"/>
  <c r="BE437"/>
  <c r="BE438"/>
  <c r="BE439"/>
  <c r="BE440"/>
  <c r="BE441"/>
  <c r="BE442"/>
  <c r="BE443"/>
  <c r="BE444"/>
  <c r="BE445"/>
  <c r="BE446"/>
  <c r="BE447"/>
  <c r="BE448"/>
  <c r="BE449"/>
  <c r="BE450"/>
  <c r="BE451"/>
  <c r="BE452"/>
  <c r="BE453"/>
  <c r="BE454"/>
  <c r="BE455"/>
  <c r="BE456"/>
  <c r="BE457"/>
  <c r="BE458"/>
  <c r="BE459"/>
  <c r="BE460"/>
  <c r="BE461"/>
  <c r="BE462"/>
  <c r="BE463"/>
  <c r="BE464"/>
  <c r="BE465"/>
  <c r="BE466"/>
  <c r="BE467"/>
  <c r="BE468"/>
  <c r="BE469"/>
  <c r="BE470"/>
  <c r="BE471"/>
  <c r="BE472"/>
  <c r="BE473"/>
  <c r="BE474"/>
  <c r="BE475"/>
  <c r="BE476"/>
  <c r="BE477"/>
  <c r="BE478"/>
  <c r="BE479"/>
  <c r="BE480"/>
  <c r="BE481"/>
  <c r="BE482"/>
  <c r="BE483"/>
  <c r="BE484"/>
  <c r="BE485"/>
  <c r="BE486"/>
  <c r="BE487"/>
  <c r="BE488"/>
  <c r="BE489"/>
  <c r="BE490"/>
  <c r="BE491"/>
  <c r="BE492"/>
  <c r="BE493"/>
  <c r="BE494"/>
  <c r="BE495"/>
  <c r="BE496"/>
  <c r="BE497"/>
  <c r="BE498"/>
  <c r="BE499"/>
  <c r="BE500"/>
  <c r="BE501"/>
  <c r="BE502"/>
  <c r="BE503"/>
  <c r="BE504"/>
  <c r="BE505"/>
  <c r="BE506"/>
  <c r="BE507"/>
  <c r="BE508"/>
  <c r="BE509"/>
  <c r="BF2"/>
  <c r="BF3"/>
  <c r="BF4"/>
  <c r="BF5"/>
  <c r="BF6"/>
  <c r="BF7"/>
  <c r="BF8"/>
  <c r="BF9"/>
  <c r="BF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71"/>
  <c r="BF72"/>
  <c r="BF73"/>
  <c r="BF74"/>
  <c r="BF75"/>
  <c r="BF76"/>
  <c r="BF77"/>
  <c r="BF78"/>
  <c r="BF79"/>
  <c r="BF80"/>
  <c r="BF81"/>
  <c r="BF82"/>
  <c r="BF83"/>
  <c r="BF84"/>
  <c r="BF85"/>
  <c r="BF86"/>
  <c r="BF87"/>
  <c r="BF88"/>
  <c r="BF89"/>
  <c r="BF90"/>
  <c r="BF91"/>
  <c r="BF92"/>
  <c r="BF93"/>
  <c r="BF94"/>
  <c r="BF95"/>
  <c r="BF96"/>
  <c r="BF97"/>
  <c r="BF98"/>
  <c r="BF99"/>
  <c r="BF100"/>
  <c r="BF101"/>
  <c r="BF102"/>
  <c r="BF103"/>
  <c r="BF104"/>
  <c r="BF105"/>
  <c r="BF106"/>
  <c r="BF107"/>
  <c r="BF108"/>
  <c r="BF109"/>
  <c r="BF110"/>
  <c r="BF111"/>
  <c r="BF112"/>
  <c r="BF113"/>
  <c r="BF114"/>
  <c r="BF115"/>
  <c r="BF116"/>
  <c r="BF117"/>
  <c r="BF118"/>
  <c r="BF119"/>
  <c r="BF120"/>
  <c r="BF121"/>
  <c r="BF122"/>
  <c r="BF123"/>
  <c r="BF124"/>
  <c r="BF125"/>
  <c r="BF126"/>
  <c r="BF127"/>
  <c r="BF128"/>
  <c r="BF129"/>
  <c r="BF130"/>
  <c r="BF131"/>
  <c r="BF132"/>
  <c r="BF133"/>
  <c r="BF134"/>
  <c r="BF135"/>
  <c r="BF136"/>
  <c r="BF137"/>
  <c r="BF138"/>
  <c r="BF139"/>
  <c r="BF140"/>
  <c r="BF141"/>
  <c r="BF142"/>
  <c r="BF143"/>
  <c r="BF144"/>
  <c r="BF145"/>
  <c r="BF146"/>
  <c r="BF147"/>
  <c r="BF148"/>
  <c r="BF149"/>
  <c r="BF150"/>
  <c r="BF151"/>
  <c r="BF152"/>
  <c r="BF153"/>
  <c r="BF154"/>
  <c r="BF155"/>
  <c r="BF156"/>
  <c r="BF157"/>
  <c r="BF158"/>
  <c r="BF159"/>
  <c r="BF160"/>
  <c r="BF161"/>
  <c r="BF162"/>
  <c r="BF163"/>
  <c r="BF164"/>
  <c r="BF165"/>
  <c r="BF166"/>
  <c r="BF167"/>
  <c r="BF168"/>
  <c r="BF169"/>
  <c r="BF170"/>
  <c r="BF171"/>
  <c r="BF172"/>
  <c r="BF173"/>
  <c r="BF174"/>
  <c r="BF175"/>
  <c r="BF176"/>
  <c r="BF177"/>
  <c r="BF178"/>
  <c r="BF179"/>
  <c r="BF180"/>
  <c r="BF181"/>
  <c r="BF182"/>
  <c r="BF183"/>
  <c r="BF184"/>
  <c r="BF185"/>
  <c r="BF186"/>
  <c r="BF187"/>
  <c r="BF188"/>
  <c r="BF189"/>
  <c r="BF190"/>
  <c r="BF191"/>
  <c r="BF192"/>
  <c r="BF193"/>
  <c r="BF194"/>
  <c r="BF195"/>
  <c r="BF196"/>
  <c r="BF197"/>
  <c r="BF198"/>
  <c r="BF199"/>
  <c r="BF200"/>
  <c r="BF201"/>
  <c r="BF202"/>
  <c r="BF203"/>
  <c r="BF204"/>
  <c r="BF205"/>
  <c r="BF206"/>
  <c r="BF207"/>
  <c r="BF208"/>
  <c r="BF209"/>
  <c r="BF210"/>
  <c r="BF211"/>
  <c r="BF212"/>
  <c r="BF213"/>
  <c r="BF214"/>
  <c r="BF215"/>
  <c r="BF216"/>
  <c r="BF217"/>
  <c r="BF218"/>
  <c r="BF219"/>
  <c r="BF220"/>
  <c r="BF221"/>
  <c r="BF222"/>
  <c r="BF223"/>
  <c r="BF224"/>
  <c r="BF225"/>
  <c r="BF226"/>
  <c r="BF227"/>
  <c r="BF228"/>
  <c r="BF229"/>
  <c r="BF230"/>
  <c r="BF231"/>
  <c r="BF232"/>
  <c r="BF233"/>
  <c r="BF234"/>
  <c r="BF235"/>
  <c r="BF236"/>
  <c r="BF237"/>
  <c r="BF238"/>
  <c r="BF239"/>
  <c r="BF240"/>
  <c r="BF241"/>
  <c r="BF242"/>
  <c r="BF243"/>
  <c r="BF244"/>
  <c r="BF245"/>
  <c r="BF246"/>
  <c r="BF247"/>
  <c r="BF248"/>
  <c r="BF249"/>
  <c r="BF250"/>
  <c r="BF251"/>
  <c r="BF252"/>
  <c r="BF253"/>
  <c r="BF254"/>
  <c r="BF255"/>
  <c r="BF256"/>
  <c r="BF257"/>
  <c r="BF258"/>
  <c r="BF259"/>
  <c r="BF260"/>
  <c r="BF261"/>
  <c r="BF262"/>
  <c r="BF263"/>
  <c r="BF264"/>
  <c r="BF265"/>
  <c r="BF266"/>
  <c r="BF267"/>
  <c r="BF268"/>
  <c r="BF269"/>
  <c r="BF270"/>
  <c r="BF271"/>
  <c r="BF272"/>
  <c r="BF273"/>
  <c r="BF274"/>
  <c r="BF275"/>
  <c r="BF276"/>
  <c r="BF277"/>
  <c r="BF278"/>
  <c r="BF279"/>
  <c r="BF280"/>
  <c r="BF281"/>
  <c r="BF282"/>
  <c r="BF283"/>
  <c r="BF284"/>
  <c r="BF285"/>
  <c r="BF286"/>
  <c r="BF287"/>
  <c r="BF288"/>
  <c r="BF289"/>
  <c r="BF290"/>
  <c r="BF291"/>
  <c r="BF292"/>
  <c r="BF293"/>
  <c r="BF294"/>
  <c r="BF295"/>
  <c r="BF296"/>
  <c r="BF297"/>
  <c r="BF298"/>
  <c r="BF299"/>
  <c r="BF300"/>
  <c r="BF301"/>
  <c r="BF302"/>
  <c r="BF303"/>
  <c r="BF304"/>
  <c r="BF305"/>
  <c r="BF306"/>
  <c r="BF307"/>
  <c r="BF308"/>
  <c r="BF309"/>
  <c r="BF310"/>
  <c r="BF311"/>
  <c r="BF312"/>
  <c r="BF313"/>
  <c r="BF314"/>
  <c r="BF315"/>
  <c r="BF316"/>
  <c r="BF317"/>
  <c r="BF318"/>
  <c r="BF319"/>
  <c r="BF320"/>
  <c r="BF321"/>
  <c r="BF322"/>
  <c r="BF323"/>
  <c r="BF324"/>
  <c r="BF325"/>
  <c r="BF326"/>
  <c r="BF327"/>
  <c r="BF328"/>
  <c r="BF329"/>
  <c r="BF330"/>
  <c r="BF331"/>
  <c r="BF332"/>
  <c r="BF333"/>
  <c r="BF334"/>
  <c r="BF335"/>
  <c r="BF336"/>
  <c r="BF337"/>
  <c r="BF338"/>
  <c r="BF339"/>
  <c r="BF340"/>
  <c r="BF341"/>
  <c r="BF342"/>
  <c r="BF343"/>
  <c r="BF344"/>
  <c r="BF345"/>
  <c r="BF346"/>
  <c r="BF347"/>
  <c r="BF348"/>
  <c r="BF349"/>
  <c r="BF350"/>
  <c r="BF351"/>
  <c r="BF352"/>
  <c r="BF353"/>
  <c r="BF354"/>
  <c r="BF355"/>
  <c r="BF356"/>
  <c r="BF357"/>
  <c r="BF358"/>
  <c r="BF359"/>
  <c r="BF360"/>
  <c r="BF361"/>
  <c r="BF362"/>
  <c r="BF363"/>
  <c r="BF364"/>
  <c r="BF365"/>
  <c r="BF366"/>
  <c r="BF367"/>
  <c r="BF368"/>
  <c r="BF369"/>
  <c r="BF370"/>
  <c r="BF371"/>
  <c r="BF372"/>
  <c r="BF373"/>
  <c r="BF374"/>
  <c r="BF375"/>
  <c r="BF376"/>
  <c r="BF377"/>
  <c r="BF378"/>
  <c r="BF379"/>
  <c r="BF380"/>
  <c r="BF381"/>
  <c r="BF382"/>
  <c r="BF383"/>
  <c r="BF384"/>
  <c r="BF385"/>
  <c r="BF386"/>
  <c r="BF387"/>
  <c r="BF388"/>
  <c r="BF389"/>
  <c r="BF390"/>
  <c r="BF391"/>
  <c r="BF392"/>
  <c r="BF393"/>
  <c r="BF394"/>
  <c r="BF395"/>
  <c r="BF396"/>
  <c r="BF397"/>
  <c r="BF398"/>
  <c r="BF399"/>
  <c r="BF400"/>
  <c r="BF401"/>
  <c r="BF402"/>
  <c r="BF403"/>
  <c r="BF404"/>
  <c r="BF405"/>
  <c r="BF406"/>
  <c r="BF407"/>
  <c r="BF408"/>
  <c r="BF409"/>
  <c r="BF410"/>
  <c r="BF411"/>
  <c r="BF412"/>
  <c r="BF413"/>
  <c r="BF414"/>
  <c r="BF415"/>
  <c r="BF416"/>
  <c r="BF417"/>
  <c r="BF418"/>
  <c r="BF419"/>
  <c r="BF420"/>
  <c r="BF421"/>
  <c r="BF422"/>
  <c r="BF423"/>
  <c r="BF424"/>
  <c r="BF425"/>
  <c r="BF426"/>
  <c r="BF427"/>
  <c r="BF428"/>
  <c r="BF429"/>
  <c r="BF430"/>
  <c r="BF431"/>
  <c r="BF432"/>
  <c r="BF433"/>
  <c r="BF434"/>
  <c r="BF435"/>
  <c r="BF436"/>
  <c r="BF437"/>
  <c r="BF438"/>
  <c r="BF439"/>
  <c r="BF440"/>
  <c r="BF441"/>
  <c r="BF442"/>
  <c r="BF443"/>
  <c r="BF444"/>
  <c r="BF445"/>
  <c r="BF446"/>
  <c r="BF447"/>
  <c r="BF448"/>
  <c r="BF449"/>
  <c r="BF450"/>
  <c r="BF451"/>
  <c r="BF452"/>
  <c r="BF453"/>
  <c r="BF454"/>
  <c r="BF455"/>
  <c r="BF456"/>
  <c r="BF457"/>
  <c r="BF458"/>
  <c r="BF459"/>
  <c r="BF460"/>
  <c r="BF461"/>
  <c r="BF462"/>
  <c r="BF463"/>
  <c r="BF464"/>
  <c r="BF465"/>
  <c r="BF466"/>
  <c r="BF467"/>
  <c r="BF468"/>
  <c r="BF469"/>
  <c r="BF470"/>
  <c r="BF471"/>
  <c r="BF472"/>
  <c r="BF473"/>
  <c r="BF474"/>
  <c r="BF475"/>
  <c r="BF476"/>
  <c r="BF477"/>
  <c r="BF478"/>
  <c r="BF479"/>
  <c r="BF480"/>
  <c r="BF481"/>
  <c r="BF482"/>
  <c r="BF483"/>
  <c r="BF484"/>
  <c r="BF485"/>
  <c r="BF486"/>
  <c r="BF487"/>
  <c r="BF488"/>
  <c r="BF489"/>
  <c r="BF490"/>
  <c r="BF491"/>
  <c r="BF492"/>
  <c r="BF493"/>
  <c r="BF494"/>
  <c r="BF495"/>
  <c r="BF496"/>
  <c r="BF497"/>
  <c r="BF498"/>
  <c r="BF499"/>
  <c r="BF500"/>
  <c r="BF501"/>
  <c r="BF502"/>
  <c r="BF503"/>
  <c r="BF504"/>
  <c r="BF505"/>
  <c r="BF506"/>
  <c r="BF507"/>
  <c r="BF508"/>
  <c r="BF509"/>
</calcChain>
</file>

<file path=xl/connections.xml><?xml version="1.0" encoding="utf-8"?>
<connections xmlns="http://schemas.openxmlformats.org/spreadsheetml/2006/main">
  <connection id="1" odcFile="http://iec1-apprd.iec.inventec/CERLLAB/LabInformation/CERLvFCERL.odc" keepAlive="1" name="MQA CERL vFCERL" description="MQA CERL LAB申請單" type="5" refreshedVersion="3" savePassword="1" background="1" saveData="1">
    <dbPr connection="Provider=SQLOLEDB.1;Password=user+123;Persist Security Info=True;User ID=cerluser;Initial Catalog=CERL;Data Source=iec1-customer\sql2008r2;Use Procedure for Prepare=1;Auto Translate=True;Packet Size=4096;Workstation ID=IEC1-891652-W8;Use Encryption for Data=False;Tag with column collation when possible=False" command="&quot;CERL&quot;.&quot;dbo&quot;.&quot;vFCERL&quot;" commandType="3"/>
  </connection>
</connections>
</file>

<file path=xl/sharedStrings.xml><?xml version="1.0" encoding="utf-8"?>
<sst xmlns="http://schemas.openxmlformats.org/spreadsheetml/2006/main" count="16339" uniqueCount="3375">
  <si>
    <t>ID</t>
  </si>
  <si>
    <t>fID</t>
  </si>
  <si>
    <t>FormCode</t>
  </si>
  <si>
    <t>FlowCode</t>
  </si>
  <si>
    <t>UID</t>
  </si>
  <si>
    <t>CaseID</t>
  </si>
  <si>
    <t>ApplicantId</t>
  </si>
  <si>
    <t>Applicant</t>
  </si>
  <si>
    <t>CustomerID</t>
  </si>
  <si>
    <t>CustomerName</t>
  </si>
  <si>
    <t>ProjectName</t>
  </si>
  <si>
    <t>SerialNumber</t>
  </si>
  <si>
    <t>PartNumber</t>
  </si>
  <si>
    <t>SiteId</t>
  </si>
  <si>
    <t>Site</t>
  </si>
  <si>
    <t>ParentTestItemId</t>
  </si>
  <si>
    <t>ParentTestItem</t>
  </si>
  <si>
    <t>TestItemId</t>
  </si>
  <si>
    <t>TestItem</t>
  </si>
  <si>
    <t>RequestItemId</t>
  </si>
  <si>
    <t>RequestItem</t>
  </si>
  <si>
    <t>ReturnType</t>
  </si>
  <si>
    <t>FailureSite</t>
  </si>
  <si>
    <t>BackgroundDesc</t>
  </si>
  <si>
    <t>IssueSource</t>
  </si>
  <si>
    <t>SampleQty</t>
  </si>
  <si>
    <t>TestPurpose</t>
  </si>
  <si>
    <t>ProductStage</t>
  </si>
  <si>
    <t>ProcessStep</t>
  </si>
  <si>
    <t>FixtureNo</t>
  </si>
  <si>
    <t>FixtureVersionNo</t>
  </si>
  <si>
    <t>FixtureSupplier</t>
  </si>
  <si>
    <t>LabMemberId</t>
  </si>
  <si>
    <t>LabMember</t>
  </si>
  <si>
    <t>ReceiptQty</t>
  </si>
  <si>
    <t>ReceiptDate</t>
  </si>
  <si>
    <t>FinishDate</t>
  </si>
  <si>
    <t>AnalysisResult</t>
  </si>
  <si>
    <t>AnalysisSummary</t>
  </si>
  <si>
    <t>NextTestDate</t>
  </si>
  <si>
    <t>editor</t>
  </si>
  <si>
    <t>cdt</t>
  </si>
  <si>
    <t>udt</t>
  </si>
  <si>
    <t>Action</t>
  </si>
  <si>
    <t>State</t>
  </si>
  <si>
    <t>StateName</t>
  </si>
  <si>
    <t>BadgeCode</t>
  </si>
  <si>
    <t>Dept</t>
  </si>
  <si>
    <t>CorpTel</t>
  </si>
  <si>
    <t>Manager</t>
  </si>
  <si>
    <t>ListAssignTo</t>
  </si>
  <si>
    <t>Comment</t>
  </si>
  <si>
    <t>CopyfID</t>
  </si>
  <si>
    <t>2014-0001</t>
  </si>
  <si>
    <t>IPT</t>
  </si>
  <si>
    <t>General</t>
  </si>
  <si>
    <t>LR</t>
  </si>
  <si>
    <t>IHS</t>
  </si>
  <si>
    <t>Internal</t>
  </si>
  <si>
    <t>New Fixture</t>
  </si>
  <si>
    <t>FASY-RM</t>
  </si>
  <si>
    <t>A</t>
  </si>
  <si>
    <t>2014-0003</t>
  </si>
  <si>
    <t>TAO</t>
  </si>
  <si>
    <t>2014-0005</t>
  </si>
  <si>
    <t>HP</t>
  </si>
  <si>
    <t>Failure Analysis</t>
  </si>
  <si>
    <t>2014-0002</t>
  </si>
  <si>
    <t>External</t>
  </si>
  <si>
    <t>2014-0006</t>
  </si>
  <si>
    <t>NA</t>
  </si>
  <si>
    <t>Yu.Zheng-fu 余正福 IES</t>
  </si>
  <si>
    <t>實驗室主管審核</t>
  </si>
  <si>
    <t/>
  </si>
  <si>
    <t>指派實驗室成員</t>
  </si>
  <si>
    <t>Cross section</t>
  </si>
  <si>
    <t>LSI</t>
  </si>
  <si>
    <t>Test Matrix</t>
  </si>
  <si>
    <t>IES069365</t>
  </si>
  <si>
    <t>Luo.Floyd 羅靈江 IES</t>
  </si>
  <si>
    <t>Inventec</t>
  </si>
  <si>
    <t>S1</t>
  </si>
  <si>
    <t>呈實驗室主管</t>
  </si>
  <si>
    <t>總計</t>
  </si>
  <si>
    <t>LabWorkHour</t>
  </si>
  <si>
    <t>N/A</t>
  </si>
  <si>
    <t>(全部)</t>
  </si>
  <si>
    <t>IES13M490</t>
  </si>
  <si>
    <t>Li.Qing-song 李青松 IES</t>
  </si>
  <si>
    <t>simpleCdt</t>
    <phoneticPr fontId="1" type="noConversion"/>
  </si>
  <si>
    <t>simpleUdt</t>
    <phoneticPr fontId="1" type="noConversion"/>
  </si>
  <si>
    <t>VirtualAnalysisSummary</t>
  </si>
  <si>
    <t>CMM &amp; 2.5D</t>
  </si>
  <si>
    <t>Missouri</t>
  </si>
  <si>
    <t>1395T2625901</t>
  </si>
  <si>
    <t>IES10A050</t>
  </si>
  <si>
    <t>Tian.Yu-wei 田雨薇 IES</t>
  </si>
  <si>
    <t>1395T2614101</t>
  </si>
  <si>
    <t>品管三課</t>
  </si>
  <si>
    <t>68023</t>
  </si>
  <si>
    <t>Hao.Alec 郝行一 IES</t>
  </si>
  <si>
    <t>IEC020097;IEC030021;IES060612;IES069365;IES11L325;</t>
  </si>
  <si>
    <t>Merga</t>
  </si>
  <si>
    <t>AT47CP0078_x000D_
AT47CP0145</t>
  </si>
  <si>
    <t>R</t>
  </si>
  <si>
    <t>實驗室主管退件</t>
  </si>
  <si>
    <t>IEC030189</t>
  </si>
  <si>
    <t>Chen.Danielch 陳君豪 TAO</t>
  </si>
  <si>
    <t>Croton+ special SKU</t>
  </si>
  <si>
    <t>網路設備研發中心/網路機械設計部</t>
  </si>
  <si>
    <t>23291</t>
  </si>
  <si>
    <t>Lee.Smark 李金城 TAO</t>
  </si>
  <si>
    <t>IES076287</t>
  </si>
  <si>
    <t>Zhang.Hp 張懷平 IES</t>
  </si>
  <si>
    <t>BBE33E48-0668-46A7-8A88-CE0371A29E59</t>
  </si>
  <si>
    <t>2TM-140802-LSIMerga</t>
  </si>
  <si>
    <t>9B82CC41-FD62-4120-99DD-1A529F7ED071</t>
  </si>
  <si>
    <t>2CS-140802-LSIAlcor-S</t>
  </si>
  <si>
    <t>Alcor-S</t>
  </si>
  <si>
    <t>SV43126890</t>
  </si>
  <si>
    <t>1395T2405018</t>
  </si>
  <si>
    <t>测试点被针扎伤，需要切片实验确认扎伤程度是否有可靠性问题</t>
  </si>
  <si>
    <t>測試針已穿透測試點pad（L12），並扎傷內層線路（L11），如此現象有較高的risk存在.</t>
  </si>
  <si>
    <t>95CA4A1E-3029-42C8-9AB1-6AE02D99ED83</t>
  </si>
  <si>
    <t>2SG-140804-S1Missouri</t>
  </si>
  <si>
    <t>IES12CN89</t>
  </si>
  <si>
    <t>Wang.Yu-long 王玉龍 IES</t>
  </si>
  <si>
    <t>New Fixture *4</t>
  </si>
  <si>
    <t>量導工程課</t>
  </si>
  <si>
    <t>68041</t>
  </si>
  <si>
    <t>Chu.Phil 朱俊豪 IES</t>
  </si>
  <si>
    <t>IES12CN89;</t>
  </si>
  <si>
    <t>DE8A0A85-4328-4CE2-B90F-51D825CB08FF</t>
  </si>
  <si>
    <t>2014-0004</t>
  </si>
  <si>
    <t>2TM-140804-HPP840</t>
  </si>
  <si>
    <t>IES10D218</t>
  </si>
  <si>
    <t>Wang.Fang-yuan 王方遠 IES</t>
  </si>
  <si>
    <t>P840</t>
  </si>
  <si>
    <t>ZR47CP0131,ZR47CP0229，ZR47CP0266，ZR47CP0027</t>
  </si>
  <si>
    <t>1395T2695201</t>
  </si>
  <si>
    <t>3+1</t>
  </si>
  <si>
    <t>PASS</t>
  </si>
  <si>
    <t>MES課</t>
  </si>
  <si>
    <t xml:space="preserve">62632/15221416772_x000D_
</t>
  </si>
  <si>
    <t>Wang.Paul Z.K 王振昆 IES</t>
  </si>
  <si>
    <t>29314D29-517A-4929-B887-89774C86F7BA</t>
  </si>
  <si>
    <t>1CM-140804-InventecCroton+ special SKU</t>
  </si>
  <si>
    <t>CMM for sag measurement.</t>
  </si>
  <si>
    <t>47D8AD71-E415-4BC8-B5C7-63BCC993B91D</t>
  </si>
  <si>
    <t>2FA-140804-LSI Avila beach</t>
  </si>
  <si>
    <t>IES031578</t>
  </si>
  <si>
    <t>Hu.Gui-xian 胡貴賢 IES</t>
  </si>
  <si>
    <t xml:space="preserve"> Avila beach</t>
  </si>
  <si>
    <t>1395T2675501</t>
  </si>
  <si>
    <t>Heat Sink - Kinked Pin versus Straight Pin Pull test DOE</t>
  </si>
  <si>
    <t>PCA 技術三課</t>
  </si>
  <si>
    <t>68009</t>
  </si>
  <si>
    <t>Chang.Billy 張秉靈 IES</t>
  </si>
  <si>
    <t>PreTestDate</t>
  </si>
  <si>
    <t>JT4 (Pin drastically crack was found)</t>
  </si>
  <si>
    <t>Chen.Beck 陳寶起 IES</t>
  </si>
  <si>
    <t>結案</t>
  </si>
  <si>
    <t>IEC980519;IES10A050;</t>
  </si>
  <si>
    <t>IES062731;IES10D218;</t>
  </si>
  <si>
    <t>PE Wei,Billy 委托申请之Case, 其登入账号有问题。</t>
  </si>
  <si>
    <t>IEC870578</t>
  </si>
  <si>
    <t>Yu.Ted 游聰雄 TAO</t>
  </si>
  <si>
    <t>Please refer to the attached file</t>
  </si>
  <si>
    <t>Lee.Nomore 李宗龍 TAO</t>
  </si>
  <si>
    <t>IEC030189;IEC930518;</t>
  </si>
  <si>
    <t xml:space="preserve">四個hook均為PTH 孔鍍銅被拉出,拉力值如下:_x000D_
Board 1:_x000D_
28.88kg     23.75kg_x000D_
Board2：_x000D_
34.56kg     39.65kg_x000D_
</t>
  </si>
  <si>
    <t>IEC030096;IES031578;</t>
  </si>
  <si>
    <t>4ECAF2EC-AFA4-4ABD-B7BC-DFAE5E8EA47B</t>
  </si>
  <si>
    <t>2014-0007</t>
  </si>
  <si>
    <t xml:space="preserve">2SG-140804-F1VI </t>
  </si>
  <si>
    <t>IES055927</t>
  </si>
  <si>
    <t>Zhang.Feng 張峰 IES</t>
  </si>
  <si>
    <t>F1</t>
  </si>
  <si>
    <t xml:space="preserve">VI </t>
  </si>
  <si>
    <t>1395T24247XX</t>
  </si>
  <si>
    <t>1395T2424701</t>
  </si>
  <si>
    <t>T</t>
  </si>
  <si>
    <t>指定小組長</t>
  </si>
  <si>
    <t>FCT治具二課</t>
  </si>
  <si>
    <t>68042</t>
  </si>
  <si>
    <t>Chen.Steven 陳義仕 IES</t>
  </si>
  <si>
    <t>IES032788;</t>
  </si>
  <si>
    <t>30376B51-8DD1-4C26-9B6D-54D2BE036DF4</t>
  </si>
  <si>
    <t>2014-0008</t>
  </si>
  <si>
    <t>2EFA-140804-F1Talon</t>
  </si>
  <si>
    <t>IES12LL97</t>
  </si>
  <si>
    <t>Zheng.Ke 郑克 IES</t>
  </si>
  <si>
    <t>Talon</t>
  </si>
  <si>
    <t>RA42NP0500</t>
  </si>
  <si>
    <t>1395T2534601</t>
  </si>
  <si>
    <t>EFA</t>
  </si>
  <si>
    <t>CTRL PNL USB no function issue</t>
  </si>
  <si>
    <t>IES080440</t>
  </si>
  <si>
    <t>Pan.Suero 潘曉嵐 IES</t>
  </si>
  <si>
    <t>J73 reverse</t>
  </si>
  <si>
    <t>IPT品質工程二A部</t>
  </si>
  <si>
    <t>64720</t>
  </si>
  <si>
    <t>Chen.Justen 陳俞帆 TAO</t>
  </si>
  <si>
    <t>IEC000516;IES12LL97;</t>
  </si>
  <si>
    <t>This case is the testing for the new website. And it will be deleted.</t>
  </si>
  <si>
    <t>8A3D7554-9FF4-4DFB-AACF-F7A41317615F</t>
  </si>
  <si>
    <t>2SG-140804-F1SAGA</t>
  </si>
  <si>
    <t>IEC950450</t>
  </si>
  <si>
    <t>Yang.Jackal 楊憲宗 TAO</t>
  </si>
  <si>
    <t>SAGA</t>
  </si>
  <si>
    <t>1395T2674401</t>
  </si>
  <si>
    <t>NEW TR518 FIXTURE implement</t>
  </si>
  <si>
    <t>D</t>
  </si>
  <si>
    <t>草稿</t>
  </si>
  <si>
    <t>測試工程處/ICT測試開發部</t>
  </si>
  <si>
    <t>22265</t>
  </si>
  <si>
    <t>Li.Tony 李勇毅 TAO</t>
  </si>
  <si>
    <t>B2D67B23-C0B1-48B6-BA4E-38E26367B62F</t>
  </si>
  <si>
    <t>2014-0009</t>
  </si>
  <si>
    <t>1TM-140804-F1Madone MLB (CPU Planar)</t>
  </si>
  <si>
    <t>IEC010110</t>
  </si>
  <si>
    <t>Wong.Victor 黃弘道 IES</t>
  </si>
  <si>
    <t>Madone MLB (CPU Planar)</t>
  </si>
  <si>
    <t>Prefer to attached excel.</t>
  </si>
  <si>
    <t>1395T2392506 /1395T239208</t>
  </si>
  <si>
    <t>Pop BGA rework process: (Detail perfer to attached pdf.)After Thermal Cycle 1000 , will have X-section , D&amp;P._x000D_
→Solder paste jammed in mini-stencil. Not easy for solder paste volume control. It may impacts the rework quality and reliability._x000D_
→Solder paste printing mis-align : It may causes the solder bridge and increases the scrap rate, especial at lead free process._x000D_
1395T2392506*6pcs /1395T239208*1pcs , which including normal, mini-stencil , Pop rework for control group.</t>
  </si>
  <si>
    <t>企業電腦事業群/全球製造事業處</t>
  </si>
  <si>
    <t>23999</t>
  </si>
  <si>
    <t>Tsai.Jack 蔡枝安 TAO</t>
  </si>
  <si>
    <t>48172170-574C-4F64-9A03-687EC132C756</t>
  </si>
  <si>
    <t>2014-0010</t>
  </si>
  <si>
    <t>2TM-140804-HPP441</t>
  </si>
  <si>
    <t>IES11DN14</t>
  </si>
  <si>
    <t>Sun.Chirst 孫福成 IES</t>
  </si>
  <si>
    <t>P441</t>
  </si>
  <si>
    <t>ZT47CP0022,ZT47CP0032，ZT47CP0038,ZT47CP0007</t>
  </si>
  <si>
    <t>1395T2695301</t>
  </si>
  <si>
    <t>PCA技術一課</t>
  </si>
  <si>
    <t>62357</t>
  </si>
  <si>
    <t>Qian.Jahson 錢亮 IES</t>
  </si>
  <si>
    <t>IES055463;IES11DN14;</t>
  </si>
  <si>
    <t>DE54056A-7D08-4FEF-AC90-ABD384CB9638</t>
  </si>
  <si>
    <t>2014-0011</t>
  </si>
  <si>
    <t>2CS-140804-LSIAlcor-S</t>
  </si>
  <si>
    <t>5R47CP1586</t>
  </si>
  <si>
    <t>1395T2405017</t>
  </si>
  <si>
    <t>IES10A050;</t>
  </si>
  <si>
    <t>44FCE294-C713-4611-82D4-2DAF8B1C2ABF</t>
  </si>
  <si>
    <t>2014-0012</t>
  </si>
  <si>
    <t>1SG-140804-HPMiramar</t>
  </si>
  <si>
    <t>IEC890781</t>
  </si>
  <si>
    <t>Wang.LC 王麗靜 TAO</t>
  </si>
  <si>
    <t>Miramar</t>
  </si>
  <si>
    <t>2226501</t>
  </si>
  <si>
    <t>Re-Test(SG Record Pass)</t>
  </si>
  <si>
    <t>Site Pilot</t>
  </si>
  <si>
    <t xml:space="preserve">G-1395A2226501--1.0-1 </t>
  </si>
  <si>
    <t>1.0</t>
  </si>
  <si>
    <t>俐昇</t>
  </si>
  <si>
    <t>實驗成員執行測試</t>
  </si>
  <si>
    <t>材料零件工程處/材料品質保證部</t>
  </si>
  <si>
    <t>22056/22549</t>
  </si>
  <si>
    <t>IEC890781;</t>
  </si>
  <si>
    <t>1DED1871-D006-48A6-AD42-88FC227778A0</t>
  </si>
  <si>
    <t>2014-0013</t>
  </si>
  <si>
    <t>IES045870</t>
  </si>
  <si>
    <t>Guo.Zhi-yong 郭智勇 IES</t>
  </si>
  <si>
    <t>Defender</t>
  </si>
  <si>
    <t>1395T253200X</t>
  </si>
  <si>
    <t>On Line Blasting</t>
  </si>
  <si>
    <t>68085</t>
  </si>
  <si>
    <t>IES045870;</t>
  </si>
  <si>
    <t>B8FCB0B0-C76F-4A11-AC07-12B888A734E8</t>
  </si>
  <si>
    <t>2014-0014</t>
  </si>
  <si>
    <t>1SG-140804-HPKAMET</t>
  </si>
  <si>
    <t>IEC960761</t>
  </si>
  <si>
    <t>Chien.Robin 簡義政 TAO</t>
  </si>
  <si>
    <t>KAMET</t>
  </si>
  <si>
    <t>1395A2493001</t>
  </si>
  <si>
    <t>MP</t>
  </si>
  <si>
    <t>ICT-MDA-TR518</t>
  </si>
  <si>
    <t>P2493001</t>
  </si>
  <si>
    <t>D01</t>
  </si>
  <si>
    <t>碩峻</t>
  </si>
  <si>
    <t>製造工程處/生產測試部</t>
  </si>
  <si>
    <t>23677</t>
  </si>
  <si>
    <t>Chang.Abel 張永隆 TAO</t>
  </si>
  <si>
    <t>F4A9D895-ABCD-49E1-ABA4-D4C21D004C54</t>
  </si>
  <si>
    <t>2014-0015</t>
  </si>
  <si>
    <t>2SG-140804-LSIMerga</t>
  </si>
  <si>
    <t>014ATC01</t>
  </si>
  <si>
    <t>IES13DK81</t>
  </si>
  <si>
    <t>He.Ming-ming 何明明 IES</t>
  </si>
  <si>
    <t>IES020295;IES045870;</t>
  </si>
  <si>
    <t>AF4E86AA-CE0F-4C9D-8408-0DFA3AE91526</t>
  </si>
  <si>
    <t>2014-0016</t>
  </si>
  <si>
    <t>1SG-140804-HPFORERUNNER</t>
  </si>
  <si>
    <t>FORERUNNER</t>
  </si>
  <si>
    <t>1395A2246301</t>
  </si>
  <si>
    <t>P2246301</t>
  </si>
  <si>
    <t>C02</t>
  </si>
  <si>
    <t>拓甫</t>
  </si>
  <si>
    <t>5DF62EFC-C8DE-4C2B-A42A-DF1DDBDDED1F</t>
  </si>
  <si>
    <t>2014-0017</t>
  </si>
  <si>
    <t>2SG-140804-LSICoffee</t>
  </si>
  <si>
    <t>Coffee</t>
  </si>
  <si>
    <t>1395T262640X</t>
  </si>
  <si>
    <t>014ESC01</t>
  </si>
  <si>
    <t>V1.0</t>
  </si>
  <si>
    <t>9FB89DC7-899B-436C-BBB4-B6C6A5DABBC8</t>
  </si>
  <si>
    <t>2014-0018</t>
  </si>
  <si>
    <t>1SG-140804-HPFORERUNNER-W</t>
  </si>
  <si>
    <t>FORERUNNER-W</t>
  </si>
  <si>
    <t>1395AP2512301</t>
  </si>
  <si>
    <t>P2512301</t>
  </si>
  <si>
    <t>A01</t>
  </si>
  <si>
    <t>9A560899-EC17-404F-9BBA-EF68943C38C9</t>
  </si>
  <si>
    <t>2014-0019</t>
  </si>
  <si>
    <t>2SG-140804-LSIAvilabeach</t>
  </si>
  <si>
    <t>Avilabeach</t>
  </si>
  <si>
    <t>1395T2640601</t>
  </si>
  <si>
    <t>014ZCC01</t>
  </si>
  <si>
    <t>F038A4DB-7C3C-406C-8EB0-418AC9BFDD0E</t>
  </si>
  <si>
    <t>2014-0020</t>
  </si>
  <si>
    <t>1SG-140804-HPOCTOPUS</t>
  </si>
  <si>
    <t>OCTOPUS</t>
  </si>
  <si>
    <t>1395A2143401</t>
  </si>
  <si>
    <t>P2143401</t>
  </si>
  <si>
    <t>39E60241-E3A6-4738-AEB6-78FE89CD2213</t>
  </si>
  <si>
    <t>2014-0021</t>
  </si>
  <si>
    <t>1SG-140804-HPMIRAMAR</t>
  </si>
  <si>
    <t>MIRAMAR</t>
  </si>
  <si>
    <t>1395A2222501</t>
  </si>
  <si>
    <t>P2222501</t>
  </si>
  <si>
    <t>6F1E8633-0F04-4C1B-813A-727DB0E329AE</t>
  </si>
  <si>
    <t>2014-0022</t>
  </si>
  <si>
    <t>1395A2246805</t>
  </si>
  <si>
    <t>P2246805</t>
  </si>
  <si>
    <t>E01</t>
  </si>
  <si>
    <t>E992E658-6F1F-4247-80BC-883C2F5B12C4</t>
  </si>
  <si>
    <t>2014-0023</t>
  </si>
  <si>
    <t>1395A2274504</t>
  </si>
  <si>
    <t>P2274504</t>
  </si>
  <si>
    <t>F01</t>
  </si>
  <si>
    <t>480F312C-C499-43AD-9CB9-470D975C9777</t>
  </si>
  <si>
    <t>2014-0024</t>
  </si>
  <si>
    <t>2SG-140805-A1Yalong</t>
  </si>
  <si>
    <t>A1</t>
  </si>
  <si>
    <t>Yalong</t>
  </si>
  <si>
    <t>015YMN01</t>
  </si>
  <si>
    <t>1395T2605301</t>
  </si>
  <si>
    <t>SVT</t>
  </si>
  <si>
    <t>BOJAY</t>
  </si>
  <si>
    <t>IES100129</t>
  </si>
  <si>
    <t>Wu.Rony 吳新江 IES</t>
  </si>
  <si>
    <t>IEC970979;IES12CN89;</t>
  </si>
  <si>
    <t>21252ADB-24E3-4802-813A-92409E12894D</t>
  </si>
  <si>
    <t>2014-0025</t>
  </si>
  <si>
    <t>2SG-140805-LSICoffee</t>
  </si>
  <si>
    <t>A3558F04-8352-489A-A876-1B61DAD955A1</t>
  </si>
  <si>
    <t>2014-0026</t>
  </si>
  <si>
    <t>2SG-140805-LSIDefender</t>
  </si>
  <si>
    <t>014V4C01</t>
  </si>
  <si>
    <t>3A70B2F4-A6C2-491E-95A1-C8C1F9106E3A</t>
  </si>
  <si>
    <t>2014-0027</t>
  </si>
  <si>
    <t>2EFA-140805-HPDL580 G8</t>
  </si>
  <si>
    <t>IES12GM74</t>
  </si>
  <si>
    <t>Jiang.Pillar 江海柱 IES</t>
  </si>
  <si>
    <t>DL580 G8</t>
  </si>
  <si>
    <t>LEDGK01RJ6U059_x000D_
LEDGK01RJ6U05C</t>
  </si>
  <si>
    <t>WZ0953001001</t>
  </si>
  <si>
    <t>HP CPMO OBA test had found these units was failed with HDD no found issue.</t>
  </si>
  <si>
    <t>IPT品質工程一A部</t>
  </si>
  <si>
    <t>65638</t>
  </si>
  <si>
    <t>Yen.Leo 顏俊雄 TAO</t>
  </si>
  <si>
    <t>IES12GM74;</t>
  </si>
  <si>
    <t>8A82CA76-3CCB-48F9-BC76-576C2E2B4BA6</t>
  </si>
  <si>
    <t>2014-0028</t>
  </si>
  <si>
    <t>2TM-140805-F1RIG</t>
  </si>
  <si>
    <t>IES131149</t>
  </si>
  <si>
    <t>Cai.Anna 蔡成芳 IES</t>
  </si>
  <si>
    <t>RIG</t>
  </si>
  <si>
    <t>7T47NP0096_x000D_
7T47NP0104</t>
  </si>
  <si>
    <t>1395T2590704</t>
  </si>
  <si>
    <t>染色和切片测试</t>
  </si>
  <si>
    <t>品管一課</t>
  </si>
  <si>
    <t>68022</t>
  </si>
  <si>
    <t>069E70D7-2718-4BDD-B9F7-3BEC19DA86CE</t>
  </si>
  <si>
    <t>9L47CP1560_x000D_
9L47CP1557</t>
  </si>
  <si>
    <t>1395T2588101</t>
  </si>
  <si>
    <t>1+1染色和切片测试</t>
  </si>
  <si>
    <t>EBD8C9C2-E20F-4D70-AA5C-2651ABCAC5A5</t>
  </si>
  <si>
    <t>2014-0029</t>
  </si>
  <si>
    <t>BB7018D2-00AC-4A2D-92A4-D3E754CC32A0</t>
  </si>
  <si>
    <t>2014-0030</t>
  </si>
  <si>
    <t>RM47CP1638_x000D_
RM47CP1699</t>
  </si>
  <si>
    <t>1395T2588201</t>
  </si>
  <si>
    <t>2898C7E0-BAC5-44C2-A80E-A0E52D45694D</t>
  </si>
  <si>
    <t>2014-0031</t>
  </si>
  <si>
    <t>LEDGK01RJ6U059</t>
  </si>
  <si>
    <t>DOA</t>
  </si>
  <si>
    <t>CPMO</t>
  </si>
  <si>
    <t>IES07H060</t>
  </si>
  <si>
    <t>Zhong.Wayne 仲煒 IES</t>
  </si>
  <si>
    <t>IES07H060;</t>
  </si>
  <si>
    <t>888D4C77-D413-46AD-AC54-A6F220229B3C</t>
  </si>
  <si>
    <t>2014-0032</t>
  </si>
  <si>
    <t>LEDGK01RJ6U05C</t>
  </si>
  <si>
    <t>0CF71E58-7FD9-4862-A1CB-71A4F6946A66</t>
  </si>
  <si>
    <t>2014-0033</t>
  </si>
  <si>
    <t>1SG-140805-HPMiramar</t>
  </si>
  <si>
    <t>IEC920084</t>
  </si>
  <si>
    <t>Chang.CH 張緯成 TAO</t>
  </si>
  <si>
    <t>Heatsink assembly</t>
  </si>
  <si>
    <t>D-2222501-1</t>
  </si>
  <si>
    <t>PCA製程設計處/製程治具開發部</t>
  </si>
  <si>
    <t>22148</t>
  </si>
  <si>
    <t>Chien.Phil 簡信方 TAO</t>
  </si>
  <si>
    <t>EC819A0A-44B8-43C0-A557-1BE5297D2E1C</t>
  </si>
  <si>
    <t>2014-0034</t>
  </si>
  <si>
    <t>1SG-140805-EMCBunny12</t>
  </si>
  <si>
    <t>EMC</t>
  </si>
  <si>
    <t>Bunny12</t>
  </si>
  <si>
    <t>1395A2303501</t>
  </si>
  <si>
    <t>D-2303501-1</t>
  </si>
  <si>
    <t xml:space="preserve">EMC Bunny 12 -- U9 _x000D_
diagonal strain :185.2 micro strain _x000D_
at SE position (spec 500 micro strain)  </t>
  </si>
  <si>
    <t>IEC920084;IEC950843;</t>
  </si>
  <si>
    <t>AF8CA5E7-8C1A-4C25-900A-AC343AD94A16</t>
  </si>
  <si>
    <t>2014-0035</t>
  </si>
  <si>
    <t>1395A2303601</t>
  </si>
  <si>
    <t>D-2303601-1</t>
  </si>
  <si>
    <t>B94D7F2A-4225-4306-8F4F-15C25F1800F4</t>
  </si>
  <si>
    <t>2014-0036</t>
  </si>
  <si>
    <t>2DS-140805-LSIAvila Beach</t>
  </si>
  <si>
    <t>IES11B560</t>
  </si>
  <si>
    <t>Yin.Sui-ping 殷隨平 IES</t>
  </si>
  <si>
    <t>Avila Beach</t>
  </si>
  <si>
    <t>PP-1ANFASY-001</t>
  </si>
  <si>
    <t>Dye Stain</t>
  </si>
  <si>
    <t>首次试产，须做治具验证</t>
  </si>
  <si>
    <t>PVT</t>
  </si>
  <si>
    <t>锁螺丝治具</t>
  </si>
  <si>
    <t>治具二課</t>
  </si>
  <si>
    <t>13764214602</t>
  </si>
  <si>
    <t>Fan.Qin 范青 IES</t>
  </si>
  <si>
    <t>IES11B560;</t>
  </si>
  <si>
    <t>CECAB68C-EAB8-49F8-8847-97B91C43F140</t>
  </si>
  <si>
    <t>2014-0037</t>
  </si>
  <si>
    <t>2DS-140805-HPpullox</t>
  </si>
  <si>
    <t>IES13L168</t>
  </si>
  <si>
    <t>Wang.Chris J.L. 王健龙 IES</t>
  </si>
  <si>
    <t>pullox</t>
  </si>
  <si>
    <t>SN:P144NP0497_x000D_
SN:P144NP0513_x000D_
SN P144NP0501</t>
  </si>
  <si>
    <t>1395T2622401</t>
  </si>
  <si>
    <t xml:space="preserve">SN:P144NP0497 Vibration_x000D_
SN:P144NP0513  Vibration+drop_x000D_
SN P144NP0501 single pack vibration + drop_x000D_
</t>
  </si>
  <si>
    <t>IES046674</t>
  </si>
  <si>
    <t>Dou.Sarah 竇美琴 IES</t>
  </si>
  <si>
    <t>包裝設計課</t>
  </si>
  <si>
    <t>63342</t>
  </si>
  <si>
    <t>Chen.Cxfmusic 陳雪鋒 IES</t>
  </si>
  <si>
    <t>A19AA577-B21E-4D5F-A79D-B72E29D9296C</t>
  </si>
  <si>
    <t>2014-0038</t>
  </si>
  <si>
    <t>2SG-140806-HPHEADSWELL</t>
  </si>
  <si>
    <t>IES12Z634</t>
  </si>
  <si>
    <t>Wang.Chres 王澤 IES</t>
  </si>
  <si>
    <t>HEADSWELL</t>
  </si>
  <si>
    <t>1395T2551901</t>
  </si>
  <si>
    <t>RAMP</t>
  </si>
  <si>
    <t>P2551901J01A02B</t>
  </si>
  <si>
    <t>Toptest</t>
  </si>
  <si>
    <t>IES032788</t>
  </si>
  <si>
    <t>ICT測試一課</t>
  </si>
  <si>
    <t>62627</t>
  </si>
  <si>
    <t>Dai.An-tai 戴安泰 IES</t>
  </si>
  <si>
    <t>0D3A18E0-A429-4965-AC95-06235BFFB194</t>
  </si>
  <si>
    <t>2014-0039</t>
  </si>
  <si>
    <t>2TM-140806-S1Missouri</t>
  </si>
  <si>
    <t>IES12BE96</t>
  </si>
  <si>
    <t>Liu.Ai-min 劉愛民 IES</t>
  </si>
  <si>
    <t>MBXIVS143001019_x000D_
MBXIVS143001084</t>
  </si>
  <si>
    <t>1395T2666001</t>
  </si>
  <si>
    <t>do 1+1 test for PVT stage</t>
  </si>
  <si>
    <t>Chen.Rackie 陳戰軍 IES</t>
  </si>
  <si>
    <t>品管二課</t>
  </si>
  <si>
    <t>IEC980519;IES12BE96;</t>
  </si>
  <si>
    <t>BF2B889C-3E62-45E0-8C32-52C041422818</t>
  </si>
  <si>
    <t>2014-0040</t>
  </si>
  <si>
    <t>2TM-140806-A1Heilong</t>
  </si>
  <si>
    <t>Heilong</t>
  </si>
  <si>
    <t xml:space="preserve">HW47CP0009 _x000D_
HW47CP0010 </t>
  </si>
  <si>
    <t>1395T2640501</t>
  </si>
  <si>
    <t>CF0B4D4E-256F-455C-9C5E-BB14DFCCF75F</t>
  </si>
  <si>
    <t>2014-0041</t>
  </si>
  <si>
    <t xml:space="preserve">A447CP0084 </t>
  </si>
  <si>
    <t>1395T2604501</t>
  </si>
  <si>
    <t>209E0A74-4A05-416B-96DA-8142404CB8F4</t>
  </si>
  <si>
    <t>2014-0042</t>
  </si>
  <si>
    <t xml:space="preserve">A947CP0023 </t>
  </si>
  <si>
    <t>1395T2605001</t>
  </si>
  <si>
    <t>2386F1B3-6F6D-4DA6-A18F-D1BEDE5DAF32</t>
  </si>
  <si>
    <t>2014-0043</t>
  </si>
  <si>
    <t xml:space="preserve">AL47CP0028 </t>
  </si>
  <si>
    <t>1395T2606901</t>
  </si>
  <si>
    <t>D882E9F4-EE3E-47ED-B8A9-8875743E7515</t>
  </si>
  <si>
    <t>2014-0044</t>
  </si>
  <si>
    <t>2TM-140806-A1Bailong</t>
  </si>
  <si>
    <t>Bailong</t>
  </si>
  <si>
    <t xml:space="preserve">BE47CP0138 _x000D_
BE47CP0146 </t>
  </si>
  <si>
    <t>1395T2603401</t>
  </si>
  <si>
    <t>959887D4-36C3-4CE3-8768-1CDB5A268602</t>
  </si>
  <si>
    <t>2014-0045</t>
  </si>
  <si>
    <t xml:space="preserve">A147CP0061 </t>
  </si>
  <si>
    <t>1395T2604601</t>
  </si>
  <si>
    <t>5CD4AFD1-6A04-46CD-BA83-958CF687C86B</t>
  </si>
  <si>
    <t>2014-0046</t>
  </si>
  <si>
    <t xml:space="preserve">BR46CP0064 </t>
  </si>
  <si>
    <t>1395T2603801</t>
  </si>
  <si>
    <t>BE5A66C3-6376-4B30-A0FA-E34368E6E868</t>
  </si>
  <si>
    <t>2014-0047</t>
  </si>
  <si>
    <t xml:space="preserve">AH47CP0082 _x000D_
AH47CP0086 </t>
  </si>
  <si>
    <t>1395T2604301</t>
  </si>
  <si>
    <t>7994CFFE-2B7E-4BB1-A9A4-DF83F93FECFB</t>
  </si>
  <si>
    <t>2014-0048</t>
  </si>
  <si>
    <t xml:space="preserve">BK47CP0001 </t>
  </si>
  <si>
    <t>1395T2604101</t>
  </si>
  <si>
    <t>A745F3C9-A6D8-459F-B5D7-2C8B93259541</t>
  </si>
  <si>
    <t>2014-0049</t>
  </si>
  <si>
    <t>2EFA-140806-F1Icon</t>
  </si>
  <si>
    <t>Icon</t>
  </si>
  <si>
    <t>6S44NP0488</t>
  </si>
  <si>
    <t>1395T2445207</t>
  </si>
  <si>
    <t>3.3 PG VOLTAGE IS OUT SIDE OF RANGE</t>
  </si>
  <si>
    <t>IES106163</t>
  </si>
  <si>
    <t>Zhang.Fisker 張亮 IES</t>
  </si>
  <si>
    <t>IES106163;</t>
  </si>
  <si>
    <t>38A290CE-AA20-40BA-95C5-AC364B95B8D4</t>
  </si>
  <si>
    <t>2014-0050</t>
  </si>
  <si>
    <t>2EFA-140806-F1ICON</t>
  </si>
  <si>
    <t>ICON</t>
  </si>
  <si>
    <t>BP41NP0895</t>
  </si>
  <si>
    <t>1395T2445301</t>
  </si>
  <si>
    <t>M\B NOT DETECTED</t>
  </si>
  <si>
    <t>A5EACA67-31C9-458B-B121-0E22E01612FD</t>
  </si>
  <si>
    <t>2014-0051</t>
  </si>
  <si>
    <t>2EFA-140806-F1V&amp;I</t>
  </si>
  <si>
    <t>V&amp;I</t>
  </si>
  <si>
    <t xml:space="preserve">5B43NP6693_x000D_
</t>
  </si>
  <si>
    <t>1395T2424706</t>
  </si>
  <si>
    <t>CPU 1 MEM VTT PG VOLTAGE IS OUTSIDE OF RANGE</t>
  </si>
  <si>
    <t>E8013B6C-ED40-48ED-9B1B-05E4D8F548A3</t>
  </si>
  <si>
    <t>2014-0052</t>
  </si>
  <si>
    <t>IES09F509</t>
  </si>
  <si>
    <t>Gou.Jack 苟國泉 IES</t>
  </si>
  <si>
    <t>IES09F509;</t>
  </si>
  <si>
    <t>971D4842-6636-49FF-8D83-9762A25C1A93</t>
  </si>
  <si>
    <t>2014-0053</t>
  </si>
  <si>
    <t xml:space="preserve">5743NP2617_x000D_
</t>
  </si>
  <si>
    <t>IDRAC NOT RESPONDING ON POST</t>
  </si>
  <si>
    <t>FE6CE5A5-729C-4820-99C2-347C86B34832</t>
  </si>
  <si>
    <t>2014-0054</t>
  </si>
  <si>
    <t xml:space="preserve">5B43NP4080_x000D_
</t>
  </si>
  <si>
    <t>1395T2424705</t>
  </si>
  <si>
    <t>Hanging at IDRAC</t>
  </si>
  <si>
    <t>3DB4ED99-D3BE-4152-8728-D049CF3D8E47</t>
  </si>
  <si>
    <t>2014-0055</t>
  </si>
  <si>
    <t xml:space="preserve">5B41NP2012_x000D_
</t>
  </si>
  <si>
    <t>Component Q</t>
  </si>
  <si>
    <t>System halted NIC 1</t>
  </si>
  <si>
    <t>IES12LL97;</t>
  </si>
  <si>
    <t>DF9BD5A5-3CB0-4D71-A184-71405C2C44E4</t>
  </si>
  <si>
    <t>2014-0056</t>
  </si>
  <si>
    <t xml:space="preserve">5B43NP4365_x000D_
</t>
  </si>
  <si>
    <t>FREEZE IN POST</t>
  </si>
  <si>
    <t>R1901 crack</t>
  </si>
  <si>
    <t>66A36B5B-F8FE-432A-9C89-642BE095C59A</t>
  </si>
  <si>
    <t>2014-0057</t>
  </si>
  <si>
    <t>2EFA-140806-F1TALON</t>
  </si>
  <si>
    <t>TALON</t>
  </si>
  <si>
    <t xml:space="preserve">RA42NP0570_x000D_
</t>
  </si>
  <si>
    <t>CYCLE'S ON POST</t>
  </si>
  <si>
    <t>BIOS data error</t>
  </si>
  <si>
    <t>C3E761EC-A4FD-4B05-A24A-21B779B06840</t>
  </si>
  <si>
    <t>2014-0058</t>
  </si>
  <si>
    <t xml:space="preserve">5B41NP2012 </t>
  </si>
  <si>
    <t>1395T2424205</t>
  </si>
  <si>
    <t>L109 knocked off</t>
  </si>
  <si>
    <t>4C9D3685-E6F6-4EF2-972C-4DFE1EF287FB</t>
  </si>
  <si>
    <t>2014-0059</t>
  </si>
  <si>
    <t>2SG-140806-HPTAWU</t>
  </si>
  <si>
    <t>IES119830</t>
  </si>
  <si>
    <t>Gao.Xu-juan 高緒建 IES</t>
  </si>
  <si>
    <t>TAWU</t>
  </si>
  <si>
    <t>1395T2433203</t>
  </si>
  <si>
    <t>ICT-3070</t>
  </si>
  <si>
    <t>A2433203N01B02D</t>
  </si>
  <si>
    <t>维杨</t>
  </si>
  <si>
    <t>IES14S477</t>
  </si>
  <si>
    <t>Zhao.Bao-hui 趙寶輝 IES</t>
  </si>
  <si>
    <t>62618</t>
  </si>
  <si>
    <t>29315413-7DBB-42EA-B227-3415566B75C3</t>
  </si>
  <si>
    <t>2014-0060</t>
  </si>
  <si>
    <t>2SG-140806-HPCynousure</t>
  </si>
  <si>
    <t>Cynousure</t>
  </si>
  <si>
    <t>1395T2573201</t>
  </si>
  <si>
    <t>P2573201G01D02A</t>
  </si>
  <si>
    <t>德硕</t>
  </si>
  <si>
    <t>E24F36BA-2F68-4EDA-811C-67A77EF8A702</t>
  </si>
  <si>
    <t>2014-0061</t>
  </si>
  <si>
    <t>2SG-140806-HPAndes</t>
  </si>
  <si>
    <t>Andes</t>
  </si>
  <si>
    <t>1395T2309801</t>
  </si>
  <si>
    <t>A2309801C02A04A</t>
  </si>
  <si>
    <t>1A71CBFD-7AEE-4D91-851A-FDDA243DCDC6</t>
  </si>
  <si>
    <t>2014-0062</t>
  </si>
  <si>
    <t>2TM-140806-LSILCARMEL</t>
  </si>
  <si>
    <t>LCARMEL</t>
  </si>
  <si>
    <t xml:space="preserve">SV430P0280_x000D_
SV430P0259_x000D_
</t>
  </si>
  <si>
    <t>3A957386-0FDE-4CED-B485-15284A355C32</t>
  </si>
  <si>
    <t>2014-0063</t>
  </si>
  <si>
    <t>2SG-140807-A1Yalong</t>
  </si>
  <si>
    <t>D54D9145-03D0-4917-9C82-DB6CC52F769D</t>
  </si>
  <si>
    <t>2014-0064</t>
  </si>
  <si>
    <t>2SG-140807-F1Metallica</t>
  </si>
  <si>
    <t>Metallica</t>
  </si>
  <si>
    <t>1395T2613301</t>
  </si>
  <si>
    <t>SL</t>
  </si>
  <si>
    <t>01575N01</t>
  </si>
  <si>
    <t>304EF605-20BF-4D53-BF1B-BE59EA75BB21</t>
  </si>
  <si>
    <t>2014-0065</t>
  </si>
  <si>
    <t>2DS-140807-HPDipper</t>
  </si>
  <si>
    <t>IES13M488</t>
  </si>
  <si>
    <t>Hou.Macle 侯二虎 IES</t>
  </si>
  <si>
    <t>Dipper</t>
  </si>
  <si>
    <t>R416MP2493</t>
  </si>
  <si>
    <t>1395T2177701</t>
  </si>
  <si>
    <t>Unusual NMI Error on 4 pcs of 458491-001 at the same time._x000D_
NMI Error condition below(Win PE) DL580 G7_x000D_
System board PCI-e slot 8X slot (Error surface) if on PCIE slot 4X slot no issue._x000D_
With 1 Gb network link plug in to both ports error persist._x000D_
If no network cable plug in no Error seen,100mb network also no issue.</t>
  </si>
  <si>
    <t>63024</t>
  </si>
  <si>
    <t>IES13M488;</t>
  </si>
  <si>
    <t>47CB780D-3DAD-4E37-A1D5-DEC49F140549</t>
  </si>
  <si>
    <t>2014-0066</t>
  </si>
  <si>
    <t>2EFA-140807-HPDipper</t>
  </si>
  <si>
    <t>AEAE7DC4-5BCC-4854-A4A5-996EF6EFA7F1</t>
  </si>
  <si>
    <t>2014-0067</t>
  </si>
  <si>
    <t>R416MP2481</t>
  </si>
  <si>
    <t>4043F9A6-75D2-48D1-A8E5-3748962E2BC9</t>
  </si>
  <si>
    <t>2014-0068</t>
  </si>
  <si>
    <t>R416MP2492</t>
  </si>
  <si>
    <t>4AC091DC-8C02-4EF3-A065-D8A012CE4E56</t>
  </si>
  <si>
    <t>2014-0069</t>
  </si>
  <si>
    <t>R416MP2501</t>
  </si>
  <si>
    <t>935A37D6-8991-447E-912A-9BCAC0B73032</t>
  </si>
  <si>
    <t>1TM-140807-Inteltest</t>
  </si>
  <si>
    <t>IEC000441</t>
  </si>
  <si>
    <t>Wei.Joyce 魏紫霞 TAO</t>
  </si>
  <si>
    <t>Intel</t>
  </si>
  <si>
    <t>test</t>
  </si>
  <si>
    <t>XAFJ;Lab ;fzbLW</t>
  </si>
  <si>
    <t>asghqih4y; c</t>
  </si>
  <si>
    <t>kx fjb;jBLKA</t>
  </si>
  <si>
    <t>23573/22549</t>
  </si>
  <si>
    <t>542D17D1-A295-47EF-AEAA-D54D50258EEB</t>
  </si>
  <si>
    <t>2014-0070</t>
  </si>
  <si>
    <t>1CA-140807-InventecHON HAI</t>
  </si>
  <si>
    <t>IEC951166</t>
  </si>
  <si>
    <t>Lin.Johnson 林佳聖 TAO</t>
  </si>
  <si>
    <t>HON HAI</t>
  </si>
  <si>
    <t>6012B0518101</t>
  </si>
  <si>
    <t>Chemical</t>
  </si>
  <si>
    <t>Br(PBBS&amp;PBDES)</t>
  </si>
  <si>
    <t>The connector-housing, 6012B0518101, HON HAI, turn in, BR is 178107 PPM.</t>
  </si>
  <si>
    <t>IEC960575</t>
  </si>
  <si>
    <t>Gan.HM 甘暉民 TAO</t>
  </si>
  <si>
    <t>材料零件工程處/PCA供應商品質工程部</t>
  </si>
  <si>
    <t>22610</t>
  </si>
  <si>
    <t>Chen.Jeremy H.C. 陳晧杰 IES</t>
  </si>
  <si>
    <t>5B4C2145-C19C-4B26-897B-A3EAD9C80404</t>
  </si>
  <si>
    <t>2014-0071</t>
  </si>
  <si>
    <t>6012B0413201</t>
  </si>
  <si>
    <t>The connector-housing, 6012B0413201, HON HAI, turn in, BR is 106643 PPM.</t>
  </si>
  <si>
    <t>2489A486-6A01-419A-925F-44A8CD78EB72</t>
  </si>
  <si>
    <t xml:space="preserve">The connector-housing, 6012B0518101, HON HAI, turn in, BR is 178107 PPM. </t>
  </si>
  <si>
    <t>C</t>
  </si>
  <si>
    <t>7394C766-6046-405A-9C2F-A5205C5449FB</t>
  </si>
  <si>
    <t>2014-0072</t>
  </si>
  <si>
    <t>2SG-140807-HPLOUTUS</t>
  </si>
  <si>
    <t>IES044407</t>
  </si>
  <si>
    <t>Yao.Xian 姚憲 IES</t>
  </si>
  <si>
    <t>LOUTUS</t>
  </si>
  <si>
    <t>1395T2423804 1395T2423801</t>
  </si>
  <si>
    <t>015J2N17</t>
  </si>
  <si>
    <t>FCT治具一課</t>
  </si>
  <si>
    <t>62358</t>
  </si>
  <si>
    <t>Liu.Barry 劉振軍 IES</t>
  </si>
  <si>
    <t>IES044407;IES047897;</t>
  </si>
  <si>
    <t>8E156C9B-642C-433D-80C3-4C218A41DC46</t>
  </si>
  <si>
    <t>2014-0073</t>
  </si>
  <si>
    <t>2SG-140807-HPHUBBARD</t>
  </si>
  <si>
    <t>HUBBARD</t>
  </si>
  <si>
    <t xml:space="preserve">1395T2403101 1395T2403104 </t>
  </si>
  <si>
    <t>015HFN31</t>
  </si>
  <si>
    <t>798FD8A3-714B-4F2B-96CF-D8086B74BD9D</t>
  </si>
  <si>
    <t>2014-0074</t>
  </si>
  <si>
    <t>2SG-140807-HPTAWU</t>
  </si>
  <si>
    <t>015TWN41</t>
  </si>
  <si>
    <t>FADA734A-1B45-4BC8-8C66-6FD876AB523B</t>
  </si>
  <si>
    <t>2014-0075</t>
  </si>
  <si>
    <t>2SG-140807-HPALPS</t>
  </si>
  <si>
    <t>ALPS</t>
  </si>
  <si>
    <t xml:space="preserve">1395T2321103 1395T2321101 </t>
  </si>
  <si>
    <t>015YJM42 015YJM43</t>
  </si>
  <si>
    <t>IES14S477;</t>
  </si>
  <si>
    <t>738F68B5-3C9D-4330-97F2-935516D82C8A</t>
  </si>
  <si>
    <t>2014-0076</t>
  </si>
  <si>
    <t>1CS-140807-InventecBL460G8 MLB</t>
  </si>
  <si>
    <t>BL460G8 MLB</t>
  </si>
  <si>
    <t>Test1, 2, 3</t>
  </si>
  <si>
    <t xml:space="preserve">6050A2433201 </t>
  </si>
  <si>
    <t>→Before SMT input , barcode directly laser on PCB instead of label ;Reduce manual operated ,label ,  material(Ink) , printing machine cost reduction ; _x000D_
→After laser on PCB, study the reliability  of thickness on s/m , trace, PCB epoxy, pad ,silkscreen ._x000D_
→PCB*3:  Test-1 (Normal) / Test-2 (Reflow*1) / Test-3(Reflow*2)</t>
  </si>
  <si>
    <t>IEC020084</t>
  </si>
  <si>
    <t>Wu.Hanna 吳靖涵 TAO</t>
  </si>
  <si>
    <t>F61662E3-52FC-47ED-BD92-EC9604A73E62</t>
  </si>
  <si>
    <t>2014-0077</t>
  </si>
  <si>
    <t>2SG-140807-HPKita</t>
  </si>
  <si>
    <t>Kita</t>
  </si>
  <si>
    <t>1395T2539702</t>
  </si>
  <si>
    <t>A2539702C02A04A</t>
  </si>
  <si>
    <t>IES070010;IES119830;</t>
  </si>
  <si>
    <t>175E4F74-3517-4AFD-AABC-E9B9F9422F73</t>
  </si>
  <si>
    <t>2014-0078</t>
  </si>
  <si>
    <t>2SG-140807-HPCHACHAO</t>
  </si>
  <si>
    <t>CHACHAO</t>
  </si>
  <si>
    <t>1395T2156402</t>
  </si>
  <si>
    <t xml:space="preserve">015QVM02 015QVM07 </t>
  </si>
  <si>
    <t>755DE761-F08A-438F-A44E-1B0C46B51032</t>
  </si>
  <si>
    <t>2014-0079</t>
  </si>
  <si>
    <t xml:space="preserve">015QVM18 015QVM19 </t>
  </si>
  <si>
    <t>47AC884F-2356-4B7E-9E27-3DC0AC2EE710</t>
  </si>
  <si>
    <t>2014-0080</t>
  </si>
  <si>
    <t xml:space="preserve"> 015QVM15 015QVM10 </t>
  </si>
  <si>
    <t>29281097-3DCD-4D19-8338-705C1D476C52</t>
  </si>
  <si>
    <t>2014-0081</t>
  </si>
  <si>
    <t xml:space="preserve"> 015QVM08 015QVM09 </t>
  </si>
  <si>
    <t>075C6F85-0F1E-4138-8B1D-431BF0469AFA</t>
  </si>
  <si>
    <t>2014-0082</t>
  </si>
  <si>
    <t>1395T2491701 1395T2491704</t>
  </si>
  <si>
    <t>Other</t>
  </si>
  <si>
    <t>IES044407;</t>
  </si>
  <si>
    <t>505B5A07-26BA-4E4B-BDBB-894450B95E82</t>
  </si>
  <si>
    <t>2014-0083</t>
  </si>
  <si>
    <t>2SG-140808-LSIDEFENDER-8E</t>
  </si>
  <si>
    <t>DEFENDER-8E</t>
  </si>
  <si>
    <t>PP-98CFASY-001-002</t>
  </si>
  <si>
    <t>1395T2560103</t>
  </si>
  <si>
    <t>压散热片v/s锁螺丝治具</t>
  </si>
  <si>
    <t>TAO移转</t>
  </si>
  <si>
    <t>47FEF169-43A0-475E-AB3F-638E44CB017C</t>
  </si>
  <si>
    <t>2014-0084</t>
  </si>
  <si>
    <t>1CM-140808-A1RD450</t>
  </si>
  <si>
    <t>IEC010013</t>
  </si>
  <si>
    <t>Huang.Chun-Hao 黃俊豪 TAO</t>
  </si>
  <si>
    <t>RD450</t>
  </si>
  <si>
    <t>6070B0792901</t>
  </si>
  <si>
    <t>sag&amp;bow measure</t>
  </si>
  <si>
    <t>材料零件工程處/機械零件工程部</t>
  </si>
  <si>
    <t>23205</t>
  </si>
  <si>
    <t>Yeh.Johnson 葉志成 TAO</t>
  </si>
  <si>
    <t>IEC870578;</t>
  </si>
  <si>
    <t>A0C4D898-FEF2-4D17-A60F-ABB571841286</t>
  </si>
  <si>
    <t>2014-0085</t>
  </si>
  <si>
    <t>1SG-140808-LSIDEFENDER-8E</t>
  </si>
  <si>
    <t>Lock screw assembly</t>
  </si>
  <si>
    <t>PP-98CFASY-002</t>
  </si>
  <si>
    <t>C01</t>
  </si>
  <si>
    <t>A8805CEA-B8B4-4664-A684-FB42A2D1FEB5</t>
  </si>
  <si>
    <t>2014-0086</t>
  </si>
  <si>
    <t>PP-98CFASY-001</t>
  </si>
  <si>
    <t>19521CF3-046F-4293-B650-D45605A4D0B5</t>
  </si>
  <si>
    <t>2014-0087</t>
  </si>
  <si>
    <t>B3BB44F1-C045-49A1-91BD-70684FD94A30</t>
  </si>
  <si>
    <t>2014-0088</t>
  </si>
  <si>
    <t>IEC010013;</t>
  </si>
  <si>
    <t>F4EE67E1-F52E-4B00-8365-906945F1DBC8</t>
  </si>
  <si>
    <t>2014-0089</t>
  </si>
  <si>
    <t>2EFA-140808-HPDipper</t>
  </si>
  <si>
    <t>FR</t>
  </si>
  <si>
    <t>Unusual NMI Error on 4 pcs of 458491-001 at the same time. NMI Error condition below(Win PE) DL580 G7 System board PCI-e slot 8X slot (Error surface) if on PCIE slot 4X slot no issue. With 1 Gb network link plug in to both ports error persist. If no network cable plug in no Error seen,100mb network also no issue.</t>
  </si>
  <si>
    <t>IES13R238</t>
  </si>
  <si>
    <t>Tang.King-kong 湯金剛 IES</t>
  </si>
  <si>
    <t>IES13R238;</t>
  </si>
  <si>
    <t>6397F666-59BD-4C69-A4E7-AE24EE331F3A</t>
  </si>
  <si>
    <t>2014-0090</t>
  </si>
  <si>
    <t>91D79430-C527-47F8-AF24-D18897C6F949</t>
  </si>
  <si>
    <t>2014-0092</t>
  </si>
  <si>
    <t>2FA-140808-InventecB900 G3</t>
  </si>
  <si>
    <t>IES13CG22</t>
  </si>
  <si>
    <t>Yan.Ming-ming 嚴明明 IES</t>
  </si>
  <si>
    <t>B900 G3</t>
  </si>
  <si>
    <t>6U48NP0009</t>
  </si>
  <si>
    <t>1110A2614001</t>
  </si>
  <si>
    <t>S33线试产B900G3 T2614001 出现PCB氧化现象,板卡过完B面后出现PAD严重氧化发黑，位置不集中 PN:6050A2614001 厂商：GCE  不良率：40/40=100%</t>
  </si>
  <si>
    <t>PQC三課</t>
  </si>
  <si>
    <t>-</t>
  </si>
  <si>
    <t>Liu.Heaton 劉崢成 IES</t>
  </si>
  <si>
    <t>FFF4D131-1D5A-4F49-A406-69E2FBC83909</t>
  </si>
  <si>
    <t>2014-0091</t>
  </si>
  <si>
    <t>1SG-140808-A1Heilong</t>
  </si>
  <si>
    <t>IEC010282</t>
  </si>
  <si>
    <t>Wang.Stanley 王興正 TAO</t>
  </si>
  <si>
    <t>AA45NP0278</t>
  </si>
  <si>
    <t>1395T2605201 V.X06</t>
  </si>
  <si>
    <t>SIT</t>
  </si>
  <si>
    <t>第三研發技術處/結構分析部</t>
  </si>
  <si>
    <t>22230</t>
  </si>
  <si>
    <t>Chang.Leo 張誥麟 TAO</t>
  </si>
  <si>
    <t>C5848EE2-4E95-4110-96B2-75759B400A2E</t>
  </si>
  <si>
    <t>2014-0093</t>
  </si>
  <si>
    <t>2SG-140808-LSIAlcor-tu</t>
  </si>
  <si>
    <t>IES11HE85</t>
  </si>
  <si>
    <t>Wang.Yong-fa 王永發 IES</t>
  </si>
  <si>
    <t>Alcor-tu</t>
  </si>
  <si>
    <t>1395T2557001</t>
  </si>
  <si>
    <t>ICT測試二課</t>
  </si>
  <si>
    <t>68045</t>
  </si>
  <si>
    <t>Li.Jian 李建 IES</t>
  </si>
  <si>
    <t>IES11HE85;</t>
  </si>
  <si>
    <t>ADB777D8-73B5-43FB-B1ED-53E65515C7B0</t>
  </si>
  <si>
    <t>2014-0094</t>
  </si>
  <si>
    <t>2SG-140808-F1Sindri</t>
  </si>
  <si>
    <t>IES069354</t>
  </si>
  <si>
    <t>Xie.William 謝先勇 IES</t>
  </si>
  <si>
    <t>Sindri</t>
  </si>
  <si>
    <t>1395T248660X</t>
  </si>
  <si>
    <t>TS维修2486601/2 SA测试不良,量测到U301 open, 连续拆除3片均发现大面积掉PAD. 現場發現PF站人員在對不良板重工時徒手作業. 有該零件Crack的風險</t>
  </si>
  <si>
    <t xml:space="preserve">At the rework station, disassembly the press fit parts by hands only, which has high risk, max. strain 813ue at U301 SW (The crack happened at SW and NW)._x000D_
Suggest that the OP must not disassembly the part by hands only without using the fixture. </t>
  </si>
  <si>
    <t>PCA技術二課</t>
  </si>
  <si>
    <t>68020</t>
  </si>
  <si>
    <t>Zhu.Zhen 朱真 IES</t>
  </si>
  <si>
    <t>IES053857;IES069354;</t>
  </si>
  <si>
    <t>B632FE20-568B-4B93-B327-E25AE5CD0648</t>
  </si>
  <si>
    <t>2014-0095</t>
  </si>
  <si>
    <t>D6B5B1DC-33DA-4425-934D-C88AFC28500B</t>
  </si>
  <si>
    <t>2014-0096</t>
  </si>
  <si>
    <t>D1F02357-A2EC-4476-9D54-BF48783DF5E8</t>
  </si>
  <si>
    <t>2014-0097</t>
  </si>
  <si>
    <t>DA5B645F-1EB0-4A03-AA1F-8DB67CC2EB85</t>
  </si>
  <si>
    <t>2014-0098</t>
  </si>
  <si>
    <t>2EFA-140808-HPLUCO</t>
  </si>
  <si>
    <t>LUCO</t>
  </si>
  <si>
    <t>5Q39NP1654</t>
  </si>
  <si>
    <t>1395T2491703</t>
  </si>
  <si>
    <t>System board was replaced due to error message "System Board Power Protection Fault" on POST. _x000D_
Earlier in December 2013 (5 months ago), a system board was replaced due to exact same symptoms based on a CPLD advisory: _x000D_
http://h20564.www2.hp.com/portal/site/hpsc/public/kb/docDisplay/?docId=emr_na-c03885073 _x000D_
We wanted to know the exact cause of this failure and if this is related to the CPLD advisory or due to some other component failure.</t>
  </si>
  <si>
    <t>IES055082</t>
  </si>
  <si>
    <t>Wu.Qin-feng 吳勤峰 IES</t>
  </si>
  <si>
    <t>IES055082;</t>
  </si>
  <si>
    <t>600EBC32-CC04-4407-968A-B4CB6CD281FB</t>
  </si>
  <si>
    <t>2014-0099</t>
  </si>
  <si>
    <t>2EFA-140808-HPALPS</t>
  </si>
  <si>
    <t>YJ22MS2686</t>
  </si>
  <si>
    <t>1395T2321101</t>
  </si>
  <si>
    <t>Reported problem: Server not powering on._x000D_
After part replacement:1.Server not getting power on _x000D_
power on button led is glowing amber led._x000D_
2. There is no any leds glowing on both power supply.</t>
  </si>
  <si>
    <t>73EA3A60-195C-4308-B2E5-522220B6F805</t>
  </si>
  <si>
    <t>2014-0100</t>
  </si>
  <si>
    <t>2EFA-140808-HPQuartet</t>
  </si>
  <si>
    <t>Quartet</t>
  </si>
  <si>
    <t>QB0ABP3893</t>
  </si>
  <si>
    <t>1395T2235401</t>
  </si>
  <si>
    <t>No display, Power Up Self Test failed.</t>
  </si>
  <si>
    <t>6AF880FE-B96D-4869-978E-0D746E405EA3</t>
  </si>
  <si>
    <t>2014-0101</t>
  </si>
  <si>
    <t>1CM-140808-HPHeadswell</t>
  </si>
  <si>
    <t>IEC960791</t>
  </si>
  <si>
    <t>Kao.Sam 高世賢 TAO</t>
  </si>
  <si>
    <t>Headswell</t>
  </si>
  <si>
    <t>6070B0781701</t>
  </si>
  <si>
    <t>Headswell LFF chassis blank and full loading sag</t>
  </si>
  <si>
    <t>22941/23941</t>
  </si>
  <si>
    <t>Hsieh.KevinKY 謝凱韻 TAO</t>
  </si>
  <si>
    <t>68552F16-DF6B-46DB-B5B6-C05580CC45BD</t>
  </si>
  <si>
    <t>2014-0102</t>
  </si>
  <si>
    <t>ICT-TR5001</t>
  </si>
  <si>
    <t>TSF</t>
  </si>
  <si>
    <t>339C7DA0-D9F7-43CC-AA0A-F426BE89FAA9</t>
  </si>
  <si>
    <t>2014-0103</t>
  </si>
  <si>
    <t>2TM-140808-F1RIG</t>
  </si>
  <si>
    <t xml:space="preserve">9L47CP1560 _x000D_
9L47CP1557 </t>
  </si>
  <si>
    <t>送Lab做染色和切片实验</t>
  </si>
  <si>
    <t>79420ADE-9A20-418E-8BDE-E614EE73D032</t>
  </si>
  <si>
    <t>2014-0104</t>
  </si>
  <si>
    <t>2CS-140808-A1heilong</t>
  </si>
  <si>
    <t>IES11M772</t>
  </si>
  <si>
    <t>Zhang.Winni 張志華 IES</t>
  </si>
  <si>
    <t>heilong</t>
  </si>
  <si>
    <t>A547CP0171</t>
  </si>
  <si>
    <t>1395T2604201</t>
  </si>
  <si>
    <t>NPI Build. cross section</t>
  </si>
  <si>
    <t>-1</t>
  </si>
  <si>
    <t>IES11M772;</t>
  </si>
  <si>
    <t>2EDA07FD-ABEF-4795-BAB6-DCFD896423E1</t>
  </si>
  <si>
    <t>2014-0105</t>
  </si>
  <si>
    <t>2TM-140808-A1heilong</t>
  </si>
  <si>
    <t>NPI Build .1+1 test</t>
  </si>
  <si>
    <t>ED263BBA-89E4-4906-9E4F-F25E4AB65B75</t>
  </si>
  <si>
    <t>2014-0106</t>
  </si>
  <si>
    <t>2TM-140808-A1bailong</t>
  </si>
  <si>
    <t>bailong</t>
  </si>
  <si>
    <t>BA47NP0349;BA47NP0776</t>
  </si>
  <si>
    <t>1395T2603201</t>
  </si>
  <si>
    <t>IES07G432;IES11HE85;</t>
  </si>
  <si>
    <t>B5ECF81B-9C1A-4681-98C1-72B84DB8389A</t>
  </si>
  <si>
    <t>2014-0107</t>
  </si>
  <si>
    <t xml:space="preserve">2SG-140808-HPHubbard </t>
  </si>
  <si>
    <t xml:space="preserve">Hubbard </t>
  </si>
  <si>
    <t>1395T2403105</t>
  </si>
  <si>
    <t>A2403105J01B04B</t>
  </si>
  <si>
    <t>(SN: P144NP0501)Were found Many cracks on U27 by dye stain_x000D_
test;P144NP0513&amp;P144NP0497 pass</t>
  </si>
  <si>
    <t>IES070010;IES12Z634;</t>
  </si>
  <si>
    <t>Pass</t>
  </si>
  <si>
    <t>IEC010044;IEC020097;IEC030021;IEC970209;IES060612;IES11L325;</t>
  </si>
  <si>
    <t>D7E0C9DA-AB66-4007-9E33-2B77940D5B57</t>
  </si>
  <si>
    <t>2SG-140808-F1 Delling</t>
  </si>
  <si>
    <t xml:space="preserve"> Delling</t>
  </si>
  <si>
    <t>1395T2559301_x000D_
1395T2559401_x000D_
1395T2561601</t>
  </si>
  <si>
    <t>良瑞</t>
  </si>
  <si>
    <t>Ä</t>
  </si>
  <si>
    <t>187EA806-DDB8-4ABF-9A9E-E384ED4AEF7B</t>
  </si>
  <si>
    <t>2014-0108</t>
  </si>
  <si>
    <t>2SG-140808-F1Saga</t>
  </si>
  <si>
    <t>Saga</t>
  </si>
  <si>
    <t>PP-1ANFASY-001 PP-1ANFASY-002</t>
  </si>
  <si>
    <t>B01</t>
  </si>
  <si>
    <t>DK</t>
  </si>
  <si>
    <t>IES100129;</t>
  </si>
  <si>
    <t>CF3F8E81-DCE9-4F76-84D9-EB4545A8C13A</t>
  </si>
  <si>
    <t>2014-0109</t>
  </si>
  <si>
    <t>2EFA-140809-F1ICON</t>
  </si>
  <si>
    <t>BG36BP1210</t>
  </si>
  <si>
    <t>1395T2445601</t>
  </si>
  <si>
    <t>Test failed</t>
  </si>
  <si>
    <t>NDF</t>
  </si>
  <si>
    <t>1E996376-0A12-451E-9900-34F54BB25905</t>
  </si>
  <si>
    <t>2014-0110</t>
  </si>
  <si>
    <t>2SG-140809-LSILarmel</t>
  </si>
  <si>
    <t>Larmel</t>
  </si>
  <si>
    <t>9C5ED0DF-DC16-4EDA-85C9-1C02FC22F102</t>
  </si>
  <si>
    <t>2SG-140810-S1MISSOURI</t>
  </si>
  <si>
    <t>MISSOURI</t>
  </si>
  <si>
    <t>015MMN37--015MMN44</t>
  </si>
  <si>
    <t>C04F24C1-B550-4AE1-B1C8-437C985DF6F0</t>
  </si>
  <si>
    <t>2014-0111</t>
  </si>
  <si>
    <t>6DCD60F7-A60D-4DD2-9B56-8C76E4FBAD71</t>
  </si>
  <si>
    <t>2014-0112</t>
  </si>
  <si>
    <t>2SG-140811-HPHEADSWELL</t>
  </si>
  <si>
    <t>P2551901J01A02C</t>
  </si>
  <si>
    <t>J01A02C</t>
  </si>
  <si>
    <t>FF00ED5A-FC80-4872-8F88-349BCB38B9B4</t>
  </si>
  <si>
    <t>2014-0113</t>
  </si>
  <si>
    <t>IES12Z634;</t>
  </si>
  <si>
    <t>616EC158-DFF3-49D9-B92B-56B1BF87D58A</t>
  </si>
  <si>
    <t>2014-0114</t>
  </si>
  <si>
    <t>A2551901J01A02B</t>
  </si>
  <si>
    <t>J01A02B</t>
  </si>
  <si>
    <t>CF9B443E-FF03-4E6F-B1D9-5FF1350FD98B</t>
  </si>
  <si>
    <t>2014-0115</t>
  </si>
  <si>
    <t>1DS-140811-F1SAGA</t>
  </si>
  <si>
    <t>IEC971105</t>
  </si>
  <si>
    <t>Chen.Finger 陳柏志 TAO</t>
  </si>
  <si>
    <t>SA47NK0043</t>
  </si>
  <si>
    <t>1395A2674401</t>
  </si>
  <si>
    <t>F1要求做lead free qualification，此片是fresh的板子，須請LAB幫忙做Dye stain，確認BGA處是否有crack</t>
  </si>
  <si>
    <t>PCA製程設計處/PCA製程一部</t>
  </si>
  <si>
    <t>22231</t>
  </si>
  <si>
    <t>Chiang.Jimmy 江慶銘 TAO</t>
  </si>
  <si>
    <t>30AB4B70-78D4-4B75-B4B9-BAB21E401F8D</t>
  </si>
  <si>
    <t>2014-0116</t>
  </si>
  <si>
    <t>IES069074</t>
  </si>
  <si>
    <t>Wu.Xiao-lei 吳曉磊 IES</t>
  </si>
  <si>
    <t>4R</t>
  </si>
  <si>
    <t>試產評估</t>
  </si>
  <si>
    <t>1395T2605201</t>
  </si>
  <si>
    <t xml:space="preserve">4R Guide Pin broken by abnormal handling. </t>
  </si>
  <si>
    <t>IPT品質工程二B部</t>
  </si>
  <si>
    <t>66045/64609</t>
  </si>
  <si>
    <t>Chen.JerryNK 陳南光 IES</t>
  </si>
  <si>
    <t>3C7023F1-6BDD-472D-88ED-E4E73F9EC0C7</t>
  </si>
  <si>
    <t>2014-0117</t>
  </si>
  <si>
    <t>1CS-140811-F1SAGA</t>
  </si>
  <si>
    <t>SA47NK0060</t>
  </si>
  <si>
    <t>F1要求做lead free qualification，此片為fresh board，須請LAB幫忙做cross section。切片位置請參考附檔_x000D_
(U22, U25, U107, U2, J90, J73, C8384, J18, U8051, J10)</t>
  </si>
  <si>
    <t>70993C47-E4F5-467D-AF7D-21103D3A9381</t>
  </si>
  <si>
    <t>2014-0118</t>
  </si>
  <si>
    <t>2SG-140811-LSILarmel</t>
  </si>
  <si>
    <t>NPI</t>
  </si>
  <si>
    <t>014LMC01</t>
  </si>
  <si>
    <t>yuchuan</t>
  </si>
  <si>
    <t>443C2917-F306-4F62-B4B2-7C0642624571</t>
  </si>
  <si>
    <t>2014-0119</t>
  </si>
  <si>
    <t>69074168-A7D8-4738-8244-28AF323EFA32</t>
  </si>
  <si>
    <t>2014-0120</t>
  </si>
  <si>
    <t>73397B3F-5108-43A4-A6D7-2F2A33B240AF</t>
  </si>
  <si>
    <t>2014-0121</t>
  </si>
  <si>
    <t>2DS-140811-HPPollux</t>
  </si>
  <si>
    <t>IES109515</t>
  </si>
  <si>
    <t>Lu.Xing-jun 陸幸均 IES</t>
  </si>
  <si>
    <t>Pollux</t>
  </si>
  <si>
    <t>P144NP0563_x000D_
P144NP0506</t>
  </si>
  <si>
    <t>740578-001</t>
  </si>
  <si>
    <t xml:space="preserve">SN: P144NP0563 after non-op vibration test and half-sine shock test._x000D_
SN: P144NP0506 after non-op square wave test._x000D_
_x000D_
</t>
  </si>
  <si>
    <t>結構分析課</t>
  </si>
  <si>
    <t>62213/66925</t>
  </si>
  <si>
    <t>Pan.Tao 潘濤 IES</t>
  </si>
  <si>
    <t>25169C58-2EE8-4DC4-9D8A-4BA2404C17E6</t>
  </si>
  <si>
    <t>2014-0122</t>
  </si>
  <si>
    <t>A2551901J01A02C</t>
  </si>
  <si>
    <t>39A3ADB9-5DDA-4752-86B3-8B62E738C523</t>
  </si>
  <si>
    <t>2014-0123</t>
  </si>
  <si>
    <t>2CS-140811-LSIMerga</t>
  </si>
  <si>
    <t>PCB光板+冲压件</t>
  </si>
  <si>
    <t>6Y50A2614101</t>
  </si>
  <si>
    <t>IEC020097;IEC890781;</t>
  </si>
  <si>
    <t>05A02527-9C2D-402A-8E9B-813F4846D60E</t>
  </si>
  <si>
    <t>2014-0124</t>
  </si>
  <si>
    <t>1CM-140811-F1Trailbreaker</t>
  </si>
  <si>
    <t>IEC960478</t>
  </si>
  <si>
    <t>Liao.Gary 廖子瑞 TAO</t>
  </si>
  <si>
    <t>Trailbreaker</t>
  </si>
  <si>
    <t>Trailbreaker L6 unit sag measurement before and after inbound packaging test per SV0120</t>
  </si>
  <si>
    <t>第三研發技術處/包裝設計部</t>
  </si>
  <si>
    <t>22843</t>
  </si>
  <si>
    <t>Su.Bert 蘇柏仁 TAO</t>
  </si>
  <si>
    <t>pass</t>
  </si>
  <si>
    <t>1SG-140811-HPHEADSWELL</t>
  </si>
  <si>
    <t>0AA351F1-A8D2-4490-A2AB-40EB86810C06</t>
  </si>
  <si>
    <t>2014-0125</t>
  </si>
  <si>
    <t>1CQ-140811-InventecOthers</t>
  </si>
  <si>
    <t>IEC870701</t>
  </si>
  <si>
    <t>Wu.William 吳義良 TAO</t>
  </si>
  <si>
    <t>Others</t>
  </si>
  <si>
    <t>New part</t>
  </si>
  <si>
    <t>測試工程處/測試製具設計部</t>
  </si>
  <si>
    <t>23554</t>
  </si>
  <si>
    <t>Chang.CW 張朝旺 TAO</t>
  </si>
  <si>
    <t>73CBADB9-3887-4480-86A3-0BB9E19DA787</t>
  </si>
  <si>
    <t>2014-0126</t>
  </si>
  <si>
    <t>1FA-140811-HPTexans</t>
  </si>
  <si>
    <t>IEC990100</t>
  </si>
  <si>
    <t>Yeh.Fling 葉鳳玲 TAO</t>
  </si>
  <si>
    <t>Texans</t>
  </si>
  <si>
    <t>SS raw cable: 130-3193-979</t>
  </si>
  <si>
    <t>SS raw cable: 130-3193-979 should be HF parts, but IPT IQC found Cl over Spec_x000D_
Need to verify the improved parts to ensure the HSF property</t>
  </si>
  <si>
    <t>材料零件工程處/電子零件工程部</t>
  </si>
  <si>
    <t>24608</t>
  </si>
  <si>
    <t>Luo.TC 羅增成 TAO</t>
  </si>
  <si>
    <t>8F30FAEF-4524-4D42-9FEB-65310F13457B</t>
  </si>
  <si>
    <t>2014-0127</t>
  </si>
  <si>
    <t>89948CC5-B1EA-430A-A938-B14D1AF40EAA</t>
  </si>
  <si>
    <t>2014-0128</t>
  </si>
  <si>
    <t>1CA-140811-HPTexans</t>
  </si>
  <si>
    <t>SS raw cable: 130-3193-979 should be HF parts, but IPT IQC found Cl over Spec Need to verify the improved parts to ensure the HSF property (Br/Cl)</t>
  </si>
  <si>
    <t>0207AAB7-8135-431B-ABC0-2712A7AECBDB</t>
  </si>
  <si>
    <t>2014-0129</t>
  </si>
  <si>
    <t>1SG-140811-F1Saga</t>
  </si>
  <si>
    <t>IEC030140</t>
  </si>
  <si>
    <t>Wu.Mike 吳俊賢 TAO</t>
  </si>
  <si>
    <t>1395A2674401 V.x02 #086 REV A</t>
  </si>
  <si>
    <t>PT</t>
  </si>
  <si>
    <t>6F304EB1-D415-4BD8-81A6-199B734CABBB</t>
  </si>
  <si>
    <t>2014-0130</t>
  </si>
  <si>
    <t>1SG-140811-HPGala</t>
  </si>
  <si>
    <t>IEC000030</t>
  </si>
  <si>
    <t>Yang.Frank 楊紹強 TAO</t>
  </si>
  <si>
    <t>Gala</t>
  </si>
  <si>
    <t>1395A2231401</t>
  </si>
  <si>
    <t>085L3M02</t>
  </si>
  <si>
    <t>22898</t>
  </si>
  <si>
    <t>IES131149;</t>
  </si>
  <si>
    <t>重提申請</t>
  </si>
  <si>
    <t>IES069074;</t>
  </si>
  <si>
    <t>IEC990100;</t>
  </si>
  <si>
    <t>2TM-140811-F1RIG</t>
  </si>
  <si>
    <t>IES08D344;IES13L168;</t>
  </si>
  <si>
    <t>Please refer to attached file</t>
  </si>
  <si>
    <t>54AB628D-B8A2-44EB-8815-2CEA391619A1</t>
  </si>
  <si>
    <t>2014-0131</t>
  </si>
  <si>
    <t>2EFA-140811-F1BRAGI</t>
  </si>
  <si>
    <t>IES11BB79</t>
  </si>
  <si>
    <t>Ding.Albby 丁海燕 IES</t>
  </si>
  <si>
    <t>BRAGI</t>
  </si>
  <si>
    <t xml:space="preserve">4W2CND0030_x000D_
</t>
  </si>
  <si>
    <t>1395T2445204</t>
  </si>
  <si>
    <t>New part physical damage   MB:性能测试不通过/差/Benchmark failure_x000D_
CCC FR DOA</t>
  </si>
  <si>
    <t>64721</t>
  </si>
  <si>
    <t>36421AB0-0E16-45B5-BD32-D1E50673D91A</t>
  </si>
  <si>
    <t>2014-0132</t>
  </si>
  <si>
    <t>2EFA-140811-F1PUMAII</t>
  </si>
  <si>
    <t>PUMAII</t>
  </si>
  <si>
    <t xml:space="preserve">2Z25NP2278_x000D_
</t>
  </si>
  <si>
    <t>1395T2401909</t>
  </si>
  <si>
    <t xml:space="preserve">LETTER IN BOX SPEAKS OF NETWORK ISSUES_x000D_
</t>
  </si>
  <si>
    <t>188DC6E5-017C-4550-9262-29BDA1C01A9A</t>
  </si>
  <si>
    <t>2014-0133</t>
  </si>
  <si>
    <t>1+1染色和切片实验</t>
  </si>
  <si>
    <t>IEC980519;IES131149;</t>
  </si>
  <si>
    <t>IES13M490;</t>
  </si>
  <si>
    <t>Liang.Kevin 梁玄翰 TAO</t>
  </si>
  <si>
    <t>IEC951166;IEC980286;</t>
  </si>
  <si>
    <t xml:space="preserve">-For Non-Laser area, the thickness of SM for each sample meets the spec, with min of 0.46 mil_x000D_
-From CS results and summary in the above table, the SM thickness of laser barcode _x000D_
area are larger than 0.07mil._x000D_
-The SM removed by laser ranges:_x000D_
(a) Above Trace Area: 0.46-0.60 mil_x000D_
(b) Above FR-4 Area: 0.87-0.92 mil_x000D_
</t>
  </si>
  <si>
    <t>IEC020097;IEC030021;IES032788;IES060612;IES11L325;</t>
  </si>
  <si>
    <t>IEC000441;</t>
  </si>
  <si>
    <t>Lin.Tina 林綉芳 TAO</t>
  </si>
  <si>
    <t>61C8BA8B-2B37-49F6-83BD-2C05950621E1</t>
  </si>
  <si>
    <t>2014-0134</t>
  </si>
  <si>
    <t>2TM-140811-LSIAlcor-TU (TMMB)</t>
  </si>
  <si>
    <t>IES10J491</t>
  </si>
  <si>
    <t>Tang.DK 唐亞飛 IES</t>
  </si>
  <si>
    <t>Alcor-TU (TMMB)</t>
  </si>
  <si>
    <t>AV48BP0738_x000D_
AV48BP0739</t>
  </si>
  <si>
    <t>1395T2435602</t>
  </si>
  <si>
    <t>verification for connector J2M1 re-through reflow with it at bottom side of PCB.</t>
  </si>
  <si>
    <t>FF4D0B9D-F1C7-48D6-A20B-D87DED74C3A3</t>
  </si>
  <si>
    <t>2014-0135</t>
  </si>
  <si>
    <t>1CS-140811-A1Heilong</t>
  </si>
  <si>
    <t>IEC010306</t>
  </si>
  <si>
    <t>Lin.TerryTH 林宗翰 TAO</t>
  </si>
  <si>
    <t xml:space="preserve">AA45NP0013_x000D_
AA45NP0251_x000D_
AA45NP0223_x000D_
</t>
  </si>
  <si>
    <t>A1要求做重工後的reliability test,#223為U2(CPU socket)重工2次後並做過振動,掉落及ATC 400 + ATC 678測試的PCA，須請lab幫忙針對U2做切片。#251為U9(PCH)重工2次後並做過振動,掉落及ATC 400 + ATC 678測試的PCA，須請lab幫忙針對U9。#13為J24(DIMM socket)重工1次後並做過振動,掉落及ATC 400 + ATC 678測試的PCA，須請lab幫忙針對J24做切片。</t>
  </si>
  <si>
    <t>24618</t>
  </si>
  <si>
    <t>6864116C-E470-451D-819A-3A86120B05FF</t>
  </si>
  <si>
    <t>2014-0136</t>
  </si>
  <si>
    <t>1SG-140812-HPMiramar</t>
  </si>
  <si>
    <t>1395A2226701</t>
  </si>
  <si>
    <t>Press-Fit</t>
  </si>
  <si>
    <t>H-2226701-1</t>
  </si>
  <si>
    <t>IEC020097;IEC030021;IEC890781;IES060612;IES11L325;</t>
  </si>
  <si>
    <t>6ADD1D0C-58CA-49CC-9465-F7337402DA3E</t>
  </si>
  <si>
    <t>2014-0137</t>
  </si>
  <si>
    <t>D-2226701-1</t>
  </si>
  <si>
    <t>3E0D654F-DFA3-4B4C-902A-45C4396D9782</t>
  </si>
  <si>
    <t>2014-0138</t>
  </si>
  <si>
    <t>2TM-140812-LSIAVILABEACH</t>
  </si>
  <si>
    <t>IES14Q918</t>
  </si>
  <si>
    <t>Zhang.Wlison 張偉 IES</t>
  </si>
  <si>
    <t>AVILABEACH</t>
  </si>
  <si>
    <t>SV43219611_x000D_
SV43215588</t>
  </si>
  <si>
    <t>D63980C5-D3F5-474F-A662-708EFAE1E005</t>
  </si>
  <si>
    <t>2014-0139</t>
  </si>
  <si>
    <t>2SG-140812-HPUsambara</t>
  </si>
  <si>
    <t>IES047590</t>
  </si>
  <si>
    <t>Pan.Pevin 潘裕斌 IES</t>
  </si>
  <si>
    <t>Usambara</t>
  </si>
  <si>
    <t>1395T2616601</t>
  </si>
  <si>
    <t>For PCB is updated to D01 from C01. and some probes are added in fixture and som probes are deteled from ICT fixture. So Need re-do ICT fixture gaga testing. Plan Date:2014/8/12</t>
  </si>
  <si>
    <t>IES047590;</t>
  </si>
  <si>
    <t>951F5A71-BFB1-4EB3-BCC3-1968C9B06CAB</t>
  </si>
  <si>
    <t>2014-0140</t>
  </si>
  <si>
    <t>1CM-140812-A1RD350</t>
  </si>
  <si>
    <t>IEC010066</t>
  </si>
  <si>
    <t>Fu.Jasper 傅永滕 TAO</t>
  </si>
  <si>
    <t>RD350</t>
  </si>
  <si>
    <t>6070B0750201,6070B0750901</t>
  </si>
  <si>
    <t>RD350  4*3.5"HDD and 8*2.5"HDD Chassis Sag and Bow measure.</t>
  </si>
  <si>
    <t>23393</t>
  </si>
  <si>
    <t>150D5DFD-2185-43C8-B4EE-57E618647053</t>
  </si>
  <si>
    <t>2014-0141</t>
  </si>
  <si>
    <t>2SG-140812-HPALPS</t>
  </si>
  <si>
    <t>1395T2321103 1395T2321101</t>
  </si>
  <si>
    <t>015YJM42 ~43#</t>
  </si>
  <si>
    <t>03A7C4F9-F5B9-4E47-A904-AECDC5CA1E6C</t>
  </si>
  <si>
    <t>2014-0142</t>
  </si>
  <si>
    <t>1CA-140812-CDCNichem</t>
  </si>
  <si>
    <t>IEC010044</t>
  </si>
  <si>
    <t>CDC</t>
  </si>
  <si>
    <t>Nichem</t>
  </si>
  <si>
    <t>MA207</t>
  </si>
  <si>
    <t>6R(RoHSX6)</t>
  </si>
  <si>
    <t>The Raw material (MA207) needs to verify for RoHS inspection._x000D_
彩豐精技有限公司(NICHEM FINE TECHNOLOGY CO., LTD)</t>
  </si>
  <si>
    <t>22402</t>
  </si>
  <si>
    <t>540CF0B2-DD82-4C63-9A1D-2E67C727DD0E</t>
  </si>
  <si>
    <t>2014-0143</t>
  </si>
  <si>
    <t>MA105</t>
  </si>
  <si>
    <t xml:space="preserve">The Raw material (MA105) needs to verify for RoHS inspection. 彩豐精技有限公司(NICHEM FINE TECHNOLOGY CO., LTD) </t>
  </si>
  <si>
    <t>計數 - Action</t>
  </si>
  <si>
    <t>Strain Gauge</t>
  </si>
  <si>
    <t xml:space="preserve">1. For DS, partial cracks were observed with less than 11% for MLBs with TCT._x000D_
2. For CS, partial cracks were observed on U_EMMC after TCT._x000D_
3. Abnormal soder size was found at PCH on mini stencil rework MLB_x000D_
</t>
  </si>
  <si>
    <t>IEC010110;IEC870702;</t>
  </si>
  <si>
    <t>Assembly</t>
  </si>
  <si>
    <t>1SG-140804-LSIDefender</t>
  </si>
  <si>
    <t>IEC940412;IEC960761;</t>
  </si>
  <si>
    <t xml:space="preserve">PASS_x000D_
</t>
  </si>
  <si>
    <t>FCT</t>
  </si>
  <si>
    <t>The failure of HDD5 not found was caused by the broken of J26 pin S4.</t>
  </si>
  <si>
    <t>The failure is caused by J26 pin S4 broken.</t>
  </si>
  <si>
    <t>IEC980112;IES12GM74;</t>
  </si>
  <si>
    <t>取消</t>
  </si>
  <si>
    <t>IEC020097;IEC980112;IES07H060;IES12GM74;</t>
  </si>
  <si>
    <t>Micro void was found on PTH J2</t>
  </si>
  <si>
    <t xml:space="preserve">J5 Scraping-off of tin _x000D_
</t>
  </si>
  <si>
    <t>The failure cannot be duplicated</t>
  </si>
  <si>
    <t>The same MLB(2014-0052 &amp; 20140051)</t>
  </si>
  <si>
    <t>IEC000516;IEC020097;IES080440;IES106163;IES12LL97;</t>
  </si>
  <si>
    <t>U192 defect.</t>
  </si>
  <si>
    <t>R758 material defect caused the MLB Idrac error</t>
  </si>
  <si>
    <t>J24 pin shorted together.</t>
  </si>
  <si>
    <t>1CQ-140806-F1V&amp;I</t>
  </si>
  <si>
    <t>SA</t>
  </si>
  <si>
    <t>Cross Section</t>
  </si>
  <si>
    <t>Board to Board</t>
  </si>
  <si>
    <t>New Design</t>
  </si>
  <si>
    <t>IEC010013;IEC900140;</t>
  </si>
  <si>
    <t>The failure cannot be duplicated.</t>
  </si>
  <si>
    <t>IEC980112;IES13M488;</t>
  </si>
  <si>
    <t>IES11L325</t>
  </si>
  <si>
    <t>1.在DIMM孔周围发现很多小锡点_x000D_
2.板子上面变色的区域有发现大量指纹的痕迹；_x000D_
3.该板子个别区域有其他颜色的物质存在。</t>
  </si>
  <si>
    <t>IES056732;IES13CG22;</t>
  </si>
  <si>
    <t>Refer to report</t>
  </si>
  <si>
    <t>IEC010282;IEC960693;</t>
  </si>
  <si>
    <t>The feedback defect was caused by R5420</t>
  </si>
  <si>
    <t>The feedback defect was caused by Q7059.</t>
  </si>
  <si>
    <t xml:space="preserve">The failure “No display, power up self-test failed” is caused by P1V1 voltage failure due to C243 short and R187 open._x000D_
R187 open is probably caused by over current (&gt; 5A) due to C243 short._x000D_
C243 short is caused by the crack of itself._x000D_
_x000D_
</t>
  </si>
  <si>
    <t>The failure is caused by the crack of MLCC capacitor C243.</t>
  </si>
  <si>
    <t>IEC960790;IEC960791;</t>
  </si>
  <si>
    <t>IEC980519;IES11M772;</t>
  </si>
  <si>
    <t>IES020246;IES11B560;</t>
  </si>
  <si>
    <t>No crack was found.</t>
  </si>
  <si>
    <t>IEC910095;IEC971105;</t>
  </si>
  <si>
    <t>2DS-140811-A14R</t>
  </si>
  <si>
    <t xml:space="preserve">J90 has found negative wetting phenomenon and barrel fill much less. _x000D_
</t>
  </si>
  <si>
    <t>Many crack were found on U27 and U2 by dye stain test</t>
  </si>
  <si>
    <t>IES09J554;IES109515;</t>
  </si>
  <si>
    <t>refer to report</t>
  </si>
  <si>
    <t>IEC880010;IEC960478;</t>
  </si>
  <si>
    <t>IEC870701;</t>
  </si>
  <si>
    <t>Analyzed by XRF and Ion Chromatography (IC) instrument the batch result is pass.</t>
  </si>
  <si>
    <t>IEC030140;IEC960693;</t>
  </si>
  <si>
    <t>IEC000030;IEC940412;</t>
  </si>
  <si>
    <t>The Mylar missed caused PCB damaged, further caused the MLB cannot power on when installed CPU2.</t>
  </si>
  <si>
    <t>IEC000516;IES11BB79;</t>
  </si>
  <si>
    <t>RUN FCT test PASS and NIC TEST PASS</t>
  </si>
  <si>
    <t>Dye-stain test:Many cracks were found on J2M1_x000D_
X-section test: pass</t>
  </si>
  <si>
    <t>IES031578;IES10J491;</t>
  </si>
  <si>
    <t>1. Cracks and negative wetting angle are observed on J24 but no defect was found on U2 and U9</t>
  </si>
  <si>
    <t>IEC010306;IEC910095;</t>
  </si>
  <si>
    <t>IEC980519;IES14Q918;</t>
  </si>
  <si>
    <t>IEC010066;IEC900140;</t>
  </si>
  <si>
    <t>IEC010044;IEC020097;</t>
  </si>
  <si>
    <t>3D1D82CA-F304-43AE-B2EA-B618B8EA7C58</t>
  </si>
  <si>
    <t>2014-0144</t>
  </si>
  <si>
    <t>2SG-140813-LSIDefender 8E</t>
  </si>
  <si>
    <t>Defender 8E</t>
  </si>
  <si>
    <t>2560103</t>
  </si>
  <si>
    <t>01498C01</t>
  </si>
  <si>
    <t>7B9973B6-1E6C-41FF-BDC2-758D0DB042C7</t>
  </si>
  <si>
    <t>2014-0145</t>
  </si>
  <si>
    <t>2SG-140813-F1SOJO EMMC</t>
  </si>
  <si>
    <t>SOJO EMMC</t>
  </si>
  <si>
    <t>2561601</t>
  </si>
  <si>
    <t>01KD6C03#~05#</t>
  </si>
  <si>
    <t>0719D313-D25F-455A-B32F-C8B415CA3695</t>
  </si>
  <si>
    <t>2014-0146</t>
  </si>
  <si>
    <t>2SG-140813-F1SIFI EMMC</t>
  </si>
  <si>
    <t>SIFI EMMC</t>
  </si>
  <si>
    <t>2559801</t>
  </si>
  <si>
    <t>014K9C03#~04#</t>
  </si>
  <si>
    <t>609F8789-D145-4B9C-AD80-4785444395CF</t>
  </si>
  <si>
    <t>2014-0147</t>
  </si>
  <si>
    <t>1CQ-140813-F1SAGA</t>
  </si>
  <si>
    <t>6053B1120701</t>
  </si>
  <si>
    <t>在7/28生產Saga MLB時第一次使用這個VGA bracket，發現零件表層不吃錫，後來反應RD-ME_x000D_
ME反應廠商後改善零件，在零件表層鍍鎳_x000D_
所以提供兩個零件，一個是沒做表面處理，一個是表面鍍鎳，須請lab幫忙做沾錫實驗及wetting balance，判斷零件吃錫性是否OK</t>
  </si>
  <si>
    <t>IEC870731</t>
  </si>
  <si>
    <t>Huang.YC 黃月春 TAO</t>
  </si>
  <si>
    <t>Fail</t>
  </si>
  <si>
    <t>88F60B82-86DB-4F5B-A110-9B4BFE07AC32</t>
  </si>
  <si>
    <t>2014-0148</t>
  </si>
  <si>
    <t>2FA-140813-InventecB900</t>
  </si>
  <si>
    <t>B900</t>
  </si>
  <si>
    <t xml:space="preserve">6U48NP0006_x000D_
6U48NP0007_x000D_
6U48NP0008_x000D_
6U48NP0010_x000D_
6U48NP0030_x000D_
</t>
  </si>
  <si>
    <t xml:space="preserve">S33线试产B900G3 T2614001 出现PCB氧化现象,板卡过完B面后出现PAD严重氧化发黑，位置不集中 PN:6050A2614001 厂商：GCE 不良率：40/40=100% </t>
  </si>
  <si>
    <t xml:space="preserve">发现via 孔内有小锡珠，板子边缘有小锡点，PTH 孔周围有锡珠；all boards_x000D_
  发现变色区域有指纹印；all boards_x000D_
  板卡边缘有黑色物质存在。#0006/#0007/#0008_x000D_
板卡#0030有明显的擦拭痕迹。_x000D_
</t>
  </si>
  <si>
    <t>1A2DF584-14A1-4A96-9FF4-3A025693A0EC</t>
  </si>
  <si>
    <t>2014-0149</t>
  </si>
  <si>
    <t>1CM-140813-A1RD350</t>
  </si>
  <si>
    <t>6070B0750201</t>
  </si>
  <si>
    <t>sag &amp; bow measure</t>
  </si>
  <si>
    <t>BBA9C496-CCA3-48B3-BB6F-9D3E7AC63AE2</t>
  </si>
  <si>
    <t>2014-0150</t>
  </si>
  <si>
    <t>1SG-140813-HPKailas</t>
  </si>
  <si>
    <t>Kailas</t>
  </si>
  <si>
    <t>1395A2313901</t>
  </si>
  <si>
    <t>D-2313901-1</t>
  </si>
  <si>
    <t>D24218D9-A426-4DBB-B4A6-4B44D3F1B00F</t>
  </si>
  <si>
    <t>2014-0151</t>
  </si>
  <si>
    <t>H-2313901-1</t>
  </si>
  <si>
    <t>E03D4835-A181-4E3C-B913-707CFBF44EAD</t>
  </si>
  <si>
    <t>2014-0152</t>
  </si>
  <si>
    <t>1395A2313601</t>
  </si>
  <si>
    <t>D-2313601-1</t>
  </si>
  <si>
    <t>5A1D5530-6669-4FFB-9459-7993A1A0621E</t>
  </si>
  <si>
    <t>2014-0153</t>
  </si>
  <si>
    <t>1SG-140813-HPjupiter</t>
  </si>
  <si>
    <t>IEC950707</t>
  </si>
  <si>
    <t>Chung.Taunton 鍾承輝 TAO</t>
  </si>
  <si>
    <t>jupiter</t>
  </si>
  <si>
    <t>na</t>
  </si>
  <si>
    <t>1395a2202501</t>
  </si>
  <si>
    <t>mp</t>
  </si>
  <si>
    <t>D2202501</t>
  </si>
  <si>
    <t>22309</t>
  </si>
  <si>
    <t>IEC950707;IEC950843;</t>
  </si>
  <si>
    <t>33611F8E-0621-42D3-B790-882F4497718B</t>
  </si>
  <si>
    <t>2014-0154</t>
  </si>
  <si>
    <t>2EFA-140813-HPQuartet</t>
  </si>
  <si>
    <t>QA38BP5567</t>
  </si>
  <si>
    <t>1395T2235301</t>
  </si>
  <si>
    <t>Initial issue experienced – multiple ASR’s causing system to reboot, this option was disabled.</t>
  </si>
  <si>
    <t>F0A07DE6-B9A3-4062-8469-35C153350CEF</t>
  </si>
  <si>
    <t>2014-0155</t>
  </si>
  <si>
    <t>1FA-140813-F1Stash</t>
  </si>
  <si>
    <t>IEC990350</t>
  </si>
  <si>
    <t>Chen.Jackal 陳建國 TAO</t>
  </si>
  <si>
    <t>Stash</t>
  </si>
  <si>
    <t>C-stack</t>
  </si>
  <si>
    <t>Pre-PT Stash C-Stack connectors were performed F1 unpacked sled-level_x000D_
vibration and shock test. Structure would like to know the healthy status of C-Stack_x000D_
connectors.</t>
  </si>
  <si>
    <t>No defect was found.</t>
  </si>
  <si>
    <t>22179</t>
  </si>
  <si>
    <t>IEC960693;IEC990350;</t>
  </si>
  <si>
    <t>045CF718-73FF-4FBE-84C0-670D5707BD08</t>
  </si>
  <si>
    <t>2014-0156</t>
  </si>
  <si>
    <t>(1)SA47CP0271_x000D_
(2)SB47CP0191</t>
  </si>
  <si>
    <t xml:space="preserve">(1)1395T2623501 V.X02 #040 (R-HDD B/P)_x000D_
(2)1395T2623601 V.X02 #254 (L-HDD B/P)_x000D_
</t>
  </si>
  <si>
    <t>PT-Stash HDD back planes were performed F1 unpacked sled-level_x000D_
vibration and shock test. Structure would like to know the solders health status of_x000D_
SMT HDD connectors.</t>
  </si>
  <si>
    <t>Crack was found on alignment pin and founction pin.</t>
  </si>
  <si>
    <t>FD96A841-D1BD-4BAF-9122-E8487037FA75</t>
  </si>
  <si>
    <t>2014-0157</t>
  </si>
  <si>
    <t xml:space="preserve">6Y42B0265101(Single PERC SCM)_x000D_
</t>
  </si>
  <si>
    <t>PT-Stash Single PERC SCM was performed F1 unpacked system-level vibration_x000D_
and shock tests. Structure would like to know the health status of risk zone .</t>
  </si>
  <si>
    <t>BE748BAC-B7A2-473D-A087-FBED40121F07</t>
  </si>
  <si>
    <t>2014-0158</t>
  </si>
  <si>
    <t>1DS-140813-F1Stash</t>
  </si>
  <si>
    <t>(1) NA_x000D_
(2) NA</t>
  </si>
  <si>
    <t>(1)6Y42B0265101(Single PERC SCM)_x000D_
(2)1395T2623701 V.X02 #167 (Expander Board)</t>
  </si>
  <si>
    <t>PT Stash small cards(1)Sigle PERC SCM (2)Expander board) was performed F1_x000D_
unpacked sled-level vibration and shock test. Structure would like to know the_x000D_
solder health status of BGA chips under heat-sink.</t>
  </si>
  <si>
    <t>A48F3F2C-EF9B-4822-8AEC-F719316E894D</t>
  </si>
  <si>
    <t>2014-0159</t>
  </si>
  <si>
    <t>2SG-140814-HPHEADSWELL</t>
  </si>
  <si>
    <t>0F172F65-0CB5-4A2C-BC39-6B4B1D24ED46</t>
  </si>
  <si>
    <t>2014-0160</t>
  </si>
  <si>
    <t>2EFA-140814-F1VALKYRIE IDUN</t>
  </si>
  <si>
    <t>VALKYRIE IDUN</t>
  </si>
  <si>
    <t xml:space="preserve">5743NP2450 </t>
  </si>
  <si>
    <t>CCC</t>
  </si>
  <si>
    <t>LR: DIMM FAIL</t>
  </si>
  <si>
    <t>DIMM B6 socket solder bridge</t>
  </si>
  <si>
    <t>70464F6F-F9F3-461D-9AF4-EC32DF02B652</t>
  </si>
  <si>
    <t>2014-0161</t>
  </si>
  <si>
    <t>5B44NP0918</t>
  </si>
  <si>
    <t>LR:NO POST</t>
  </si>
  <si>
    <t>U161 cracked</t>
  </si>
  <si>
    <t>9027FA68-B6B3-4E00-AF76-56F6FF9197C9</t>
  </si>
  <si>
    <t>2014-0173</t>
  </si>
  <si>
    <t>2SG-140814-HPDL360G9</t>
  </si>
  <si>
    <t>IES032720</t>
  </si>
  <si>
    <t>Jiang.Shao-zhen 姜召珍 IES</t>
  </si>
  <si>
    <t>DL360G9</t>
  </si>
  <si>
    <t>015TCN13~~015TCN14</t>
  </si>
  <si>
    <t>Fixture Modify (Before SG Record Pass)</t>
  </si>
  <si>
    <t>博杰</t>
  </si>
  <si>
    <t>62613</t>
  </si>
  <si>
    <t>IES032720;</t>
  </si>
  <si>
    <t>A2010C85-4E59-4089-883D-EA53E7F5481D</t>
  </si>
  <si>
    <t>2014-0162</t>
  </si>
  <si>
    <t>015TCN13~015TCN14</t>
  </si>
  <si>
    <t>72AA6016-E45D-4EFE-88BD-935CFEB63984</t>
  </si>
  <si>
    <t>2014-0163</t>
  </si>
  <si>
    <t>2SG-140814-HPUsambara</t>
  </si>
  <si>
    <t>VP</t>
  </si>
  <si>
    <t>P2616601A</t>
  </si>
  <si>
    <t>D01X04A</t>
  </si>
  <si>
    <t>IES047590;IES070010;</t>
  </si>
  <si>
    <t>6A5AF7DD-26C9-448D-A596-D8A0A26FEC34</t>
  </si>
  <si>
    <t>2014-0164</t>
  </si>
  <si>
    <t>A/N</t>
  </si>
  <si>
    <t>IES032720;IES047897;</t>
  </si>
  <si>
    <t>22AB2248-F7EC-4571-84A3-05CEF133F31A</t>
  </si>
  <si>
    <t>2014-0165</t>
  </si>
  <si>
    <t>2SG-140814-F1DELLING</t>
  </si>
  <si>
    <t>DELLING</t>
  </si>
  <si>
    <t>1395T2561601</t>
  </si>
  <si>
    <t>7C82E4EF-F292-42BC-93BA-003A0A64D2CC</t>
  </si>
  <si>
    <t>2014-0166</t>
  </si>
  <si>
    <t>1395T2559801</t>
  </si>
  <si>
    <t>01KD9C03#~04#</t>
  </si>
  <si>
    <t>9097217C-C15A-44DE-B253-862EBE7E3D3D</t>
  </si>
  <si>
    <t>2014-0174</t>
  </si>
  <si>
    <t>2SG-140814-S1Missouri</t>
  </si>
  <si>
    <t>IES12AW35</t>
  </si>
  <si>
    <t>Shan.Yong 單勇 IES</t>
  </si>
  <si>
    <t>01--02</t>
  </si>
  <si>
    <t>定跨</t>
  </si>
  <si>
    <t>IES12AW35;</t>
  </si>
  <si>
    <t>32EB3BD7-D566-4F78-99CD-A4BA814D7FF9</t>
  </si>
  <si>
    <t>2014-0167</t>
  </si>
  <si>
    <t>1SG-140814-A1Yalong</t>
  </si>
  <si>
    <t>IEC990563</t>
  </si>
  <si>
    <t>Liu.Leo 劉彥佑 TAO</t>
  </si>
  <si>
    <t>YM44NP0189</t>
  </si>
  <si>
    <t>1395T2605301 V.X05</t>
  </si>
  <si>
    <t>SDV regression</t>
  </si>
  <si>
    <t>Shock &amp; Vibration</t>
  </si>
  <si>
    <t xml:space="preserve">Refer to Report_x000D_
</t>
  </si>
  <si>
    <t>23400</t>
  </si>
  <si>
    <t>IEC960693;IEC990563;</t>
  </si>
  <si>
    <t>554FEA97-99C8-4876-806C-BD03327054CE</t>
  </si>
  <si>
    <t>2014-0175</t>
  </si>
  <si>
    <t>1SG-140814-A1Bailong</t>
  </si>
  <si>
    <t>IEC990433</t>
  </si>
  <si>
    <t>Wu.Randy 吳鈞泰 TAO</t>
  </si>
  <si>
    <t>BA41NP0211</t>
  </si>
  <si>
    <t>IEC990433;</t>
  </si>
  <si>
    <t>EC735179-64AC-4B5D-B869-D8E94958A819</t>
  </si>
  <si>
    <t>2014-0169</t>
  </si>
  <si>
    <t>2CS-140814-A14R MLB</t>
  </si>
  <si>
    <t>4R MLB</t>
  </si>
  <si>
    <t>Yalong MLB 定位pin撞歪.</t>
  </si>
  <si>
    <t>No obvious soldering issue was found by X-section test.</t>
  </si>
  <si>
    <t>IEC990042;IES069074;</t>
  </si>
  <si>
    <t>663D5BD3-B423-40AE-9B74-04D3349D6A28</t>
  </si>
  <si>
    <t>2014-0170</t>
  </si>
  <si>
    <t>2FA-140814-F1Rig</t>
  </si>
  <si>
    <t>IES032391</t>
  </si>
  <si>
    <t>Shen.Yan 沈琰 IES</t>
  </si>
  <si>
    <t>Rig</t>
  </si>
  <si>
    <t>6Y12B0597301</t>
  </si>
  <si>
    <t>C-stack component have connection issue while function test because of flux&amp; glue residue. Dell SQE request us to clean the C-stack before function test.</t>
  </si>
  <si>
    <t xml:space="preserve">After checked by FTIR, no adhesive or flux residue was found on the contact area._x000D_
</t>
  </si>
  <si>
    <t>68015</t>
  </si>
  <si>
    <t>IES032391;IES053857;</t>
  </si>
  <si>
    <t>F461598C-270A-4803-B78F-11257C550ACD</t>
  </si>
  <si>
    <t>2014-0176</t>
  </si>
  <si>
    <t>1CA-140814-InventecSentenel</t>
  </si>
  <si>
    <t>Sentenel</t>
  </si>
  <si>
    <t>6060B1088001</t>
  </si>
  <si>
    <t>4R(Pb,Cd,Hg,Cr6+)</t>
  </si>
  <si>
    <t>The foam-EPE foam of Sentenel 2014 annual HSF examination (packaging material)</t>
  </si>
  <si>
    <t>8F0C9316-903D-4C26-A5C6-014808D063B8</t>
  </si>
  <si>
    <t>2014-0177</t>
  </si>
  <si>
    <t>6060B1143701</t>
  </si>
  <si>
    <t xml:space="preserve">The foam-ANTI-STATIC EPE foam of Sentenel 2014 annual HSF examination (packaging material) </t>
  </si>
  <si>
    <t>13EBA75E-D176-4DD7-B4E1-7EB0A8926EF4</t>
  </si>
  <si>
    <t>2014-0171</t>
  </si>
  <si>
    <t>E04067AD-7F07-41E5-9793-5947D6664DC2</t>
  </si>
  <si>
    <t>2014-0178</t>
  </si>
  <si>
    <t>IES020295;IES12AW35;</t>
  </si>
  <si>
    <t>BDB5CE70-78B4-45DE-9191-9875C7080FF3</t>
  </si>
  <si>
    <t>2014-0172</t>
  </si>
  <si>
    <t>Refer to Report</t>
  </si>
  <si>
    <t>IEC960693;IEC990433;</t>
  </si>
  <si>
    <t>3B13D419-6736-4ED5-BFB0-C14ED49464FE</t>
  </si>
  <si>
    <t>2014-0184</t>
  </si>
  <si>
    <t>2SG-140815-LSIFLATWOODS</t>
  </si>
  <si>
    <t>FLATWOODS</t>
  </si>
  <si>
    <t>1395T2523401</t>
  </si>
  <si>
    <t>PP-FWCFASY-002</t>
  </si>
  <si>
    <t>11AA4346-07A5-4A4C-8F4D-472A48B967C5</t>
  </si>
  <si>
    <t>2014-0185</t>
  </si>
  <si>
    <t>PP-FWCFASY-001</t>
  </si>
  <si>
    <t>EED842E6-883B-469B-90ED-675CCD57A931</t>
  </si>
  <si>
    <t>2014-0186</t>
  </si>
  <si>
    <t>2DS-140815-HPPollux</t>
  </si>
  <si>
    <t>IES10A009</t>
  </si>
  <si>
    <t>Huang.Vivian 黃薇薇 IES</t>
  </si>
  <si>
    <t>P147NP0037</t>
  </si>
  <si>
    <t xml:space="preserve">During VP2 build, EE found 1pcs board U27 solder ball abnormal by inspection, but SA tested pass after heat again, RD provide 1pcs to do Dye stain to clarify head&amp;pillow issue </t>
  </si>
  <si>
    <t>no issue was found</t>
  </si>
  <si>
    <t>PQC一課</t>
  </si>
  <si>
    <t>65680</t>
  </si>
  <si>
    <t>Chen.Tian-shou 陳天壽 IES</t>
  </si>
  <si>
    <t>IES10A009;IES10I369;</t>
  </si>
  <si>
    <t>63C431B4-32FF-4253-A7E4-0CA32D154DD9</t>
  </si>
  <si>
    <t>2014-0180</t>
  </si>
  <si>
    <t>1SG-140815-HPRadarII</t>
  </si>
  <si>
    <t>RadarII</t>
  </si>
  <si>
    <t>1395A2358001</t>
  </si>
  <si>
    <t>015RTB01ˋ02</t>
  </si>
  <si>
    <t>0F317DAB-5F88-4BFC-98F6-A48ACA52747B</t>
  </si>
  <si>
    <t>2SG-140815-F1ODIN</t>
  </si>
  <si>
    <t>ODIN</t>
  </si>
  <si>
    <t>1395T2388401</t>
  </si>
  <si>
    <t>拓圃</t>
  </si>
  <si>
    <t>001355FF-C805-4E7B-B91D-4E493BC3A078</t>
  </si>
  <si>
    <t>2014-0181</t>
  </si>
  <si>
    <t>66C15986-FD00-4E11-9183-2F2A442B876F</t>
  </si>
  <si>
    <t>2SG-140815-A1bailong</t>
  </si>
  <si>
    <t>1395T2603501</t>
  </si>
  <si>
    <t>86B4932C-AB94-46BC-9CEA-1EB1887E386B</t>
  </si>
  <si>
    <t>2014-0182</t>
  </si>
  <si>
    <t>1SG-140815-HPFORERUNNER</t>
  </si>
  <si>
    <t>1395a2246801</t>
  </si>
  <si>
    <t>P1A2246801-001</t>
  </si>
  <si>
    <t>信錩</t>
  </si>
  <si>
    <t>45BD6E36-9D0B-422B-B451-4AC9B45E4B70</t>
  </si>
  <si>
    <t>2014-0183</t>
  </si>
  <si>
    <t>2SG-140815-F1Dell Rig</t>
  </si>
  <si>
    <t>Dell Rig</t>
  </si>
  <si>
    <t>1395T2595901</t>
  </si>
  <si>
    <t>98FC55DD-4112-41BA-9BD5-5E52FA930DD0</t>
  </si>
  <si>
    <t>2014-0187</t>
  </si>
  <si>
    <t>2EFA-140815-HPFortress</t>
  </si>
  <si>
    <t>Fortress</t>
  </si>
  <si>
    <t>FY42CP0342</t>
  </si>
  <si>
    <t>1395T2606801</t>
  </si>
  <si>
    <t>Reported problem: ILO PORT &amp; PCI Slot  Not Working_x000D_
After part replacement: Detecting on slot 7,8,9 as unknown &amp; remaining slots are not detecting the PCI card device.</t>
  </si>
  <si>
    <t>The feedback defect cannot be duplicated.</t>
  </si>
  <si>
    <t>FA8675A7-9428-4286-9E42-27B27580F76A</t>
  </si>
  <si>
    <t>2014-0188</t>
  </si>
  <si>
    <t>FY42CP0016</t>
  </si>
  <si>
    <t>Reported problem: ILO PORT &amp; PCI Slot  Not Working_x000D_
After part replacement: No one PCI slots working.</t>
  </si>
  <si>
    <t>38C8C143-CDED-49C9-9EFA-774FC8C22846</t>
  </si>
  <si>
    <t>2014-0189</t>
  </si>
  <si>
    <t>1FA-140815-A1Bailong</t>
  </si>
  <si>
    <t>BF47CP0092</t>
  </si>
  <si>
    <t>1395T2603701</t>
  </si>
  <si>
    <t>Project: Bailong,2U,(Rafale) _x000D_
Component: 3.5"x12 Speedtech HDD B/P connector. _x000D_
Type: Hybrid with dip alignment pin _x000D_
Test item: Non-op shock/vibration(stand-alone and L10 rack tests)</t>
  </si>
  <si>
    <t>9951E496-4007-40D2-8354-8178B0688B14</t>
  </si>
  <si>
    <t>2014-0190</t>
  </si>
  <si>
    <t>1FA-140815-ZTB720-G3</t>
  </si>
  <si>
    <t>IEC979033</t>
  </si>
  <si>
    <t>Hsia.Huber 夏宏榮 TAO</t>
  </si>
  <si>
    <t>ZT</t>
  </si>
  <si>
    <t>B720-G3</t>
  </si>
  <si>
    <t>1</t>
  </si>
  <si>
    <t xml:space="preserve">BY 4 Mini SAS connector pull out when unplug cable connector. _x000D_
</t>
  </si>
  <si>
    <t xml:space="preserve">Location A1 pull force only 13kg because barrel fill almost 0%._x000D_
</t>
  </si>
  <si>
    <t>北美營運中心/機械規劃部</t>
  </si>
  <si>
    <t>23246</t>
  </si>
  <si>
    <t>Cheng.Jack 鄭再魁 TAO</t>
  </si>
  <si>
    <t>IEC870823;IEC979033;</t>
  </si>
  <si>
    <t>39A7618F-EC1E-4681-A70C-22DF777393DE</t>
  </si>
  <si>
    <t>2014-0191</t>
  </si>
  <si>
    <t>2CS-140816-HPHubbard</t>
  </si>
  <si>
    <t>IES12Z642</t>
  </si>
  <si>
    <t>Jiang.Terry 蔣鵬舉 IES</t>
  </si>
  <si>
    <t>Hubbard</t>
  </si>
  <si>
    <t>PCB厂商更换PCB孔镀铜方式，需切片实验，确认吃锡状况及孔铜厚度</t>
  </si>
  <si>
    <t>No soldering issue was found, but the copper wall thickness in Location J2 is out of Spec.</t>
  </si>
  <si>
    <t>63784</t>
  </si>
  <si>
    <t>IES10I369;IES12Z642;</t>
  </si>
  <si>
    <t>F19B7258-8A43-493D-958E-2F3CE82B17DF</t>
  </si>
  <si>
    <t>2014-0192</t>
  </si>
  <si>
    <t>2TM-140816-F1NIORD</t>
  </si>
  <si>
    <t>IES12KF94</t>
  </si>
  <si>
    <t>Fan.Emma 樊歡迎 IES</t>
  </si>
  <si>
    <t>NIORD</t>
  </si>
  <si>
    <t>7548NP1024_x000D_
7548NP0665</t>
  </si>
  <si>
    <t xml:space="preserve"> NPI NIORD SL stage need to verify process</t>
  </si>
  <si>
    <t>68021</t>
  </si>
  <si>
    <t>IEC980519;IES12KF94;</t>
  </si>
  <si>
    <t>7813F9DA-4E9F-4CCB-BC45-9F9F6C7504C2</t>
  </si>
  <si>
    <t>2014-0193</t>
  </si>
  <si>
    <t>2CS-140816-F1Rig</t>
  </si>
  <si>
    <t>IES11DA95</t>
  </si>
  <si>
    <t>Li.AllenWH 李偉華 IES</t>
  </si>
  <si>
    <t>7T47NP0059_x000D_
7T47NP0060</t>
  </si>
  <si>
    <t>Dell SQE audit process of Rig product and have a concern for bottom side of straddle connector's solder joint condition. Dell reqeust us to have a DOE which need execute with extra flux. IPT manul painting the flux on the solder joint of bottom side before going through top side process. Need LAB to do X-section for straddle connector to check the IMC thickness.</t>
  </si>
  <si>
    <t>见报告！</t>
  </si>
  <si>
    <t>68014</t>
  </si>
  <si>
    <t>IES053857;IES11DA95;</t>
  </si>
  <si>
    <t>45B91D1C-44A7-46B8-95BF-69F7361EA5E4</t>
  </si>
  <si>
    <t>2014-0194</t>
  </si>
  <si>
    <t>2SG-140817-HPDL360G9</t>
  </si>
  <si>
    <t>015TCN15~015TCN18</t>
  </si>
  <si>
    <t>4A8879F1-ADA4-4691-83E2-0C999136B7D6</t>
  </si>
  <si>
    <t>2014-0195</t>
  </si>
  <si>
    <t>1CM-140818-F1Niord</t>
  </si>
  <si>
    <t>Niord</t>
  </si>
  <si>
    <t>CN-0YWVJP-74751-45L-0001 rev_A08</t>
  </si>
  <si>
    <t>WC0863004001</t>
  </si>
  <si>
    <t>Measurement CMM before and after rack level test</t>
  </si>
  <si>
    <t>IEC010282;</t>
  </si>
  <si>
    <t>CFF6E52F-CB69-43B7-B401-BEA7B9C9DC10</t>
  </si>
  <si>
    <t>2014-0196</t>
  </si>
  <si>
    <t>CN-0MJHR-74751-469-0016</t>
  </si>
  <si>
    <t>WC0863001001</t>
  </si>
  <si>
    <t>Desc	Measurement CMM before and after rack level test</t>
  </si>
  <si>
    <t>F12C6D6E-965B-4144-8B6C-5B0AC76654CD</t>
  </si>
  <si>
    <t>2014-0197</t>
  </si>
  <si>
    <t>2SG-140818-HPDL360G9</t>
  </si>
  <si>
    <t>A2E7C5BB-8586-4E59-91CC-5983F1325EDF</t>
  </si>
  <si>
    <t>2014-0198</t>
  </si>
  <si>
    <t>2CS-140818-HPBlack Knight Mid-plane board</t>
  </si>
  <si>
    <t>IES045530</t>
  </si>
  <si>
    <t>Wu.Han-fa 吳漢發 IES</t>
  </si>
  <si>
    <t>Black Knight Mid-plane board</t>
  </si>
  <si>
    <t>#1</t>
  </si>
  <si>
    <t>1395T2616701</t>
  </si>
  <si>
    <t>FCI Vertical combo press fit part alignment issue trial run._x000D_
FCI cross section location: J28 for TYCO 12T;_x000D_
                                         J36 for TYCO 12T;_x000D_
                                         J48 for TYCO 12T;_x000D_
                                         J4;J12;J24 for DINMAO 10T</t>
  </si>
  <si>
    <t>62685</t>
  </si>
  <si>
    <t>IES045530;</t>
  </si>
  <si>
    <t>B02D64C5-7F88-4867-BD39-48A0F9FD1B45</t>
  </si>
  <si>
    <t>2014-0199</t>
  </si>
  <si>
    <t>TE Whisper prpcess verification_x000D_
Whisper 6PRx3_x000D_
Whisper 4PRx6</t>
  </si>
  <si>
    <t>48724079-07D7-4E9E-847F-FF826B27AE2A</t>
  </si>
  <si>
    <t>2014-0200</t>
  </si>
  <si>
    <t>2SG-140818-HPDL 160共用</t>
  </si>
  <si>
    <t>DL 160共用</t>
  </si>
  <si>
    <t>1395T2180501~3</t>
  </si>
  <si>
    <t>015WVM01# 03# 04# 11# 14# 20#</t>
  </si>
  <si>
    <t>6B698723-59AC-4796-BEA3-C39DD25D8F2F</t>
  </si>
  <si>
    <t>2014-0201</t>
  </si>
  <si>
    <t>2SG-140818-HPQUEEN MEZZ</t>
  </si>
  <si>
    <t>QUEEN MEZZ</t>
  </si>
  <si>
    <t>1395T2476201</t>
  </si>
  <si>
    <t>015QVB01# 02#</t>
  </si>
  <si>
    <t>67F21CD9-47BB-4032-BE32-B89D435D1BAD</t>
  </si>
  <si>
    <t>2014-0202</t>
  </si>
  <si>
    <t>2DS-140818-F1SAGA</t>
  </si>
  <si>
    <t>New fixture   015SAN01</t>
  </si>
  <si>
    <t>0B812C8B-EA2A-4E13-851F-C23FF78CB1AD</t>
  </si>
  <si>
    <t>2FA-140818-F1PROWL</t>
  </si>
  <si>
    <t>IES12X683</t>
  </si>
  <si>
    <t>Gu.Ming-sheng 顧明生 IES</t>
  </si>
  <si>
    <t>PROWL</t>
  </si>
  <si>
    <t>R147NP0550_x000D_
R147NP0767_x000D_
R148NP0190</t>
  </si>
  <si>
    <t>1395T2590702</t>
  </si>
  <si>
    <t>板卡需要制作PPAP，需量测4项实际尺寸，详细量测位置和方法请查阅附件。</t>
  </si>
  <si>
    <t>9DA2FAEB-D117-49E4-9BC0-CC1A47C1A399</t>
  </si>
  <si>
    <t>2014-0203</t>
  </si>
  <si>
    <t>仅有三个项目可以测量，共面度由于无支撑治具且PE那边提供的表格跟这个不符合，故共面度未测量</t>
  </si>
  <si>
    <t>三个项目测量全部符合</t>
  </si>
  <si>
    <t>IES053857;IES12X683;</t>
  </si>
  <si>
    <t>8437674D-3413-4F4B-8673-C1DF0F84E7EB</t>
  </si>
  <si>
    <t>2014-0204</t>
  </si>
  <si>
    <t>1CM-140819-InventecMFG ITAG testing fixture</t>
  </si>
  <si>
    <t>MFG ITAG testing fixture</t>
  </si>
  <si>
    <t>M646CK0005_x000D_
MP46CK0006</t>
  </si>
  <si>
    <t xml:space="preserve">MFG need to create testing ITAG box by ourselves.  _x000D_
Therefore we need to measure PCA’s controller board  I/0 port related location for reference.   </t>
  </si>
  <si>
    <t>結果已回覆 . Don't need report.</t>
  </si>
  <si>
    <t>IEC870664;IEC870701;</t>
  </si>
  <si>
    <t>CDF4B891-94A8-44AA-A285-768555EF50A1</t>
  </si>
  <si>
    <t>2014-0205</t>
  </si>
  <si>
    <t>1SG-140819-A1Yalong</t>
  </si>
  <si>
    <t>1395T2605301 V.X05 (2U, HDD 2.5"x24 system)</t>
  </si>
  <si>
    <t xml:space="preserve">SDV regression </t>
  </si>
  <si>
    <t>Refer to Report.</t>
  </si>
  <si>
    <t>3CCA69E8-7B39-4FB5-B0FC-85E8CBCE8D7C</t>
  </si>
  <si>
    <t>2014-0206</t>
  </si>
  <si>
    <t>2SG-140819-HPTiburon/creek</t>
  </si>
  <si>
    <t>IES11H391</t>
  </si>
  <si>
    <t>Gao.Ford 高會武 IES</t>
  </si>
  <si>
    <t>Tiburon/creek</t>
  </si>
  <si>
    <t xml:space="preserve">1395A2682201 </t>
  </si>
  <si>
    <t>DP1</t>
  </si>
  <si>
    <t>機構設計部</t>
  </si>
  <si>
    <t>62882</t>
  </si>
  <si>
    <t>Chen.EricCL 陳建龍 IES</t>
  </si>
  <si>
    <t>IEC990435;IES11H391;</t>
  </si>
  <si>
    <t>670273DF-B98C-417B-9EBB-62A0665688FE</t>
  </si>
  <si>
    <t>2014-0207</t>
  </si>
  <si>
    <t>2SG-140819-F1SAGA</t>
  </si>
  <si>
    <t>New Fixture 015SAN01</t>
  </si>
  <si>
    <t>3C71AD38-08B3-4A48-9ABD-5AEE3D4C6C16</t>
  </si>
  <si>
    <t>2014-0208</t>
  </si>
  <si>
    <t>2CS-140819-F1Madone</t>
  </si>
  <si>
    <t>IES11DD09</t>
  </si>
  <si>
    <t>Yang.MikeHP 楊和平 IES</t>
  </si>
  <si>
    <t>Madone</t>
  </si>
  <si>
    <t>OM47BP1092</t>
  </si>
  <si>
    <t>1395T2392101 (DPN:VKHCN)</t>
  </si>
  <si>
    <t>Riser2 exothermic</t>
  </si>
  <si>
    <t>IEC000516;IES11DD09;</t>
  </si>
  <si>
    <t>958A204E-1BCE-44AE-93D0-7220007DEDF5</t>
  </si>
  <si>
    <t>2014-0209</t>
  </si>
  <si>
    <t>2TM-140819-F1Stash</t>
  </si>
  <si>
    <t>IES119751</t>
  </si>
  <si>
    <t>Wu.Iverson 吳良平 IES</t>
  </si>
  <si>
    <t>SD47CP0002_x000D_
SD47CP0016</t>
  </si>
  <si>
    <t>1395T2623701(SD47CP0016)_x000D_
1395T2623701(SD47CP0002)</t>
  </si>
  <si>
    <t>FI NPI PT stage, need to do 1+1 experiment.</t>
  </si>
  <si>
    <t>Dye-stain:PASS_x000D_
X-section :J47 barrel fill insufficient</t>
  </si>
  <si>
    <t>62925/62845</t>
  </si>
  <si>
    <t>IEC980519;IES119751;</t>
  </si>
  <si>
    <t>C82BB569-2083-4EEC-B3ED-5407A7E8BD13</t>
  </si>
  <si>
    <t>2014-0210</t>
  </si>
  <si>
    <t>1DS-140820-F1SAGA</t>
  </si>
  <si>
    <t>SA47NK0062</t>
  </si>
  <si>
    <t>F1要求做lead free qualification，此片為做過一次重工需做dye stain驗證，確認是否有crack現象_x000D_
觀察位置請參考附檔</t>
  </si>
  <si>
    <t>U1 crack percentage was about 23~ 100% at type3.</t>
  </si>
  <si>
    <t>C48DA412-CB82-479E-83D1-8F83118EE9AA</t>
  </si>
  <si>
    <t>2014-0211</t>
  </si>
  <si>
    <t>SA47NK0072</t>
  </si>
  <si>
    <t>F1要求做lead free qualification，此片是做過兩次重工的板子，須送lab做dye stain驗證，確認重工位置是否有crack現象_x000D_
觀察位置請參考附檔</t>
  </si>
  <si>
    <t>U2 crack percentage was about 16~ 83% at type3.</t>
  </si>
  <si>
    <t>1B0F8513-A174-42EA-979C-53D9AD2BE779</t>
  </si>
  <si>
    <t>2014-0212</t>
  </si>
  <si>
    <t>1CS-140820-HPSAGA</t>
  </si>
  <si>
    <t>SA47NK0068</t>
  </si>
  <si>
    <t>F1要求做lead free qualification，次片是做過一次重工的板子，須送lab做切片驗證，確認重工位置處是否有異常_x000D_
觀察位置請參考附檔</t>
  </si>
  <si>
    <t xml:space="preserve">1.J90 has found negative wetting phenomenon and barrel fill much less._x000D_
2.Ball was not wetted to solder on U2. _x000D_
</t>
  </si>
  <si>
    <t>IEC000441;IEC020097;IEC910095;IEC971105;</t>
  </si>
  <si>
    <t>19EC3BD5-3287-4158-85C7-A2952CBCCDC4</t>
  </si>
  <si>
    <t>2014-0213</t>
  </si>
  <si>
    <t>SA47NK0056</t>
  </si>
  <si>
    <t>F1要求做lead free qualification，次片是做過二次重工的板子，須送lab做切片驗證，確認重工位置處是否有異常_x000D_
觀察位置請參考附檔</t>
  </si>
  <si>
    <t>E771BF85-EE91-4C74-B72C-4BAE6069D0A1</t>
  </si>
  <si>
    <t>2014-0214</t>
  </si>
  <si>
    <t>2FA-140820-A14R MLB</t>
  </si>
  <si>
    <t>2603201</t>
  </si>
  <si>
    <t>4R Guide pin easy to damage by abnormal handling.</t>
  </si>
  <si>
    <t>附件力测试结果仅能参考</t>
  </si>
  <si>
    <t>03F349F5-5204-4F03-9E8F-276720F8F3C7</t>
  </si>
  <si>
    <t>2014-0215</t>
  </si>
  <si>
    <t>2SG-140820-LSI9207-8E</t>
  </si>
  <si>
    <t>9207-8E</t>
  </si>
  <si>
    <t>1395T2485501</t>
  </si>
  <si>
    <t>PP-IYPFASY-001</t>
  </si>
  <si>
    <t>F10551CE-221B-4D77-8B0B-AD82F5113F5F</t>
  </si>
  <si>
    <t>2014-0216</t>
  </si>
  <si>
    <t>1CM-140820-A1RD350</t>
  </si>
  <si>
    <t>6053B1015901</t>
  </si>
  <si>
    <t>sag and bow measure</t>
  </si>
  <si>
    <t>D5553BA9-170A-44B0-8A84-6197094D6A23</t>
  </si>
  <si>
    <t>2014-0217</t>
  </si>
  <si>
    <t>2SG-140820-A1Heilong</t>
  </si>
  <si>
    <t>应客户要求进行Heilong/Bailong自动化机台应力测试的验证，机台号015AAN01</t>
  </si>
  <si>
    <t>CAF5E669-A8C4-45D2-907B-8FF81C759169</t>
  </si>
  <si>
    <t>2014-0218</t>
  </si>
  <si>
    <t>2EFA-140821-F1V&amp;I</t>
  </si>
  <si>
    <t xml:space="preserve">5Z43NP0363  </t>
  </si>
  <si>
    <t>1395T2424707</t>
  </si>
  <si>
    <t>NIC NX2-571X TEST FAIL,</t>
  </si>
  <si>
    <t>U20 data error</t>
  </si>
  <si>
    <t>8FC78C98-D297-4F20-8606-31DEF4E0C411</t>
  </si>
  <si>
    <t>2014-0219</t>
  </si>
  <si>
    <t>5743NP1139</t>
  </si>
  <si>
    <t>IMX</t>
  </si>
  <si>
    <t>NO VIDEO WITH TWO CPU</t>
  </si>
  <si>
    <t>IES12ER30</t>
  </si>
  <si>
    <t>Chang.Stevencc 常傳偉 IES</t>
  </si>
  <si>
    <t>3E7E48F8-DBD0-49CA-A371-E15426A72C64</t>
  </si>
  <si>
    <t>2014-0220</t>
  </si>
  <si>
    <t>5743NP0479</t>
  </si>
  <si>
    <t xml:space="preserve"> NO video with CPU2</t>
  </si>
  <si>
    <t>The failure caused by the R2613 cracked.</t>
  </si>
  <si>
    <t>E24FF9A5-415F-459B-943A-B73D1A799EA6</t>
  </si>
  <si>
    <t>2014-0221</t>
  </si>
  <si>
    <t>5B44NP2506</t>
  </si>
  <si>
    <t>NO VIDEO</t>
  </si>
  <si>
    <t>1.  BIOS IC had been replaced after returned to IPT by RMA team._x000D_
2. Found a tin under the IC._x000D_
3. Found Pin16 had been peeled off after removed the BIOS with hot gun.</t>
  </si>
  <si>
    <t>IEC000516;IEC020097;IES080440;IES09F509;IES12LL97;</t>
  </si>
  <si>
    <t>CF4F91FF-7D30-4F51-B064-0002288D9A9D</t>
  </si>
  <si>
    <t>2014-0222</t>
  </si>
  <si>
    <t>5Z3BNP0848</t>
  </si>
  <si>
    <t>Config memory hang</t>
  </si>
  <si>
    <t>IEC000516;IEC020097;IES080440;IES12LL97;</t>
  </si>
  <si>
    <t>0CA69D09-0310-4B0F-9021-86CBBB1BA8A1</t>
  </si>
  <si>
    <t>2014-0223</t>
  </si>
  <si>
    <t>2FA-140821-InventecK900</t>
  </si>
  <si>
    <t>IES12Q672</t>
  </si>
  <si>
    <t>Zhu.Godspeed 朱從濤 IES</t>
  </si>
  <si>
    <t>K900</t>
  </si>
  <si>
    <t>8pcs SAMSUNG DIMM</t>
  </si>
  <si>
    <t>BU6最近客户反馈一批内存有ECC现象，考虑到客户存储环境，怀疑DIMM 金手指附近可能有轻微腐蚀，还请帮忙安排下8pcs DIMM的光学检查。</t>
  </si>
  <si>
    <t xml:space="preserve">Optical Inspection_x000D_
The press mark is slight than other marks on the surface of the golden finger., which may caused the contact issue in the test process in 108DY12CN412CR8._x000D_
Abnormality and continuous scratch was found on golden finger in 108DY12CN412CZC._x000D_
Discolor was found in other DIMMs._x000D_
No abnormality was found on the new sample._x000D_
SEM&amp;EDX Analysis_x000D_
 Only elements Carbon &amp; Gold were found on the discolor area, suspect dirt dropped on the surface of the gold finger. _x000D_
 Some Carbon was found on the new sample, and it’s less than the NG sample._x000D_
</t>
  </si>
  <si>
    <t>可靠度二A課</t>
  </si>
  <si>
    <t>65414</t>
  </si>
  <si>
    <t>Chu.Geoffrey 褚海佳 IES</t>
  </si>
  <si>
    <t>IES09K210;IES12Q672;</t>
  </si>
  <si>
    <t>DF818CF1-C9B9-478E-83DE-BCCFED7A7D8E</t>
  </si>
  <si>
    <t>2014-0224</t>
  </si>
  <si>
    <t>1CS-140821-A1Heilong</t>
  </si>
  <si>
    <t>AA45NP0076_x000D_
AA45NP0213_x000D_
AA45NP0271</t>
  </si>
  <si>
    <t xml:space="preserve">A1要求做重工後的reliability test,#76為U1(CPU socket)重工2次後並做過振動,掉落及THB 600hrs測試的PCA，須請lab幫忙針對U1做切片。#213為U9(PCH)重工2次後並做過振動,掉落及THB 600hrs測試的PCA，須請lab幫忙針對U9做切片。#271為J12&amp;J24(DIMM socket)重工1次後並做過振動,掉落及THB 600hrs測試的PCA，須請lab幫忙針對J12&amp;J24做切片。 </t>
  </si>
  <si>
    <t>1. Cracks are observed on J12 and J24 _x000D_
2. No defect is found on U2 and U9</t>
  </si>
  <si>
    <t>B79A5CDE-8694-4415-BFDE-0FE19B48FF27</t>
  </si>
  <si>
    <t>2014-0225</t>
  </si>
  <si>
    <t>1CM-140821-A1RD450</t>
  </si>
  <si>
    <t>6053B1017301</t>
  </si>
  <si>
    <t>1. 結果已回覆 . Don't need report._x000D_
2. RD will base on the verification data to do further analysis and feedback to A1 customer.</t>
  </si>
  <si>
    <t>B53C4129-0E59-4148-8221-166B67D5A4DC</t>
  </si>
  <si>
    <t>2014-0226</t>
  </si>
  <si>
    <t>2EFA-140821-F1ICON</t>
  </si>
  <si>
    <t>BG24BP0750</t>
  </si>
  <si>
    <t>D9C9143D-F33A-4B1B-A58E-07D9998173A5</t>
  </si>
  <si>
    <t>2014-0227</t>
  </si>
  <si>
    <t>BD35BP3492</t>
  </si>
  <si>
    <t>1395T2445401</t>
  </si>
  <si>
    <t>TEST FAILED</t>
  </si>
  <si>
    <t>B7837F42-B2DC-45C5-A31F-806643E00FE2</t>
  </si>
  <si>
    <t>2014-0228</t>
  </si>
  <si>
    <t>2SG-140821-A1EIR</t>
  </si>
  <si>
    <t>EIR</t>
  </si>
  <si>
    <t>1395T2513801</t>
  </si>
  <si>
    <t>014B8N01</t>
  </si>
  <si>
    <t>E292860E-C11E-49A3-ABF0-EA2883D6D952</t>
  </si>
  <si>
    <t>2014-0229</t>
  </si>
  <si>
    <t>1FA-140821-F1Piggy</t>
  </si>
  <si>
    <t>IEC020211</t>
  </si>
  <si>
    <t>Meng.Doreen 孟欣薇 TAO</t>
  </si>
  <si>
    <t>Piggy</t>
  </si>
  <si>
    <t>CN0D61XP7475127V0164A02, CN0D61XP7475127E1131A02</t>
  </si>
  <si>
    <t>1395T2401903</t>
  </si>
  <si>
    <t>Piggy MLB BMC FW updated fail, need to check BMC chip soldering by electronic magnifying glass VI, X Ray......thanks.</t>
  </si>
  <si>
    <t xml:space="preserve">1. No abnormal appearance on U86 was observed by visual inspection for 2pcs MLBs_x000D_
2. The solder at U86 are normal from X-ray check._x000D_
</t>
  </si>
  <si>
    <t>品質保證二處/TAO品質工程二部</t>
  </si>
  <si>
    <t>23744</t>
  </si>
  <si>
    <t>Chan.Grendo 詹棨順 TAO</t>
  </si>
  <si>
    <t>IEC020211;IEC900139;</t>
  </si>
  <si>
    <t>458DF4F3-CF46-4D3A-81A9-68D37EEC3DF9</t>
  </si>
  <si>
    <t>2014-0230</t>
  </si>
  <si>
    <t>2SG-140821-HPQuartet</t>
  </si>
  <si>
    <t>IES12X692</t>
  </si>
  <si>
    <t>Zhang.Li-feng 張李鋒 IES</t>
  </si>
  <si>
    <t>1395T2519901</t>
  </si>
  <si>
    <t>PP-QSCFASY-001-1</t>
  </si>
  <si>
    <t>A02</t>
  </si>
  <si>
    <t>上海定跨电子</t>
  </si>
  <si>
    <t>治具一課</t>
  </si>
  <si>
    <t>62708</t>
  </si>
  <si>
    <t>Niu.Qingbao 牛清寶 IES</t>
  </si>
  <si>
    <t>IES020287;IES12X692;</t>
  </si>
  <si>
    <t>C69ACBDE-C806-4852-B621-F70DF6FA5794</t>
  </si>
  <si>
    <t>2014-0231</t>
  </si>
  <si>
    <t>PP-QSCFASY-002-1</t>
  </si>
  <si>
    <t>160A9E22-E1E2-4924-B28B-B3C7D4D17D68</t>
  </si>
  <si>
    <t>2014-0232</t>
  </si>
  <si>
    <t>PP-QSCFASY-003-1</t>
  </si>
  <si>
    <t>357D07C9-E875-487E-A664-24FEBD6732C5</t>
  </si>
  <si>
    <t>2014-0233</t>
  </si>
  <si>
    <t>2SG-140821-HPLoutus</t>
  </si>
  <si>
    <t>Loutus</t>
  </si>
  <si>
    <t>1395T2424802</t>
  </si>
  <si>
    <t>PP-LVMFASY-004-1</t>
  </si>
  <si>
    <t>G01</t>
  </si>
  <si>
    <t>2208EC6A-1DCE-4414-9792-02F6B09C6844</t>
  </si>
  <si>
    <t>2014-0234</t>
  </si>
  <si>
    <t>1DS-140821-F1Saga</t>
  </si>
  <si>
    <t>CN04Y5H17792144I0071X30</t>
  </si>
  <si>
    <t>T10306040254</t>
  </si>
  <si>
    <t>Check if any chip's solder be cracked after did all tests.</t>
  </si>
  <si>
    <t>One crack is observed on U1066 at Location 4 around 1%</t>
  </si>
  <si>
    <t>782D7D03-8997-46F7-8CE1-DEC6C53C0DE9</t>
  </si>
  <si>
    <t>2014-0235</t>
  </si>
  <si>
    <t>2TM-140821-LSICOFFEE-CANYON</t>
  </si>
  <si>
    <t>COFFEE-CANYON</t>
  </si>
  <si>
    <t>EV48CP0121_x000D_
EV48CP0123</t>
  </si>
  <si>
    <t>1395T2629401</t>
  </si>
  <si>
    <t>DVT</t>
  </si>
  <si>
    <t>DCA55E5E-4F0D-4914-A5F7-143E6EA59EBB</t>
  </si>
  <si>
    <t>2014-0236</t>
  </si>
  <si>
    <t>1CM-140821-F1Niord</t>
  </si>
  <si>
    <t>CN-0YWVJP-74751-45L-0001 rev_A08 for 2.5"_x000D_
CN-0MJHR-74751-469-0016 for 3.5 SKU</t>
  </si>
  <si>
    <t>WC0863004001 for 2.5" SKU_x000D_
WC0863001001 for 3.5" SKU</t>
  </si>
  <si>
    <t>Measurement CMM before and after rack level test for 2.5"SKU &amp; 3.5"SKU</t>
  </si>
  <si>
    <t xml:space="preserve">Please refer to attached file._x000D_
Notes: _x000D_
1. Customer will to do bow/sag comparison between before &amp; after rail S/V test._x000D_
2. Final Spec is not available yet. </t>
  </si>
  <si>
    <t>001425DE-B731-4424-97BE-23E77482E591</t>
  </si>
  <si>
    <t>2014-0237</t>
  </si>
  <si>
    <t>1CA-140821-InventecHON HAI</t>
  </si>
  <si>
    <t>IEC891267</t>
  </si>
  <si>
    <t>Zhan.Hui-Ru 詹惠如 TAO</t>
  </si>
  <si>
    <t>6012B0429501</t>
  </si>
  <si>
    <t>The connector-housing, 6012B0429501, HON HAI, turn in, BR is 416617.7PPM</t>
  </si>
  <si>
    <t>22162</t>
  </si>
  <si>
    <t>IEC891267;IEC951166;</t>
  </si>
  <si>
    <t>ED0B2477-DD72-4207-8DD8-5223BFDD118F</t>
  </si>
  <si>
    <t>2014-0238</t>
  </si>
  <si>
    <t>1CA-140821-InventecMolex</t>
  </si>
  <si>
    <t>Molex</t>
  </si>
  <si>
    <t>6026B0294401</t>
  </si>
  <si>
    <t>The SOCKET,DDR3-body, 6026B0294401, Molex, turn in, BR is 49900PPM</t>
  </si>
  <si>
    <t>D74FE7A3-5F3B-4B52-A0AE-167C5A65560F</t>
  </si>
  <si>
    <t>2014-0239</t>
  </si>
  <si>
    <t>1SG-140821-HPNimitz</t>
  </si>
  <si>
    <t>Nimitz</t>
  </si>
  <si>
    <t>1395A2120101</t>
  </si>
  <si>
    <t>01</t>
  </si>
  <si>
    <t>IEC000030;</t>
  </si>
  <si>
    <t>9F443F49-EE8E-4DEE-94CD-A31D047BE73F</t>
  </si>
  <si>
    <t>2014-0240</t>
  </si>
  <si>
    <t>1CA-140821-InventecMOLEX</t>
  </si>
  <si>
    <t>MOLEX</t>
  </si>
  <si>
    <t>6026B0294101</t>
  </si>
  <si>
    <t>The SOCKET,DDR3- latch, 6026B0294101, MOLEX, turn in, BR is 160100PPM</t>
  </si>
  <si>
    <t>445B5D45-8B95-45C1-92D8-EE0C0330C6BF</t>
  </si>
  <si>
    <t>2014-0241</t>
  </si>
  <si>
    <t>1DS-140821-A1Yalong</t>
  </si>
  <si>
    <t>YM47NP0038</t>
  </si>
  <si>
    <t>1395T2605301 V.AX1</t>
  </si>
  <si>
    <t>Yalong-1U (Ramjet), HDD 3.5"x4, The MLB is after non-op vibration and shock test (stand-alone).</t>
  </si>
  <si>
    <t>CF06600F-1098-478B-A378-587F1111B75C</t>
  </si>
  <si>
    <t>2014-0242</t>
  </si>
  <si>
    <t>YM47NP0295</t>
  </si>
  <si>
    <t>Yalong-2U (Renegade), HDD 3.5"x8, The MLB is after non-op vibration and shock test (stand-alone).</t>
  </si>
  <si>
    <t>37E99FD5-ECE1-4EA2-AB36-0D3F8BFBD318</t>
  </si>
  <si>
    <t>2014-0243</t>
  </si>
  <si>
    <t>6EDCBABE-8A43-4144-8406-06AB5AF60102</t>
  </si>
  <si>
    <t>2014-0244</t>
  </si>
  <si>
    <t>1FA-140821-A1Yalong</t>
  </si>
  <si>
    <t>YE47CP0025</t>
  </si>
  <si>
    <t>1395T2645901 V.AX1</t>
  </si>
  <si>
    <t>Yalong-2U (Renegade), HDD 3.5"x8, The HDD B/P is after non-op vibration and shock test (stand-alone)._x000D_
Connector vendor: Molex, Connector type: (Alignment pin -&gt; DIP, Signal -&gt; SMT, PWR -&gt; DIP), Connector vendor's P/N: 87839-0039</t>
  </si>
  <si>
    <t>C0B9222D-C1B7-4331-A884-F315746AAA2A</t>
  </si>
  <si>
    <t>2014-0245</t>
  </si>
  <si>
    <t>BE47CP0076, BA47CP0141</t>
  </si>
  <si>
    <t>1395T2603401, 1395T2603501</t>
  </si>
  <si>
    <t>Yalong-2U (Renegade), HDD 2.5"x24 (2.5"x8+2.5"x16), The HDD B/P is after non-op vibration and shock test (stand-alone)._x000D_
Connector vendor: Molex, Connector type: Alignment pin -&gt; DIP, Signal -&gt; SMT, PWR -&gt; SMT), Connector vendor's P/N: 151039-0001</t>
  </si>
  <si>
    <t>128F759D-D7F0-439D-B5D4-DF1B0FDA0D3A</t>
  </si>
  <si>
    <t>2014-0246</t>
  </si>
  <si>
    <t>1CM-140821-F1Trailbreaker</t>
  </si>
  <si>
    <t>IEC020188</t>
  </si>
  <si>
    <t>Chen.Sybil 陳曦 TAO</t>
  </si>
  <si>
    <t>Trailbreaker L10 unit sag measurement brfore and after outbound packaging test per SV0120</t>
  </si>
  <si>
    <t>22242</t>
  </si>
  <si>
    <t>C53BD55F-0E67-40AC-9C5D-52BD5702318D</t>
  </si>
  <si>
    <t>2014-0247</t>
  </si>
  <si>
    <t>2EFA-140821-F1Madone</t>
  </si>
  <si>
    <t xml:space="preserve">5X44NQ8153 </t>
  </si>
  <si>
    <t>1395T2592506</t>
  </si>
  <si>
    <t>LRR Failure --- CAN'T POWER ON</t>
  </si>
  <si>
    <t>IES047285</t>
  </si>
  <si>
    <t>Ai.Zhi-ping 艾志平 IES</t>
  </si>
  <si>
    <t>The overheat location is PCB trace, and found V_12V_B,+P3V3, P3V3_STBY short at the same PCB’s point, and did not find any other component damage, so the RC is maybe the P12V on HDD BP short to GND, then caused V_12V_B trace overheat. As we know, the power connector J_BP1 connected to HDD BP had been improved by adding a guide pin, but the HDD BP power cable still can be inserted into J_BP1 inversely, so it is maybe a risk.</t>
  </si>
  <si>
    <t>2A7EDC40-B885-45B8-BCEB-AF26BED30412</t>
  </si>
  <si>
    <t>2014-0248</t>
  </si>
  <si>
    <t>5Y45NP1523</t>
  </si>
  <si>
    <t>1395T2592507</t>
  </si>
  <si>
    <t>LRR Failure --&gt; CAN'T POWER ON (V_12V_SW short to 6Ω, +12v short to 2Ω, +5VAUX short to 60Ω)</t>
  </si>
  <si>
    <t>8505F97F-5976-4E6F-AE43-21CD894D543C</t>
  </si>
  <si>
    <t>2014-0249</t>
  </si>
  <si>
    <t>1CA-140821-InventecTPV-INVENTA</t>
  </si>
  <si>
    <t>TPV-INVENTA</t>
  </si>
  <si>
    <t>專案發生前後期塑膠機殼機構強度差異，需做三個階段後殼的光譜比較</t>
  </si>
  <si>
    <t xml:space="preserve">1.ELP2  sample has characteristic signal on _x000D_
1721cm-1 and 1261cm-1._x000D_
2.The signal (1724cm-1) is within the range (1650~1800 m-1) of C=O bond._x000D_
    Keto(酮基) 1720 cm-1  ;  Aldehyde(醛基) 1720~1740 m-1 ; Ccarboxyl(羧基) 1700~1720 cm-1 Ester(酯基) 1735~1750 cm-1_x000D_
3.The signal (1261 cm-1) is the vibration of ether group(C-O)._x000D_
</t>
  </si>
  <si>
    <t>1C3B2326-26BC-46EB-9FB2-CE7D71BCC060</t>
  </si>
  <si>
    <t>2014-0250</t>
  </si>
  <si>
    <t>2SG-140821-HPDL360G9</t>
  </si>
  <si>
    <t>015TCN19~015TCN24</t>
  </si>
  <si>
    <t>8F3D8E49-D781-45FF-AAEF-5D0406C8F9BA</t>
  </si>
  <si>
    <t>2014-0251</t>
  </si>
  <si>
    <t>015TCN25~015TCN26</t>
  </si>
  <si>
    <t>6200A182-B07F-4A9D-A808-68EB64C93B21</t>
  </si>
  <si>
    <t>2014-0252</t>
  </si>
  <si>
    <t>2CS-140822-HPBlack Knight Mid-plane board</t>
  </si>
  <si>
    <t>TE Whisper connector and seating tools  pressf-fit process verification _x000D_
Whisper 6PRx3 *3EA --J3;J11;J23_x000D_
Whisper 4PRx6 *3EA--J51;J63;J81</t>
  </si>
  <si>
    <t>No issue was found after X-section test</t>
  </si>
  <si>
    <t>IES045530;IES055463;</t>
  </si>
  <si>
    <t>5317624B-10AE-43B3-9051-8270097CE215</t>
  </si>
  <si>
    <t>2014-0253</t>
  </si>
  <si>
    <t>TE Whisper connectors and seating tools press-fit process vertification _x000D_
Whisper 6PRx3 *3EA---Location:J3;J11;J23_x000D_
Whisper 4PRx6 *3EA---Location:J51;J63;J81</t>
  </si>
  <si>
    <t>5C0B18D3-C93F-4D34-AB01-3EE89E4619D2</t>
  </si>
  <si>
    <t>2014-0254</t>
  </si>
  <si>
    <t>IPT duplicate whisper seating tools press-fit process vertification _x000D_
_x000D_
Whisper 6PRx3 *3EA---Location:J2;J10;J22 _x000D_
_x000D_
Whisper 4PRx6 *3EA---Location:J50;J62;J80</t>
  </si>
  <si>
    <t>No issue was found</t>
  </si>
  <si>
    <t>4F4D6145-E5EB-4F24-811A-986F61F00C81</t>
  </si>
  <si>
    <t>2014-0255</t>
  </si>
  <si>
    <t>2SG-140822-F1RIg</t>
  </si>
  <si>
    <t>RIg</t>
  </si>
  <si>
    <t>1395T2589801</t>
  </si>
  <si>
    <t>EVT</t>
  </si>
  <si>
    <t>PP-RKCFASY-001</t>
  </si>
  <si>
    <t>E4FCC26F-5AC6-4B73-AF0F-96F0D0147A9D</t>
  </si>
  <si>
    <t>2014-0256</t>
  </si>
  <si>
    <t>2SG-140822-S1MISSOURI</t>
  </si>
  <si>
    <t>PP-MPNFASY-001</t>
  </si>
  <si>
    <t>C6134A8A-D0B3-420A-A1CE-C134985A4258</t>
  </si>
  <si>
    <t>2014-0257</t>
  </si>
  <si>
    <t>2EFA-140822-HPQuartet</t>
  </si>
  <si>
    <t>QA41BP1946</t>
  </si>
  <si>
    <t>Catch case_x000D_
Symptom: NIC(solarflare) Link Down &amp; LED is no action on slot 9 &amp; 11. Two DL580-G7 have got same problem. System boards were replaced both of them._x000D_
Now system is working until now.</t>
  </si>
  <si>
    <t>The failure cannot duplicated.</t>
  </si>
  <si>
    <t>CABDACF8-85E6-4570-91FB-0DFD583C4253</t>
  </si>
  <si>
    <t>2014-0258</t>
  </si>
  <si>
    <t>2SG-140822-HPFortress_HSW</t>
  </si>
  <si>
    <t>Fortress_HSW</t>
  </si>
  <si>
    <t>1395T2666401</t>
  </si>
  <si>
    <t xml:space="preserve">In order to  protect BGA,  We required the fixture house to add the BGA block around the BGA.  </t>
  </si>
  <si>
    <t>A2666401A</t>
  </si>
  <si>
    <t>B01X02A</t>
  </si>
  <si>
    <t>C470EB5F-23EF-461E-B275-A0455E05733E</t>
  </si>
  <si>
    <t>2014-0259</t>
  </si>
  <si>
    <t>1395T2666501</t>
  </si>
  <si>
    <t>A2666501A</t>
  </si>
  <si>
    <t>D68D90CB-6CAC-4CE1-91B7-1255670DB631</t>
  </si>
  <si>
    <t>2014-0260</t>
  </si>
  <si>
    <t>1SG-140822-LSIFury</t>
  </si>
  <si>
    <t>Fury</t>
  </si>
  <si>
    <t>1395A2700201</t>
  </si>
  <si>
    <t>H2700201</t>
  </si>
  <si>
    <t>80DF3275-47F2-406A-A0F7-9EB00D10A407</t>
  </si>
  <si>
    <t>2014-0261</t>
  </si>
  <si>
    <t>D2700201</t>
  </si>
  <si>
    <t>513A4404-B25F-4C1F-B643-D98C8DBE1018</t>
  </si>
  <si>
    <t>2014-0262</t>
  </si>
  <si>
    <t>G2700201</t>
  </si>
  <si>
    <t>IEC950707;</t>
  </si>
  <si>
    <t>92EE124E-9706-47D7-9986-9E87CF4081BA</t>
  </si>
  <si>
    <t>2014-0263</t>
  </si>
  <si>
    <t>1TM-140822-LSIFury</t>
  </si>
  <si>
    <t>IEC010185</t>
  </si>
  <si>
    <t>Chao.Tom 趙永良 TAO</t>
  </si>
  <si>
    <t>SR434P0104、SR434P0131</t>
  </si>
  <si>
    <t>Test Matrix.</t>
  </si>
  <si>
    <t>No defect was found</t>
  </si>
  <si>
    <t>IEC010185;IEC910095;</t>
  </si>
  <si>
    <t>AE0C0676-6EBA-4165-B941-06AA7198770F</t>
  </si>
  <si>
    <t>2014-0264</t>
  </si>
  <si>
    <t>1DS-140822-F1SAGA</t>
  </si>
  <si>
    <t>IES10I641</t>
  </si>
  <si>
    <t>Wan.Min-san 宛敏三 IES</t>
  </si>
  <si>
    <t>SA48NP0065</t>
  </si>
  <si>
    <t>For new ICT fixture Dye stain verification, so we need verify all BGAs on the board</t>
  </si>
  <si>
    <t>IES10I641;</t>
  </si>
  <si>
    <t>A48FC726-EE9A-46A8-B666-EEBAD858AE06</t>
  </si>
  <si>
    <t>2014-0265</t>
  </si>
  <si>
    <t>1CS-140822-F1Saga</t>
  </si>
  <si>
    <t>由於前次build後發現，發現此位置零件會有起泡的現象，且RD端已改善這顆零件的材質；所以需驗證新料並提供報告，且RD會在九月中使用此顆零件。(Location: J99, J104)</t>
  </si>
  <si>
    <t>A8D18853-9FC5-4953-BC59-A26557D4E287</t>
  </si>
  <si>
    <t>2014-0266</t>
  </si>
  <si>
    <t>2TM-140822-F1SAGA</t>
  </si>
  <si>
    <t xml:space="preserve">SA48NP0021_x000D_
SA48NP0015_x000D_
</t>
  </si>
  <si>
    <t>1+1实验</t>
  </si>
  <si>
    <t>Crack was found on U96 by dye stain test</t>
  </si>
  <si>
    <t>56456794-91DF-49EB-BF89-6A6A3F6D1FE2</t>
  </si>
  <si>
    <t>2014-0267</t>
  </si>
  <si>
    <t xml:space="preserve">Z548CP0045_x000D_
Z548CP0052_x000D_
</t>
  </si>
  <si>
    <t>1395T2676501</t>
  </si>
  <si>
    <t>1+!实验，板卡需携回</t>
  </si>
  <si>
    <t>4772ED0D-17F6-4DEB-AA12-0B576D28188A</t>
  </si>
  <si>
    <t>2SG-140825-LSIALCOR-TU</t>
  </si>
  <si>
    <t>ALCOR-TU</t>
  </si>
  <si>
    <t>1395T2435701</t>
  </si>
  <si>
    <t>PP-8KCFASY-001</t>
  </si>
  <si>
    <t>A62FA1FB-6194-4E81-BDA6-80441A128C54</t>
  </si>
  <si>
    <t>1395T2435801</t>
  </si>
  <si>
    <t>0C464DF9-1604-4B63-8013-95D045BEC864</t>
  </si>
  <si>
    <t>F3ED55BB-ED2E-473A-B0AB-9BA37C5DFC44</t>
  </si>
  <si>
    <t>2014-0268</t>
  </si>
  <si>
    <t>2FA-140825-F1sindri</t>
  </si>
  <si>
    <t>IES093048</t>
  </si>
  <si>
    <t>Teng.Chuan-ling 滕傳玲 IES</t>
  </si>
  <si>
    <t>sindri</t>
  </si>
  <si>
    <t xml:space="preserve">1395T2486401/402_x000D_
</t>
  </si>
  <si>
    <t>6Y26B0220601 D/C1234 过期做可焊性测试</t>
  </si>
  <si>
    <t>物控二課</t>
  </si>
  <si>
    <t>68075</t>
  </si>
  <si>
    <t>Miao.yan 苗艷 IES</t>
  </si>
  <si>
    <t>IES070152;IES093048;</t>
  </si>
  <si>
    <t>5742F98C-A5D7-4284-9B00-DD41EC62C5C7</t>
  </si>
  <si>
    <t>2014-0270</t>
  </si>
  <si>
    <t>1SG-140825-LSIFury</t>
  </si>
  <si>
    <t>4A921CA8-AD8E-42F4-AFFC-F4512FACC0EC</t>
  </si>
  <si>
    <t>18F098C8-1C75-4B37-B669-FFE405465EAF</t>
  </si>
  <si>
    <t>2DS-140825-LSIALCOR-TU</t>
  </si>
  <si>
    <t>573BBF90-ED8F-45A4-BFD0-CA0278017828</t>
  </si>
  <si>
    <t>2014-0269</t>
  </si>
  <si>
    <t>1FA-140825-F1Delling</t>
  </si>
  <si>
    <t>IEC010363</t>
  </si>
  <si>
    <t>Lin.Clint 林永成 TAO</t>
  </si>
  <si>
    <t>Delling</t>
  </si>
  <si>
    <t>6Y12B0475601</t>
  </si>
  <si>
    <t>To compare UT with PT connecter force using force gage</t>
  </si>
  <si>
    <t>IEC020097</t>
  </si>
  <si>
    <t xml:space="preserve">The pad solderbility was similar between different stage of UT and PT_x000D_
</t>
  </si>
  <si>
    <t>24558</t>
  </si>
  <si>
    <t>IEC010363;IEC980324;</t>
  </si>
  <si>
    <t>813D5C8C-9B18-47A2-92B5-546242C0ED2E</t>
  </si>
  <si>
    <t>2014-0271</t>
  </si>
  <si>
    <t>1SG-140825-HPLuco</t>
  </si>
  <si>
    <t>Luco</t>
  </si>
  <si>
    <t>1395A2491701</t>
  </si>
  <si>
    <t>G2491701</t>
  </si>
  <si>
    <t>A2EA3BC5-E996-46C3-A2B0-52D9E35D8458</t>
  </si>
  <si>
    <t>2014-0272</t>
  </si>
  <si>
    <t>H2491701</t>
  </si>
  <si>
    <t>57FFF1A1-00CB-4F97-AF46-5ADA442600A2</t>
  </si>
  <si>
    <t>2014-0273</t>
  </si>
  <si>
    <t>2CS-140825-HPBlack Knight Mid-plane board</t>
  </si>
  <si>
    <t xml:space="preserve">FCI Vertical combo press fit part alignment issue trial run. _x000D_
_x000D_
1 connector per press cycle = J28 (by Tyco 12T)_x000D_
2 connectors per press cycle = J32, J36 (by Tyco 12T)_x000D_
3 connectors per press cycle = J40, J44, J48 (by Tyco 12T)_x000D_
6 connectors per press cycle = J4, J8, J12, J16, J20, J24 (by DINMAU 10T)_x000D_
_x000D_
FCI cross section location:_x000D_
J28; J36 ; J48; _x000D_
J4;J12;J24_x000D_
</t>
  </si>
  <si>
    <t>DD907AD3-5FFB-4F33-8E58-52469B9ACDD8</t>
  </si>
  <si>
    <t>2014-0274</t>
  </si>
  <si>
    <t>2EFA-140825-F1HODR</t>
  </si>
  <si>
    <t>HODR</t>
  </si>
  <si>
    <t>HH45NP0597</t>
  </si>
  <si>
    <t>1395T2529601</t>
  </si>
  <si>
    <t>NO POWER</t>
  </si>
  <si>
    <t>IES080440;</t>
  </si>
  <si>
    <t>51BD5767-4BA4-4140-BF18-21C806D6ABA6</t>
  </si>
  <si>
    <t>2014-0275</t>
  </si>
  <si>
    <t>HH45NP0260</t>
  </si>
  <si>
    <t>CAN'T POWER ON</t>
  </si>
  <si>
    <t>63150F60-9F91-4DA8-9459-884880437A10</t>
  </si>
  <si>
    <t>2014-0276</t>
  </si>
  <si>
    <t>HH45NP0330</t>
  </si>
  <si>
    <t xml:space="preserve"> 1. “Cannot power on” issue caused by system voltage protect model._x000D_
  2. “CPU3 Rsr E voltage is out of range” issue was caused by hot plug memory riser card or itself voltage worked unstable._x000D_
</t>
  </si>
  <si>
    <t>14DFE7D0-B881-49A2-851F-A7658C3DACB1</t>
  </si>
  <si>
    <t>2014-0277</t>
  </si>
  <si>
    <t>HH42NP0210</t>
  </si>
  <si>
    <t>RISER SMI2 INITIALIZATION FAILURE DC DETECT FAILURE</t>
  </si>
  <si>
    <t xml:space="preserve">CPU1 Bent pin </t>
  </si>
  <si>
    <t>B82FC503-746B-47C6-89F0-BF2DA2FDD830</t>
  </si>
  <si>
    <t>2014-0278</t>
  </si>
  <si>
    <t>HH46NP0125</t>
  </si>
  <si>
    <t>CPU4 INTERNAL ERROR</t>
  </si>
  <si>
    <t>IES12ER30;</t>
  </si>
  <si>
    <t>04BBBDCB-106A-45EC-A19E-F09EAE76324D</t>
  </si>
  <si>
    <t>2014-0279</t>
  </si>
  <si>
    <t>HH46NP0189</t>
  </si>
  <si>
    <t>APCC</t>
  </si>
  <si>
    <t>Verify no power/after discharging battery still failing no power</t>
  </si>
  <si>
    <t>6FC62A69-0C67-4983-8C61-CDFB8ECE7E4A</t>
  </si>
  <si>
    <t>2014-0280</t>
  </si>
  <si>
    <t>HH41NP0194</t>
  </si>
  <si>
    <t>AFC11C91-B5F3-4326-8D25-7CC677830A71</t>
  </si>
  <si>
    <t>2014-0281</t>
  </si>
  <si>
    <t>HH45NP0326</t>
  </si>
  <si>
    <t>7C7E13E5-359D-4101-AD50-9778E9C7EF69</t>
  </si>
  <si>
    <t>1CS-140825-S1Missouri</t>
  </si>
  <si>
    <t>1395A2666001</t>
  </si>
  <si>
    <t>確認不銅錫槽溫度重工後對殘銅厚度的影響_x000D_
殘銅厚度大於0.5mil(0.0127)為pass，反之為fail_x000D_
詳細參數請參考附檔，切片後的PCA需要歸還</t>
  </si>
  <si>
    <t>503A72BC-A25F-4092-AFA4-36EA1ED48FE2</t>
  </si>
  <si>
    <t>D423CCD7-9400-431B-A990-7B147BBF807D</t>
  </si>
  <si>
    <t>2014-0282</t>
  </si>
  <si>
    <t>1. From CS result, residual copper with thickness less than 0.5mil were observed for the  _x000D_
     following rework condition:_x000D_
     a. 270oC, over 30 sec_x000D_
     b. 265oC, over 30 sec _x000D_
     c. 255oC, more than 49 sec_x000D_
2. Pad lifting phenomenon was found, please refer to the report._x000D_
3. The remaining copper thickness has a negative correlation _x000D_
with dipped time _x000D_
4. Cracks were found at lots of the pins</t>
  </si>
  <si>
    <t>BCED536C-CCCE-4229-8469-CB334F86DAD2</t>
  </si>
  <si>
    <t>2014-0283</t>
  </si>
  <si>
    <t>2EFA-140825-HPFORTRESS</t>
  </si>
  <si>
    <t>IES10A016</t>
  </si>
  <si>
    <t>Xiao.Kitty 肖玉敏 IES</t>
  </si>
  <si>
    <t>FORTRESS</t>
  </si>
  <si>
    <t>FK43CP1593</t>
  </si>
  <si>
    <t>1597T0477601</t>
  </si>
  <si>
    <t>SCOTLAND</t>
  </si>
  <si>
    <t>No video requested FA by EMEA-HP</t>
  </si>
  <si>
    <t>The failure of no video was caused by the error of BIOS ROM data due to some abnormal upgrade actions or due to some unexpected ROM data corruption.</t>
  </si>
  <si>
    <t>IEC980112;IES10A016;</t>
  </si>
  <si>
    <t>A497A691-284D-442C-A11F-3E285D4796AF</t>
  </si>
  <si>
    <t>2014-0284</t>
  </si>
  <si>
    <t>2SG-140825-HPQIXING</t>
  </si>
  <si>
    <t>IES054339</t>
  </si>
  <si>
    <t>Li.Chen-wei 李晨偉 IES</t>
  </si>
  <si>
    <t>QIXING</t>
  </si>
  <si>
    <t>n/a</t>
  </si>
  <si>
    <t>1395T2632401/2621401</t>
  </si>
  <si>
    <t>mvb</t>
  </si>
  <si>
    <t>dk</t>
  </si>
  <si>
    <t>IES047897;IES054339;</t>
  </si>
  <si>
    <t>A20546C8-EAE3-4F83-9447-0F667D89F666</t>
  </si>
  <si>
    <t>2014-0285</t>
  </si>
  <si>
    <t>1CM-140826-HPTexans</t>
  </si>
  <si>
    <t>IEC960389</t>
  </si>
  <si>
    <t>Chen.Paul 陳柏豪 TAO</t>
  </si>
  <si>
    <t>6070B0739801</t>
  </si>
  <si>
    <t xml:space="preserve"> MVB DL380G9 CTO 12LFF backblane not corresponded with screehole from chassis -&gt; OP must screewed manually and stretch the chassis outward…</t>
  </si>
  <si>
    <t>1. 結果已回覆 . Don't need report._x000D_
2. RD and CE will base on the verification measurement data to do further analysis regarding mis-alighment of HDD backplane and screwhole from chassis.</t>
  </si>
  <si>
    <t>22035</t>
  </si>
  <si>
    <t>IEC960389;IEC960790;</t>
  </si>
  <si>
    <t>4460D4D9-E2E3-4112-B71F-B274A01561CD</t>
  </si>
  <si>
    <t>2014-0286</t>
  </si>
  <si>
    <t>2SG-140826-HP360P</t>
  </si>
  <si>
    <t>360P</t>
  </si>
  <si>
    <t>1395T2403105  1395T2403107</t>
  </si>
  <si>
    <t>015HFN17</t>
  </si>
  <si>
    <t>18E56C35-E6B0-4964-A47F-33CAC6218A92</t>
  </si>
  <si>
    <t>2014-0287</t>
  </si>
  <si>
    <t>2TM-140826-LSI9206-16E</t>
  </si>
  <si>
    <t>9206-16E</t>
  </si>
  <si>
    <t xml:space="preserve">UE48BP0615_x000D_
UE48BP0633_x000D_
UE48BP0607_x000D_
UE48BP0507_x000D_
</t>
  </si>
  <si>
    <t>1395T2469101</t>
  </si>
  <si>
    <t xml:space="preserve">J1A2  pin slightly crack_x000D_
</t>
  </si>
  <si>
    <t>D7C4BA35-3FFA-4D74-B412-9934D1027D71</t>
  </si>
  <si>
    <t>2014-0288</t>
  </si>
  <si>
    <t>1TM-140826-F1SAGA</t>
  </si>
  <si>
    <t>IEC030097</t>
  </si>
  <si>
    <t>Wang.King 王奐欽 TAO</t>
  </si>
  <si>
    <t>Test whcih material with 6053B1120701 would be good for mounting on MLB. (SN SMT process)</t>
  </si>
  <si>
    <t>機械設計五處/機械設計五B部</t>
  </si>
  <si>
    <t>23696</t>
  </si>
  <si>
    <t>Wang.Henry 王全和 TAO</t>
  </si>
  <si>
    <t>IEC030097;</t>
  </si>
  <si>
    <t>AFC5DE9F-AF47-416E-BE2A-DA3BE132FA94</t>
  </si>
  <si>
    <t>2014-0289</t>
  </si>
  <si>
    <t>2SG-140826-F1RIG</t>
  </si>
  <si>
    <t>014R1N03</t>
  </si>
  <si>
    <t>97B76E0E-7FC6-4CD0-A2BB-592156C79677</t>
  </si>
  <si>
    <t>2014-0290</t>
  </si>
  <si>
    <t>2EFA-140826-F1V&amp;I</t>
  </si>
  <si>
    <t xml:space="preserve">5B44NP8015_x000D_
</t>
  </si>
  <si>
    <t>SYSTEM HALTED NIC 1</t>
  </si>
  <si>
    <t>D3083395-54E1-4E8E-818B-B21AD732D7B5</t>
  </si>
  <si>
    <t>2014-0291</t>
  </si>
  <si>
    <t xml:space="preserve">5B44NQ0169_x000D_
</t>
  </si>
  <si>
    <t>IDRAC FAIL</t>
  </si>
  <si>
    <t>R760 crack</t>
  </si>
  <si>
    <t>61AF0CAB-A8A6-476D-AA7E-8606121A9E70</t>
  </si>
  <si>
    <t>2014-0292</t>
  </si>
  <si>
    <t xml:space="preserve">5744NP2008_x000D_
</t>
  </si>
  <si>
    <t xml:space="preserve">FREEZEN IDRAC IINITIALIZATION </t>
  </si>
  <si>
    <t xml:space="preserve">The IDRAC issue caused by the EMMC firmware issue.  </t>
  </si>
  <si>
    <t>93247745-38D6-4C47-8906-73B80AB995D4</t>
  </si>
  <si>
    <t>2014-0293</t>
  </si>
  <si>
    <t>2EFA-140826-F1ICON</t>
  </si>
  <si>
    <t xml:space="preserve">6T44NP0045_x000D_
</t>
  </si>
  <si>
    <t>1395T2445208</t>
  </si>
  <si>
    <t xml:space="preserve">can't power on/2nd CND_x000D_
</t>
  </si>
  <si>
    <t>14530CFF-5DD9-4F2B-9E45-404285DCC473</t>
  </si>
  <si>
    <t>2014-0294</t>
  </si>
  <si>
    <t xml:space="preserve">6S44NP2373_x000D_
</t>
  </si>
  <si>
    <t>1359T2445207</t>
  </si>
  <si>
    <t xml:space="preserve">FAN 1 RPM FAIL_x000D_
</t>
  </si>
  <si>
    <t>Q4 material unstable caused the fan1 RPM test failed</t>
  </si>
  <si>
    <t>EA8EAFC4-2737-406D-888D-3C1D3D4B0B5A</t>
  </si>
  <si>
    <t>2014-0295</t>
  </si>
  <si>
    <t xml:space="preserve">6T45NP0397_x000D_
</t>
  </si>
  <si>
    <t xml:space="preserve">Back USB port no function_x000D_
</t>
  </si>
  <si>
    <t>Q3022 knocked off caused back USB no function</t>
  </si>
  <si>
    <t>A62891EF-4309-4A03-A40B-7ACDFDBC6413</t>
  </si>
  <si>
    <t>2014-0296</t>
  </si>
  <si>
    <t>2SG-140827-S1Missouri</t>
  </si>
  <si>
    <t>02RMMN41-02RMMN53</t>
  </si>
  <si>
    <t>7AEAFD07-E64A-4E9F-B582-492301584C7A</t>
  </si>
  <si>
    <t>2014-0297</t>
  </si>
  <si>
    <t>2SG-140827-LSIALCOR-TU</t>
  </si>
  <si>
    <t>85178CF9-A7F0-40A4-BE6F-76FB145F0EBB</t>
  </si>
  <si>
    <t>2014-0298</t>
  </si>
  <si>
    <t>PP-8KCFASY-002</t>
  </si>
  <si>
    <t>93DC6ECF-8102-497A-B4C0-FB9B098A7D78</t>
  </si>
  <si>
    <t>2014-0299</t>
  </si>
  <si>
    <t>RMA Fixture</t>
  </si>
  <si>
    <t>PP-8KCFASY-003.PP-8KCFASY-004</t>
  </si>
  <si>
    <t>82165E7E-21AD-4014-B326-03F92B20A375</t>
  </si>
  <si>
    <t>2014-0300</t>
  </si>
  <si>
    <t>PP-69CFASY-001,PP-69CFASY-002</t>
  </si>
  <si>
    <t>39BA38E4-6088-4916-AEDD-6556DD82A256</t>
  </si>
  <si>
    <t>2014-0301</t>
  </si>
  <si>
    <t>1395t2435701</t>
  </si>
  <si>
    <t>PP-69CFASY-003,PP-69CFASY-004</t>
  </si>
  <si>
    <t>7649BAA5-7D07-4AAD-8E01-8E66096E3124</t>
  </si>
  <si>
    <t>2014-0302</t>
  </si>
  <si>
    <t>PP-69CFASY-001-1</t>
  </si>
  <si>
    <t>CEB97E75-F006-4223-83BD-DF0F6E2A8F0E</t>
  </si>
  <si>
    <t>2014-0303</t>
  </si>
  <si>
    <t>1CM-140827-F1RIG</t>
  </si>
  <si>
    <t>IEC020070</t>
  </si>
  <si>
    <t>Yang.AlvinH 楊翾 TAO</t>
  </si>
  <si>
    <t>1395A2590702</t>
  </si>
  <si>
    <t>主機板PPAP 報告尺寸量測</t>
  </si>
  <si>
    <t xml:space="preserve">1. 結果已回覆 . Don't need report._x000D_
2. RD will base on measurement data to correlate with IPT team._x000D_
</t>
  </si>
  <si>
    <t>機械設計五處/機械設計五A部</t>
  </si>
  <si>
    <t>23351</t>
  </si>
  <si>
    <t>Kuo.Kevin 郭合文 TAO</t>
  </si>
  <si>
    <t>IEC020070;IEC990585;</t>
  </si>
  <si>
    <t>F97E3C6E-4AC5-4C57-BE12-22C5F6E3D2B3</t>
  </si>
  <si>
    <t>2014-0304</t>
  </si>
  <si>
    <t>2FA-140827-InventecK900</t>
  </si>
  <si>
    <t>CWTC343L063</t>
  </si>
  <si>
    <t>K900 A8</t>
  </si>
  <si>
    <t xml:space="preserve">因客户要求需要用RMA 回来的一个节点即上面8个内存和16个内存槽位 再做光学分析，需要在8/28日下班前提供报告。请support。_x000D_
节点SN 为CWTC343L063_x000D_
</t>
  </si>
  <si>
    <t>在金手指表面有异物，且在CPU0 D0和CPU1 B0两根DIMM上面有疑似露镍的现象。_x000D_
•在DIMM Socket里面有发现异物及纤维。</t>
  </si>
  <si>
    <t>5D899EE6-BF35-4F8F-971C-7506E9082143</t>
  </si>
  <si>
    <t>2014-0305</t>
  </si>
  <si>
    <t>2SG-140827-LSI9207-8E</t>
  </si>
  <si>
    <t>PP-IYPFASY-002</t>
  </si>
  <si>
    <t>55D7242F-3053-48B1-AF75-EA4E2CB378BE</t>
  </si>
  <si>
    <t>2014-0306</t>
  </si>
  <si>
    <t>2SG-140827-LSI9205-8I</t>
  </si>
  <si>
    <t>9205-8I</t>
  </si>
  <si>
    <t>1395T2455201</t>
  </si>
  <si>
    <t>Proto-1.0</t>
  </si>
  <si>
    <t>PP-CJBFASY-001</t>
  </si>
  <si>
    <t>07EB666E-AF27-439B-9B87-EEA448BDCA3D</t>
  </si>
  <si>
    <t>2014-0307</t>
  </si>
  <si>
    <t>2SG-140827-LSIALCOR-S</t>
  </si>
  <si>
    <t>ALCOR-S</t>
  </si>
  <si>
    <t>1395T2405001</t>
  </si>
  <si>
    <t>PP-A9BFASY-001,PP-A9BFASY-002</t>
  </si>
  <si>
    <t>F7E39AB2-61FA-4F8F-8BF5-0B48CC30F8DB</t>
  </si>
  <si>
    <t>2014-0308</t>
  </si>
  <si>
    <t>1395T2405001+2406001(小卡)</t>
  </si>
  <si>
    <t>PP-A9BFASY-001</t>
  </si>
  <si>
    <t>B2E2907A-EADD-4A5D-ABB7-AD2A120DD86F</t>
  </si>
  <si>
    <t>2014-0309</t>
  </si>
  <si>
    <t>2DS-140827-InventecDL360p G8</t>
  </si>
  <si>
    <t>IES073278</t>
  </si>
  <si>
    <t>Xia.Sheng-yong 夏生勇 IES</t>
  </si>
  <si>
    <t>DL360p G8</t>
  </si>
  <si>
    <t>H72BNC4155</t>
  </si>
  <si>
    <t>1395T2403104</t>
  </si>
  <si>
    <t>CPU Socket 2 burned CPU;</t>
  </si>
  <si>
    <t>RMA一課</t>
  </si>
  <si>
    <t>62384</t>
  </si>
  <si>
    <t>Xia.Quan 夏全 IES</t>
  </si>
  <si>
    <t>IES073278;</t>
  </si>
  <si>
    <t>C47FCB39-FF00-4ED1-A395-D18F6D7DD0AD</t>
  </si>
  <si>
    <t>2014-0310</t>
  </si>
  <si>
    <t xml:space="preserve">因客户要求需要用RMA 回来的一个节点即上面8个内存和16个内存槽位 再做光学分析，需要在8/28日下班前提供报告。请support。 节点SN 为CWTC343L063 </t>
  </si>
  <si>
    <t>IES11L325;</t>
  </si>
  <si>
    <t>C4ABDD2D-0192-46AA-BA63-39E49931E13F</t>
  </si>
  <si>
    <t>2014-0311</t>
  </si>
  <si>
    <t>2SG-140827-LSI9205-4I4E</t>
  </si>
  <si>
    <t>9205-4I4E</t>
  </si>
  <si>
    <t xml:space="preserve"> N/A</t>
  </si>
  <si>
    <t>1395T2455801</t>
  </si>
  <si>
    <t>PP-CSBFASY-001</t>
  </si>
  <si>
    <t>3049AEFA-9CAA-4D84-8913-A3F44DE2321D</t>
  </si>
  <si>
    <t>2014-0312</t>
  </si>
  <si>
    <t>PP-CSBFASY-002</t>
  </si>
  <si>
    <t>77061556-9E02-4D7C-A119-08B938712AE5</t>
  </si>
  <si>
    <t>2014-0313</t>
  </si>
  <si>
    <t>2SG-140827-LSIEARRING</t>
  </si>
  <si>
    <t>EARRING</t>
  </si>
  <si>
    <t>1395T2258101</t>
  </si>
  <si>
    <t>PP-E2BFASY-001</t>
  </si>
  <si>
    <t>IES13DK81;</t>
  </si>
  <si>
    <t>2E6CBAFB-9D5C-4476-A7BB-B29D06C630BC</t>
  </si>
  <si>
    <t>2014-0314</t>
  </si>
  <si>
    <t>1SG-140827-HPCanary</t>
  </si>
  <si>
    <t>IEC970550</t>
  </si>
  <si>
    <t>Huang.Lance 黃昱先 TAO</t>
  </si>
  <si>
    <t>Canary</t>
  </si>
  <si>
    <t>K247NP0007</t>
  </si>
  <si>
    <t>1395T2664901 V.X04#007</t>
  </si>
  <si>
    <t>Lance</t>
  </si>
  <si>
    <t xml:space="preserve">Refer to Report </t>
  </si>
  <si>
    <t>22465</t>
  </si>
  <si>
    <t>Lu.Jimmy 呂俊明 TAO</t>
  </si>
  <si>
    <t>IEC930190;IEC970550;</t>
  </si>
  <si>
    <t>7F3728B1-53C7-4451-9395-06A246A3CD80</t>
  </si>
  <si>
    <t>2014-0315</t>
  </si>
  <si>
    <t>2EFA-140827-F1Talon</t>
  </si>
  <si>
    <t>RA44NP1919</t>
  </si>
  <si>
    <t>MEMORY FAIL</t>
  </si>
  <si>
    <t>PCB trace damaged</t>
  </si>
  <si>
    <t>75C7E099-A89F-421B-B3BF-D086CB3E69C3</t>
  </si>
  <si>
    <t>2014-0316</t>
  </si>
  <si>
    <t>RA44NP1473</t>
  </si>
  <si>
    <t>CPLD material error</t>
  </si>
  <si>
    <t>B6797050-55F3-426D-A7C5-891917817320</t>
  </si>
  <si>
    <t>2014-0317</t>
  </si>
  <si>
    <t>2EFA-140827-HPDL360p G8</t>
  </si>
  <si>
    <t>CPU2 burned CPU.</t>
  </si>
  <si>
    <t>The CPU2 damage is caused by defect VRM controller chip U102 (VT1546M, D/C: 1223).</t>
  </si>
  <si>
    <t>IES047280;IES073278;</t>
  </si>
  <si>
    <t>977E3CC9-D731-4CC3-979E-61EA1977A37E</t>
  </si>
  <si>
    <t>2014-0318</t>
  </si>
  <si>
    <t>2EFA-140828-ZTB800G2</t>
  </si>
  <si>
    <t>IES11Y872</t>
  </si>
  <si>
    <t>Chen.Amy 陳麗軍 IES</t>
  </si>
  <si>
    <t>B800G2</t>
  </si>
  <si>
    <t>5F42NP0085</t>
  </si>
  <si>
    <t>1395T2491615</t>
  </si>
  <si>
    <t>BMC intermittently failed in rebooting in our ORT testing</t>
  </si>
  <si>
    <t>IPT品質工程一B部</t>
  </si>
  <si>
    <t>65709</t>
  </si>
  <si>
    <t>Chung.Rex 鍾維義 IES</t>
  </si>
  <si>
    <t>99B615A8-18E6-40B4-A0CE-2BE505042544</t>
  </si>
  <si>
    <t>2014-0319</t>
  </si>
  <si>
    <t>1DS-140828-HPMcDivitt/Pollux</t>
  </si>
  <si>
    <t>IEC990564</t>
  </si>
  <si>
    <t>Hu.AlexWC 胡文誠 TAO</t>
  </si>
  <si>
    <t>McDivitt/Pollux</t>
  </si>
  <si>
    <t>P144NP0224, for 15 cartridge SKU (15-2)_x000D_
P144NP0237, for 15 cartridge SKU (15-9)_x000D_
P144NP0123, for 15 cartridge SKU (15-13)_x000D_
P144NP0183, for 15 cartridge SKU (15-15)_x000D_
_x000D_
P144NP0162, for 30 cartridge SKU (30-9)_x000D_
P144NP0392, for 30 cartridge SKU (30-17)_x000D_
P144NP0169, for 30 cartridge SKU (30-19)_x000D_
P143NP0031, for 30 cartridge SKU (30-21)_x000D_
P144NP0231, for 30 cartridge SKU (30-30)_x000D_
_x000D_
P144NP0208, for 45 cartridge SKU (45-3)_x000D_
P143NP0047, for 45 cartridge SKU (45-17)_x000D_
P144NP0196, for 45 cartridge SKU (45-26)_x000D_
P143NP0011, for 45 cartridge SKU (45-27)_x000D_
P144NP0126, for 45 cartridge SKU (45-45)</t>
  </si>
  <si>
    <t>1395T2622401, V.X02</t>
  </si>
  <si>
    <t>There were three SKU of sample(15 cartridge, 30 cartridge and 45 cartridge). _x000D_
All sample had perform operation vibration and operation half sine wave shock test.</t>
  </si>
  <si>
    <t>22833</t>
  </si>
  <si>
    <t>IEC930190;IEC990564;</t>
  </si>
  <si>
    <t>F29D08C4-1F20-4349-8FF8-82DA0C1CE516</t>
  </si>
  <si>
    <t>2014-0320</t>
  </si>
  <si>
    <t>2EFA-140828-F1SNOOPY</t>
  </si>
  <si>
    <t>IES108869</t>
  </si>
  <si>
    <t>Yan.Jun-yan 嚴君延 IES</t>
  </si>
  <si>
    <t>SNOOPY</t>
  </si>
  <si>
    <t>2431NP0249</t>
  </si>
  <si>
    <t>1395T2404901</t>
  </si>
  <si>
    <t>No Post.  DOA boards</t>
  </si>
  <si>
    <t>CPU1/2/4Bent pin</t>
  </si>
  <si>
    <t>IEC000516;IES108869;</t>
  </si>
  <si>
    <t>CBD32292-C758-4B88-A1A2-72B746367EAB</t>
  </si>
  <si>
    <t>2014-0321</t>
  </si>
  <si>
    <t>1DS-140828-LSILCarmel</t>
  </si>
  <si>
    <t>LCarmel</t>
  </si>
  <si>
    <t>SV430P0279</t>
  </si>
  <si>
    <t>03-25641-021</t>
  </si>
  <si>
    <t xml:space="preserve">To check whether there is any broken solder ball after packaging vibration and drop test. It is necessary to provide Dye Stain test report to customer for review. </t>
  </si>
  <si>
    <t xml:space="preserve">Partial crack founding the percentage was 1.3% at location 5 on U9. </t>
  </si>
  <si>
    <t>IEC020188;IEC960478;</t>
  </si>
  <si>
    <t>82FEEA00-3BDC-4D31-84B1-B0E42A764707</t>
  </si>
  <si>
    <t>2014-0322</t>
  </si>
  <si>
    <t>2CM-140828-F1RIG</t>
  </si>
  <si>
    <t>IES11W795</t>
  </si>
  <si>
    <t>Xia.Xian-hui 夏仙慧 IES</t>
  </si>
  <si>
    <t>RI48NP0543_x000D_
RI48NP0560_x000D_
RI48NP0839</t>
  </si>
  <si>
    <t xml:space="preserve">1395T2590704 </t>
  </si>
  <si>
    <t>CMM</t>
  </si>
  <si>
    <t>PPAP 組裝后板卡長寬高尺寸量測</t>
  </si>
  <si>
    <t>accept</t>
  </si>
  <si>
    <t>IES053857;IES11W795;</t>
  </si>
  <si>
    <t>6986BB55-EE56-4BB6-9302-67B9C95F220E</t>
  </si>
  <si>
    <t>2014-0323</t>
  </si>
  <si>
    <t>2FA-140828-A14R MLB</t>
  </si>
  <si>
    <t>YM44NP0247</t>
  </si>
  <si>
    <t xml:space="preserve">Update my test_x000D_
1)First round: Memory1 fail in channel2_x000D_
       2)Second round: ( memory1 change to channel3)memory1 fail in channel3_x000D_
       Take system to RD lab ( clean the dimm slot and memory gold finger)_x000D_
       3)Third round: ( memory1 in channel3)memory1 fail in channel3_x000D_
       4)Fourth round: (memory1 change back to channel2), system fail to boot because of the memory in channel1_x000D_
       5) Fifth round :change other CPU, issue still fail, fail in channel1_x000D_
from the test, issue doesn’t follow some memory/CPU/DIMM slot, so suppose something wrong with the MB_x000D_
</t>
  </si>
  <si>
    <t>C5BB5757-4675-4675-BC53-6CBE1444D33A</t>
  </si>
  <si>
    <t>2014-0324</t>
  </si>
  <si>
    <t>2EFA-140828-A14R MLB</t>
  </si>
  <si>
    <t>CPU socket material worked unstable.</t>
  </si>
  <si>
    <t>5468E39B-7561-46CA-B3F0-D61B2DE7A1CE</t>
  </si>
  <si>
    <t>2014-0325</t>
  </si>
  <si>
    <t>1DS-140828-F1Niord</t>
  </si>
  <si>
    <t xml:space="preserve">7545NP0128_x000D_
7545NP0022_x000D_
7545NP0030_x000D_
7545NP0081_x000D_
_x000D_
</t>
  </si>
  <si>
    <t xml:space="preserve">1395T2613301V.X02*4_x000D_
</t>
  </si>
  <si>
    <t xml:space="preserve">Check BTB connector w/o red glue after L10 single pack test </t>
  </si>
  <si>
    <t>23BC146E-F91C-4219-85A0-8FD3D8601810</t>
  </si>
  <si>
    <t>2014-0326</t>
  </si>
  <si>
    <t xml:space="preserve">7545NP0167_x000D_
7545NP0185_x000D_
7545NP0057_x000D_
7545NP0139_x000D_
_x000D_
_x000D_
</t>
  </si>
  <si>
    <t>Check BTB connector w/o red glue after Rack level test</t>
  </si>
  <si>
    <t>Crack was found the max percentage 44.2% at type2 on SN-7545NP0057.</t>
  </si>
  <si>
    <t>D62C17C2-184C-40F2-A26E-41F4C630A4F3</t>
  </si>
  <si>
    <t>2014-0327</t>
  </si>
  <si>
    <t>2SG-140828-F1saga</t>
  </si>
  <si>
    <t>IES14V189</t>
  </si>
  <si>
    <t>Li.Xue-long 李雪龍 IES</t>
  </si>
  <si>
    <t>saga</t>
  </si>
  <si>
    <t>01KSAN01</t>
  </si>
  <si>
    <t>IEC970979;IES14V189;</t>
  </si>
  <si>
    <t>58A3B320-9B65-40CD-9FFC-4DBD5C5A4FA1</t>
  </si>
  <si>
    <t>2014-0328</t>
  </si>
  <si>
    <t>1DS-140829-A1Yalong</t>
  </si>
  <si>
    <t>YM47NP0211</t>
  </si>
  <si>
    <t>Yalong-1U (Ramjet), HDD 2.5"x8, The MLB is after non-op vibration and shock test (rack level).</t>
  </si>
  <si>
    <t>IEC000441;IEC020084;IEC020097;IEC030021;IES060612;IES11L325;</t>
  </si>
  <si>
    <t>D6AC961A-6343-4B4E-8FE5-4F4699ED5888</t>
  </si>
  <si>
    <t>2014-0329</t>
  </si>
  <si>
    <t>YM47NP0216</t>
  </si>
  <si>
    <t>Yalong-2U (Renegade), HDD 2.5"x24, The MLB is after non-op vibration and shock test (rack level).</t>
  </si>
  <si>
    <t>2B94A669-3320-4A4E-9304-09393E3A4FC9</t>
  </si>
  <si>
    <t>2014-0330</t>
  </si>
  <si>
    <t>1FA-140829-A1Yalong</t>
  </si>
  <si>
    <t>YE47CP0052</t>
  </si>
  <si>
    <t>Yalong-2U (Renegade), HDD 3.5"x8, The HDD B/P is after non-op vibration and shock test (rack level)._x000D_
Connector vendor: Molex, Connector type: (Alignment pin -&gt; DIP, Signal -&gt; SMT, PWR -&gt; DIP), Connector vendor's P/N: 87839-0039</t>
  </si>
  <si>
    <t>19804290-5AB3-4684-A1F5-EF04EE24CBCB</t>
  </si>
  <si>
    <t>2014-0332</t>
  </si>
  <si>
    <t>2TM-140829-HPSlayton</t>
  </si>
  <si>
    <t>Slayton</t>
  </si>
  <si>
    <t>O48CP0020_x000D_
O48CP0179_x000D_
O48CP0236_x000D_
O48CP0131</t>
  </si>
  <si>
    <t>1395T2571801</t>
  </si>
  <si>
    <t>3+1test</t>
  </si>
  <si>
    <t>5FCE31F2-076B-4787-9329-2714C409C6C1</t>
  </si>
  <si>
    <t>2014-0331</t>
  </si>
  <si>
    <t>BE47CP0328, BA47CP0208</t>
  </si>
  <si>
    <t xml:space="preserve">Yalong-2U (Renegade), HDD 2.5"x24 (2.5"x8+2.5"x16), The HDD B/P is after non-op vibration and shock test (rack level)._x000D_
Connector vendor: Molex, Connector type: Alignment pin -&gt; DIP, Signal -&gt; SMT, PWR -&gt; SMT), Connector vendor's P/N: 151039-0001 </t>
  </si>
  <si>
    <t>261A034B-81B8-4417-A696-AD5CF83D255E</t>
  </si>
  <si>
    <t>2FA-140829-F1odin</t>
  </si>
  <si>
    <t>IEC939073</t>
  </si>
  <si>
    <t>Hsieh.Jane 謝淑貞 TAO</t>
  </si>
  <si>
    <t>odin</t>
  </si>
  <si>
    <t>4Y2CND0202</t>
  </si>
  <si>
    <t>1395T2388406</t>
  </si>
  <si>
    <t xml:space="preserve"> V_12V_B 在mother board 下緣的power trace 有約100ohm阻抗(正確應為0 ohm), 確認內層走線是否有異常。</t>
  </si>
  <si>
    <t>專案管理五處/專案工程五部</t>
  </si>
  <si>
    <t>23159</t>
  </si>
  <si>
    <t>Shyu.FC 徐福星 TAO</t>
  </si>
  <si>
    <t>A6D96C6A-5AFC-4EEC-B5EB-5D9670DB06FF</t>
  </si>
  <si>
    <t>2014-0333</t>
  </si>
  <si>
    <t>2EFA-140829-A14R SC</t>
  </si>
  <si>
    <t>4R SC</t>
  </si>
  <si>
    <t>BK47CP0133</t>
  </si>
  <si>
    <t>OTHERS</t>
  </si>
  <si>
    <t>Can not power on.</t>
  </si>
  <si>
    <t>J6 bent pin</t>
  </si>
  <si>
    <t>E62E522A-61E7-4804-A4E6-D1D925FFFBD8</t>
  </si>
  <si>
    <t>1CS-140829-F1SAGA</t>
  </si>
  <si>
    <t xml:space="preserve">SA47NK0068 </t>
  </si>
  <si>
    <t xml:space="preserve">F1要求做lead free qualification，次片是做過一次重工的板子，須送lab做切片驗證，確認重工位置處是否有異常_x000D_
觀察位置請參考附檔 </t>
  </si>
  <si>
    <t>40B6C141-4A30-47CD-9C0C-5BEAA0F0C847</t>
  </si>
  <si>
    <t>2014-0334</t>
  </si>
  <si>
    <t xml:space="preserve"> 1.J90 has found negative wetting phenomenon and barrel fill much less._x000D_
2.Ball was not wetted to solder on U2. _x000D_
</t>
  </si>
  <si>
    <t>E7A3C155-E9D8-4269-A004-747669D1CF21</t>
  </si>
  <si>
    <t>2014-0335</t>
  </si>
  <si>
    <t xml:space="preserve">SA47NK0056 </t>
  </si>
  <si>
    <t xml:space="preserve">F1要求做lead free qualification，次片是做過二次重工的板子，須送lab做切片驗證，確認重工位置處是否有異常_x000D_
觀察位置請參考附檔 </t>
  </si>
  <si>
    <t>2A5220DB-FB46-4923-B51C-626DD1A2B5A1</t>
  </si>
  <si>
    <t>2014-0336</t>
  </si>
  <si>
    <t>1SG-140829-HPKailas</t>
  </si>
  <si>
    <t>IEC000345</t>
  </si>
  <si>
    <t>Tseng.Andy 曾福利 TAO</t>
  </si>
  <si>
    <t>1395A2313902_x000D_
1395A2313601</t>
  </si>
  <si>
    <t>015KNB01.02.03</t>
  </si>
  <si>
    <t>賀將</t>
  </si>
  <si>
    <t>23520</t>
  </si>
  <si>
    <t>Liu.JH 劉佳輝 TAO</t>
  </si>
  <si>
    <t>IEC000345;</t>
  </si>
  <si>
    <t>B40EB9E2-0F87-48AE-9ABB-3CF1504A7790</t>
  </si>
  <si>
    <t>2014-0337</t>
  </si>
  <si>
    <t>015KNB01.015KNB02.015KNB03</t>
  </si>
  <si>
    <t>IEC000345;IEC870861;</t>
  </si>
  <si>
    <t>2A289F1B-8769-4765-ABB9-FDA7C5FF732C</t>
  </si>
  <si>
    <t>2014-0338</t>
  </si>
  <si>
    <t>2SG-140830-F1RIG CPLD Rework</t>
  </si>
  <si>
    <t>RIG CPLD Rework</t>
  </si>
  <si>
    <t>04R1N01</t>
  </si>
  <si>
    <t>D7C5C7F7-54A5-4859-825E-FDFA57585179</t>
  </si>
  <si>
    <t>2014-0339</t>
  </si>
  <si>
    <t>2SG-140830-F1RIG CPLD</t>
  </si>
  <si>
    <t>RIG CPLD</t>
  </si>
  <si>
    <t>014R1N03~04</t>
  </si>
  <si>
    <t>D7F944F8-08DF-40F5-98CC-95E83F674465</t>
  </si>
  <si>
    <t>2014-0340</t>
  </si>
  <si>
    <t>2SG-140901-HPDL360G9</t>
  </si>
  <si>
    <t>015TCN27~015TCN28</t>
  </si>
  <si>
    <t>98BA554C-ED62-40CA-9802-7E2E3BA0873F</t>
  </si>
  <si>
    <t>2014-0341</t>
  </si>
  <si>
    <t xml:space="preserve">1FA-140901-InventecK900 </t>
  </si>
  <si>
    <t xml:space="preserve">K900 </t>
  </si>
  <si>
    <t xml:space="preserve">CWTC343L063_x000D_
</t>
  </si>
  <si>
    <t>因客户要求需要用RMA 回来的一个节点即上面8个内存和16个内存槽位 做光学分析，然后再做成分分析，节点SN 为CWTC343L063。</t>
  </si>
  <si>
    <t>IES12Q672;</t>
  </si>
  <si>
    <t>0553F773-02C9-435B-94FA-663F2D87B4B2</t>
  </si>
  <si>
    <t>2014-0342</t>
  </si>
  <si>
    <t>2DS-140901-A14R MLB</t>
  </si>
  <si>
    <t>1395T260301</t>
  </si>
  <si>
    <t>no boot._x000D_
suspect the CPU socket solder ball open</t>
  </si>
  <si>
    <t>4B87912E-022B-49A2-8561-40C17928A3BE</t>
  </si>
  <si>
    <t>2014-0343</t>
  </si>
  <si>
    <t>1FA-140901-F1Stash</t>
  </si>
  <si>
    <t>1395T2623501(Amphenol)_x000D_
1395T2623601(Amphenol)</t>
  </si>
  <si>
    <t>Currest it is Stash PT validation duration. Structure would like to know below solders health status of SMT HDD B/P connectors(Amphenol):_x000D_
(a)Before test._x000D_
(b)Tooling sled performed F1 unpack non-op vibration only in Bottom/Top test sides(2 sides)._x000D_
(c)Tooling sled performed F1 unpack non-op vibration(6 sides) and non-op quare wave shock(6 sides).</t>
  </si>
  <si>
    <t>FF96E50D-B8B6-4644-9E77-80D8181E01A0</t>
  </si>
  <si>
    <t>2014-0344</t>
  </si>
  <si>
    <t>2FA-140901-InventecK900</t>
  </si>
  <si>
    <t xml:space="preserve">因客户要求需要用RMA 回来的一个节点即上面8个内存和16个内存槽位: DIMM 和DIMM slot 杂质是什么成分?_x000D_
节点SN 为CWTC343L063_x000D_
</t>
  </si>
  <si>
    <t>1DD3F2D8-4398-47D3-9734-1D11A567FC1C</t>
  </si>
  <si>
    <t>2014-0345</t>
  </si>
  <si>
    <t>1TM-140901-F1SAGA</t>
  </si>
  <si>
    <t>SA47NK0061</t>
  </si>
  <si>
    <t>之前重工CPU socket及PCIE connector有發現空焊及錫少狀況，所以改變重工手法作驗證_x000D_
1. CPU socket(U1, U2)重工印錫時改成印零件端及PCB端，增加錫量_x000D_
2. J90重工時，將零件放在烤箱預熱避免負焊角，移除零件時確認錫完全湧上後才插上新零件，避免錫少</t>
  </si>
  <si>
    <t>9704BFB8-4C05-4898-9A7F-8BC50F009DBF</t>
  </si>
  <si>
    <t>1CS-140901-S1aa</t>
  </si>
  <si>
    <t>IEC900104</t>
  </si>
  <si>
    <t>Chen.Shueen 陳卿舜 TAO</t>
  </si>
  <si>
    <t>aa</t>
  </si>
  <si>
    <t>24518</t>
  </si>
  <si>
    <t>B197BC2E-C79C-48C0-8CCE-BB1722B5FCFD</t>
  </si>
  <si>
    <t>1DS-140901-HPss</t>
  </si>
  <si>
    <t>ss</t>
  </si>
  <si>
    <t>C907FA41-CF4B-4D60-A7DA-9C7231EB743D</t>
  </si>
  <si>
    <t>2014-0346</t>
  </si>
  <si>
    <t>2DS-140901-HPpullox</t>
  </si>
  <si>
    <t>P147NP0162</t>
  </si>
  <si>
    <t>New single package test vibration and drop test.</t>
  </si>
  <si>
    <t>17C9A732-3D8F-4808-AF2A-645792F7F622</t>
  </si>
  <si>
    <t>2014-0347</t>
  </si>
  <si>
    <t>2EFA-140901-F1ICON</t>
  </si>
  <si>
    <t>BD46BP0069</t>
  </si>
  <si>
    <t>No power</t>
  </si>
  <si>
    <t>998A8D70-99D2-4FCA-AC75-AFA4FDD9EAF8</t>
  </si>
  <si>
    <t>2014-0348</t>
  </si>
  <si>
    <t>1CQ-140901-F1SAGA</t>
  </si>
  <si>
    <t xml:space="preserve">6053B1120701 </t>
  </si>
  <si>
    <t xml:space="preserve">Test whcih material with 6053B1120701 would be good for mounting on MLB. (SN SMT process) </t>
  </si>
  <si>
    <t>IEC000204;IEC030097;</t>
  </si>
  <si>
    <t>C96AA3B0-654B-4CFB-B539-884B708FEA8F</t>
  </si>
  <si>
    <t>2014-0349</t>
  </si>
  <si>
    <t>2DS-140901-F1SAGA</t>
  </si>
  <si>
    <t>1395t2674401</t>
  </si>
  <si>
    <t>For New MDA fixture verification（All BGAs）</t>
  </si>
  <si>
    <t>IEC970979;IES10I641;</t>
  </si>
  <si>
    <t>2F4BC544-D7E0-42F4-9FD8-BAF3DF12E5F3</t>
  </si>
  <si>
    <t>2014-0350</t>
  </si>
  <si>
    <t>2EFA-140902-ZTB800G2</t>
  </si>
  <si>
    <t>5F45NP7170</t>
  </si>
  <si>
    <t>BMC intermittently failed in rebooting in our ORT testing.</t>
  </si>
  <si>
    <t>IEC020097;IEC970186;IES07H060;IES11Y872;</t>
  </si>
  <si>
    <t>A8645FA4-CF6C-4596-868A-EDB395EBC74F</t>
  </si>
  <si>
    <t>2014-0351</t>
  </si>
  <si>
    <t>2SG-140902-LSIPALMETTO</t>
  </si>
  <si>
    <t>PALMETTO</t>
  </si>
  <si>
    <t>1395T2340601/2340401(小卡)</t>
  </si>
  <si>
    <t>PP-49BFASY-001, PP-49BFASY-002</t>
  </si>
  <si>
    <t>3FBADACB-782C-4B68-9C8C-7CD5A273D2F3</t>
  </si>
  <si>
    <t>2014-0352</t>
  </si>
  <si>
    <t>1CM-140902-A1Heilong</t>
  </si>
  <si>
    <t>6051b0864901</t>
  </si>
  <si>
    <t>CPK and Dimension measure and check</t>
  </si>
  <si>
    <t xml:space="preserve">1. 結果已回覆 . Don't need report._x000D_
Notes: RD will base on the verification measurement data to do further analysis regarding push button stuck and feedback to customer._x000D_
</t>
  </si>
  <si>
    <t>C543CA96-DE0B-47B7-A780-181629E350B3</t>
  </si>
  <si>
    <t>2014-0353</t>
  </si>
  <si>
    <t>2EFA-140902-F1RIG 8HDD BP</t>
  </si>
  <si>
    <t>IES020304</t>
  </si>
  <si>
    <t>Huang.Johnson 黃智光 IES</t>
  </si>
  <si>
    <t>RIG 8HDD BP</t>
  </si>
  <si>
    <t>R845CP0845</t>
  </si>
  <si>
    <t>1395T2587301</t>
  </si>
  <si>
    <t xml:space="preserve">On 8/17, FSJ reported Prowl 8HDD BP can’t be detected issue , ADC engineer read SEP FW via AVR programmer and found 2pcs fresh Prowl 8BP SEP FW corruption </t>
  </si>
  <si>
    <t>64719</t>
  </si>
  <si>
    <t>IEC000516;IES020304;</t>
  </si>
  <si>
    <t>6C5A2069-6EE4-453C-93B7-AF9809C3F9D1</t>
  </si>
  <si>
    <t>2014-0354</t>
  </si>
  <si>
    <t>1SG-140902-HPSEROW</t>
  </si>
  <si>
    <t>SEROW</t>
  </si>
  <si>
    <t>1395A2212302</t>
  </si>
  <si>
    <t>A2212302</t>
  </si>
  <si>
    <t>維揚</t>
  </si>
  <si>
    <t>E3228E42-EF02-4373-9D2D-FD9BAB3306A3</t>
  </si>
  <si>
    <t>2014-0355</t>
  </si>
  <si>
    <t>1SG-140902-HPKAILAS</t>
  </si>
  <si>
    <t>KAILAS</t>
  </si>
  <si>
    <t>1395A2313902</t>
  </si>
  <si>
    <t>A2313902</t>
  </si>
  <si>
    <t>AD9CFD91-40D0-4A95-92E3-37E1173BFB63</t>
  </si>
  <si>
    <t>2014-0356</t>
  </si>
  <si>
    <t>1SG-140902-HPKNY18</t>
  </si>
  <si>
    <t>KNY18</t>
  </si>
  <si>
    <t>A2226701</t>
  </si>
  <si>
    <t>166EB921-0C46-405D-B10E-9575CF57C10A</t>
  </si>
  <si>
    <t>2014-0357</t>
  </si>
  <si>
    <t>1SG-140902-HPMIRAMAR</t>
  </si>
  <si>
    <t>1395A2226501</t>
  </si>
  <si>
    <t>A2226501</t>
  </si>
  <si>
    <t>D02</t>
  </si>
  <si>
    <t>4FEDA101-12C5-4D93-8710-F24EB4F63B4C</t>
  </si>
  <si>
    <t>2014-0358</t>
  </si>
  <si>
    <t>2EFA-140902-HPKunlun</t>
  </si>
  <si>
    <t>Kunlun</t>
  </si>
  <si>
    <t>KV3CBQ1478</t>
  </si>
  <si>
    <t>1395T2368402</t>
  </si>
  <si>
    <t>Catch case_x000D_
Date: 7/26/2014 5:37:19 PM Notes: Version 1.60.17.0 Diagnostic Module Version 7.1.18.0 INFOMGR Version 7.0.22.0 Time Generated Sunday July 27, 2014 12:57:08AM Controllers Smart Array P420i in Embedded Slot → Internal Drive Cage at Port 1I : Box 1 → RIS Data Area Error Report Smart Array P420i in Embedded Slot → Logical Drive 2 Logical drive state: This logical drive has failed and cannot be used. All data on this logical drive has been lost. ReportAnalysis Analysis No matching issues were found in the ADU Reader database. Please complete the normal troubleshooting process.</t>
  </si>
  <si>
    <t>E91C25DC-7FA3-4A1B-952D-10A25D9DE221</t>
  </si>
  <si>
    <t>2014-0359</t>
  </si>
  <si>
    <t>1SG-140902-HPJUPITER</t>
  </si>
  <si>
    <t>JUPITER</t>
  </si>
  <si>
    <t>1395A2202503</t>
  </si>
  <si>
    <t>A2228303</t>
  </si>
  <si>
    <t>IEC960761;</t>
  </si>
  <si>
    <t>449DF113-36F3-43EB-80DE-7183B6D33460</t>
  </si>
  <si>
    <t>2014-0360</t>
  </si>
  <si>
    <t>1395A2228303</t>
  </si>
  <si>
    <t>459F166A-9706-4171-B296-72A31EA0ACD7</t>
  </si>
  <si>
    <t>2014-0361</t>
  </si>
  <si>
    <t>1SG-140902-HPKAMET</t>
  </si>
  <si>
    <t>1395A2492701</t>
  </si>
  <si>
    <t>A2492701</t>
  </si>
  <si>
    <t>278BF061-72D2-4A38-AF09-ED24C7866BB9</t>
  </si>
  <si>
    <t>2014-0362</t>
  </si>
  <si>
    <t xml:space="preserve">2EFA-140902-HPHubbard </t>
  </si>
  <si>
    <t>H737NR4576</t>
  </si>
  <si>
    <t>Catch case_x000D_
System Power Fault Detected. _x000D_
       System Has Enabled Power Protection and Disabled Power Supplies_x000D_
       (XR: 10 00 MID:FF 0D FC 06 FF FF 2F 2F 0C 0C 40 3F 00 00 13 A0 82 00 _x000D_
       00 00 00 00 00 00 00 00 00 00 00 00 00 00)</t>
  </si>
  <si>
    <t>Base on above analyses, the failure phenomenon was caused by defect U245.</t>
  </si>
  <si>
    <t>D4BB084D-947E-41B6-814A-8FF9B4AFD971</t>
  </si>
  <si>
    <t>2014-0363</t>
  </si>
  <si>
    <t>2EFA-140902-HPHubbard</t>
  </si>
  <si>
    <t>H83ANP1712</t>
  </si>
  <si>
    <t>Base on above analyses, the failure phenomenon was caused by defect U270.</t>
  </si>
  <si>
    <t>368B519F-C3CA-4064-ADFB-4E79EA9CFF93</t>
  </si>
  <si>
    <t>1DS-140902-HPv</t>
  </si>
  <si>
    <t>v</t>
  </si>
  <si>
    <t>C7D998DE-2871-4686-AC96-FC87B73C5B13</t>
  </si>
  <si>
    <t>2014-0364</t>
  </si>
  <si>
    <t>1DS-140902-F1Hodr</t>
  </si>
  <si>
    <t>Hodr</t>
  </si>
  <si>
    <t>Study DDR4 SMD DIMM rework. 驗證不同rework方式: 印錫 &amp; 不除錫.</t>
  </si>
  <si>
    <t>Found crack, large warpage and cold solder please refer to report.</t>
  </si>
  <si>
    <t>IEC900104;IEC910095;</t>
  </si>
  <si>
    <t>786D848B-B6EA-4B04-B278-EF5662725FE2</t>
  </si>
  <si>
    <t>2014-0365</t>
  </si>
  <si>
    <t>A2202503</t>
  </si>
  <si>
    <t>C04</t>
  </si>
  <si>
    <t>0AA7D1BC-39D8-4A93-9431-0ED72F019724</t>
  </si>
  <si>
    <t>2014-0366</t>
  </si>
  <si>
    <t>2EFA-140902-HPDL360p G8</t>
  </si>
  <si>
    <t>H843NR0695</t>
  </si>
  <si>
    <t>It failed MemBIST in production.</t>
  </si>
  <si>
    <t>The feedback defect was caused by the metal wires in the CPU1 socket</t>
  </si>
  <si>
    <t>CFE7DD07-E0C3-4F25-9FD3-5C53D77028C9</t>
  </si>
  <si>
    <t>2014-0367</t>
  </si>
  <si>
    <t>1FA-140902-A1Bailong</t>
  </si>
  <si>
    <t>NM48CK0018</t>
  </si>
  <si>
    <t>1395A2603601</t>
  </si>
  <si>
    <t>Project: Bailong,2U,(Rafale) _x000D_
Component: 2.5"x16 (12 SAS + 4 PCIE SSD) Molex HDD B/P connector. _x000D_
Type: Hybrid with dip alignment pin _x000D_
Test item: Op shock/vibration and non-op shock/vibration(stand-alone and L10 rack tests)</t>
  </si>
  <si>
    <t>01040A83-D650-421E-B514-BD32683C6B82</t>
  </si>
  <si>
    <t>2014-0368</t>
  </si>
  <si>
    <t>1CA-140902-InventecMolex</t>
  </si>
  <si>
    <t>6012B0557001</t>
  </si>
  <si>
    <t>The connector-housing, 6012B0557001, Molex, turn in, BR is 153100PPM.</t>
  </si>
  <si>
    <t>IEC970209</t>
  </si>
  <si>
    <t>Lee.Lily 李怡靜 TAO</t>
  </si>
  <si>
    <t>Pass=</t>
  </si>
  <si>
    <t>C23A8F1E-AAEF-4C6C-BFC6-BA41BDA2F5EF</t>
  </si>
  <si>
    <t>2014-0369</t>
  </si>
  <si>
    <t>H842NQ3133</t>
  </si>
  <si>
    <t>U235 Overheat(VT1656 new material/6019B0740002)</t>
  </si>
  <si>
    <t>Considering the overheat vestige, the most probable is, the internal high side and low side MOSFET are both in switch-on state during a certain interval due to unknown internal failure, forming a low impedance path between VDDH and GND, thus enormous magnitudes of current flow through the path and damage the IC and its peripherals. The most probable that causes U236 overheat is, the switch-on states of its two internal MOSFET transistors occur simultaneously due to internal failure.</t>
  </si>
  <si>
    <t>1310A108-0B07-4439-8740-30CF8BBC3C86</t>
  </si>
  <si>
    <t>2014-0370</t>
  </si>
  <si>
    <t>2EFA-140902-HPPorcupine_AD</t>
  </si>
  <si>
    <t>Porcupine_AD</t>
  </si>
  <si>
    <t>8841NP0811</t>
  </si>
  <si>
    <t>1395T2420107</t>
  </si>
  <si>
    <t>U79 Overheat(VT1157 new material/6019B0630602)</t>
  </si>
  <si>
    <t>Considering the overheat vestige, the most probable is, the internal high side and low side MOSFET are both in switch-on state during a certain interval due to unknown internal failure, forming a low impedance path between VDDH and GND, thus enormous magnitudes of current flow through the path and damage the IC and its peripherals. The most probable that causes U79 overheat is, the switch-on states of its two internal MOSFET transistors occur simultaneously due to internal failure.</t>
  </si>
  <si>
    <t>DD0A136D-650C-4CFA-B8A2-9416486F25BB</t>
  </si>
  <si>
    <t>2014-0371</t>
  </si>
  <si>
    <t>2SG-140902-HPOrion</t>
  </si>
  <si>
    <t>Orion</t>
  </si>
  <si>
    <t>PP-O4CFASY-001-1</t>
  </si>
  <si>
    <t>F02</t>
  </si>
  <si>
    <t>定跨电子</t>
  </si>
  <si>
    <t>22DC32EB-F5A3-4551-855D-9E9BEF137276</t>
  </si>
  <si>
    <t>2014-0372</t>
  </si>
  <si>
    <t>2FA-140902-F1V&amp;I</t>
  </si>
  <si>
    <t>IC48BP1786</t>
  </si>
  <si>
    <t>1395T2448101</t>
  </si>
  <si>
    <t>SW3在测试中因为按压导致脱落。对SW3 PIN和PCB PAD 做成分分析。</t>
  </si>
  <si>
    <t>76AF03D9-B739-4D66-9345-5B9DBBC30455</t>
  </si>
  <si>
    <t>2014-0373</t>
  </si>
  <si>
    <t>2CS-140902-HPSlayton</t>
  </si>
  <si>
    <t>OR48CP0267</t>
  </si>
  <si>
    <t>1395T2656501</t>
  </si>
  <si>
    <t>crossing test</t>
  </si>
  <si>
    <t>IES12Z642;</t>
  </si>
  <si>
    <t>89580AC0-35BC-45DC-B8F4-94BDAD48D48A</t>
  </si>
  <si>
    <t>2014-0374</t>
  </si>
  <si>
    <t>2SG-140903-S1Missouri</t>
  </si>
  <si>
    <t>523D79C0-FB93-40DE-BAE3-B14DAE1D3CB5</t>
  </si>
  <si>
    <t>2014-0375</t>
  </si>
  <si>
    <t xml:space="preserve">博杰 </t>
  </si>
  <si>
    <t>6DF8CF0D-590A-49F3-8C1A-125243C298FF</t>
  </si>
  <si>
    <t>2014-0376</t>
  </si>
  <si>
    <t>03</t>
  </si>
  <si>
    <t>22EA4C53-F486-4B43-828B-9DB1259116A5</t>
  </si>
  <si>
    <t>2014-0377</t>
  </si>
  <si>
    <t>2SG-140903-HPDL320 Jaguard</t>
  </si>
  <si>
    <t>IES137531</t>
  </si>
  <si>
    <t>Zhang.Leon 張磊 IES</t>
  </si>
  <si>
    <t>DL320 Jaguard</t>
  </si>
  <si>
    <t>1395T2423801</t>
  </si>
  <si>
    <t>#1#2#3#4</t>
  </si>
  <si>
    <t>IES047897;IES137531;</t>
  </si>
  <si>
    <t>A11532B4-9645-4BF3-BBC3-11A67B4576A1</t>
  </si>
  <si>
    <t>2014-0378</t>
  </si>
  <si>
    <t>2SG-140903-HPCougar</t>
  </si>
  <si>
    <t>Cougar</t>
  </si>
  <si>
    <t>1395T2265801</t>
  </si>
  <si>
    <t>#1#2</t>
  </si>
  <si>
    <t>591079EF-11BB-45E5-9A74-3C50577113EC</t>
  </si>
  <si>
    <t>2014-0379</t>
  </si>
  <si>
    <t>2SG-140903-HPThousand Lake</t>
  </si>
  <si>
    <t>Thousand Lake</t>
  </si>
  <si>
    <t>1395T2470201</t>
  </si>
  <si>
    <t>6CE97BC5-F5C0-427F-86DD-009E349AFA80</t>
  </si>
  <si>
    <t>1CS-140903-S152410364</t>
  </si>
  <si>
    <t>52410364</t>
  </si>
  <si>
    <t>14245</t>
  </si>
  <si>
    <t>541634</t>
  </si>
  <si>
    <t>5217741</t>
  </si>
  <si>
    <t>0B027653-7241-4825-81E2-B60B9EEF2B77</t>
  </si>
  <si>
    <t>2014-0380</t>
  </si>
  <si>
    <t>2SG-140903-LSIPALMETTO</t>
  </si>
  <si>
    <t>1395T2340501/2340401(小卡)</t>
  </si>
  <si>
    <t>PP-4ABFASY-001,PP-4ABFASY-002</t>
  </si>
  <si>
    <t>A194C7F5-CAD3-4618-BEA2-EFEBF295F4E0</t>
  </si>
  <si>
    <t>2014-0381</t>
  </si>
  <si>
    <t>2SG-140903-LSINEKKAR</t>
  </si>
  <si>
    <t>NEKKAR</t>
  </si>
  <si>
    <t>1395T2658601</t>
  </si>
  <si>
    <t>PP-N6CFASY-001</t>
  </si>
  <si>
    <t>29FD4AFA-128B-4E3E-8C84-AC13E1F34BDB</t>
  </si>
  <si>
    <t>2014-0382</t>
  </si>
  <si>
    <t>2SG-140903-HPHubbard</t>
  </si>
  <si>
    <t>1395T2470701</t>
  </si>
  <si>
    <t>425083D0-42E0-435D-807A-DA5E4C18728E</t>
  </si>
  <si>
    <t>2014-0383</t>
  </si>
  <si>
    <t>IES137531;</t>
  </si>
  <si>
    <t>BFBC1570-837F-4FA2-9DB9-22D686BD7093</t>
  </si>
  <si>
    <t>2014-0384</t>
  </si>
  <si>
    <t>2SG-140903-HPWudang</t>
  </si>
  <si>
    <t>Wudang</t>
  </si>
  <si>
    <t>1395T2375901</t>
  </si>
  <si>
    <t>#1#2#3</t>
  </si>
  <si>
    <t>1DD98771-12EA-45E8-9E28-8DA602BE4E56</t>
  </si>
  <si>
    <t>2014-0385</t>
  </si>
  <si>
    <t>2SG-140903-China channelB600G3</t>
  </si>
  <si>
    <t>China channel</t>
  </si>
  <si>
    <t>B600G3</t>
  </si>
  <si>
    <t>1395T2618701</t>
  </si>
  <si>
    <t>P/R</t>
  </si>
  <si>
    <t>8FB84367-2CA9-4C5C-A71A-3655608E3500</t>
  </si>
  <si>
    <t>2014-0386</t>
  </si>
  <si>
    <t>1CS-140903-F1Rig(Prowl)</t>
  </si>
  <si>
    <t>IEC961084</t>
  </si>
  <si>
    <t>Liu.Chris 劉道泉 TAO</t>
  </si>
  <si>
    <t>Rig(Prowl)</t>
  </si>
  <si>
    <t>3ABTI-NRW10;3ABTI-NRW10</t>
  </si>
  <si>
    <t>1395T2607101</t>
  </si>
  <si>
    <t>Rig(Prowl) P-card qualification for outsourcing(G-Pro).</t>
  </si>
  <si>
    <t>179CBE65-FE4E-4C68-8F93-DF17871D7167</t>
  </si>
  <si>
    <t>2014-0387</t>
  </si>
  <si>
    <t>1SG-140903-A1Bailong</t>
  </si>
  <si>
    <t>SOVP</t>
  </si>
  <si>
    <t xml:space="preserve">Refer to report </t>
  </si>
  <si>
    <t>2DBDAD0B-4A8B-4B90-B54C-C49E520E875E</t>
  </si>
  <si>
    <t>2014-0390</t>
  </si>
  <si>
    <t>1FA-140903-A1Bailong</t>
  </si>
  <si>
    <t>IEC010366</t>
  </si>
  <si>
    <t>Shen.Daniel 沈里聞 TAO</t>
  </si>
  <si>
    <t>SN:BA45NPO100</t>
  </si>
  <si>
    <t>PCA:1395A2603201</t>
  </si>
  <si>
    <t xml:space="preserve">Cusutomer found issue related to DDR4 DIMM SOCKET,_x000D_
1.Need CE support to take picture X-RAY for dimm socket &amp; CPU cocket._x000D_
2.BIOS 80 POST CODE halted on 0xBD. </t>
  </si>
  <si>
    <t xml:space="preserve">No obvious difference between CPU2 DIMM C1 (failure code wads found by BIOS) and C2(Normal)._x000D_
Contact resistance measurement per pin of CPU2 DIMM C1 is normal and small than 10mΩ meet spec(&lt;20mΩ). </t>
  </si>
  <si>
    <t>邏輯設計二處/邏輯設計二B部</t>
  </si>
  <si>
    <t>23330</t>
  </si>
  <si>
    <t>Ting.Steve 丁緯範 TAO</t>
  </si>
  <si>
    <t>IEC010366;IEC870946;</t>
  </si>
  <si>
    <t>2BF4A146-67A8-4F2C-B23E-23BF494B943D</t>
  </si>
  <si>
    <t>2014-0391</t>
  </si>
  <si>
    <t>2SG-140903-F1saga</t>
  </si>
  <si>
    <t>01KR1N02</t>
  </si>
  <si>
    <t>BF7E5097-E0F8-40CB-A46A-E39FA88750A4</t>
  </si>
  <si>
    <t>2014-0392</t>
  </si>
  <si>
    <t>2SG-140903-A1Yalong</t>
  </si>
  <si>
    <t>1395T2646101</t>
  </si>
  <si>
    <t>014YHC01</t>
  </si>
  <si>
    <t>E6A1CA72-D23E-4935-A39D-C94C2CF4000D</t>
  </si>
  <si>
    <t>2014-0393</t>
  </si>
  <si>
    <t>1395T2646001</t>
  </si>
  <si>
    <t>014YFC01</t>
  </si>
  <si>
    <t>3477EF25-4F0B-4368-8E2A-7A09A207C5C0</t>
  </si>
  <si>
    <t>2014-0394</t>
  </si>
  <si>
    <t>1395T2645901</t>
  </si>
  <si>
    <t>014YEC01</t>
  </si>
  <si>
    <t>2A15E500-96A4-4C09-AB6B-0CCA72CE8A56</t>
  </si>
  <si>
    <t>2014-0395</t>
  </si>
  <si>
    <t>2SG-140904-LSIArcturus</t>
  </si>
  <si>
    <t>Arcturus</t>
  </si>
  <si>
    <t>1395T245180X</t>
  </si>
  <si>
    <t>0149RB02</t>
  </si>
  <si>
    <t>97E5FA58-167C-4B96-8092-60B14FB91BA7</t>
  </si>
  <si>
    <t>2014-0396</t>
  </si>
  <si>
    <t>1SG-140904-A1Heilong</t>
  </si>
  <si>
    <t>873EDFBF-D715-472F-AFD7-AA02D6B9B34F</t>
  </si>
  <si>
    <t>2014-0397</t>
  </si>
  <si>
    <t>2SG-140904-HPRedbird</t>
  </si>
  <si>
    <t>Redbird</t>
  </si>
  <si>
    <t>1395T2664901</t>
  </si>
  <si>
    <t>DP2</t>
  </si>
  <si>
    <t>P2664901B01X05A</t>
  </si>
  <si>
    <t>B01X05</t>
  </si>
  <si>
    <t>昆山拓甫电子</t>
  </si>
  <si>
    <t>6C9D6D64-6417-4862-B40F-47D8876EED2F</t>
  </si>
  <si>
    <t>2014-0398</t>
  </si>
  <si>
    <t>2SG-140904-HPOrion</t>
  </si>
  <si>
    <t>Landrex(良瑞)</t>
  </si>
  <si>
    <t>8F6BA6C1-AFAC-441A-8126-32FCDD5BCABD</t>
  </si>
  <si>
    <t>2014-0399</t>
  </si>
  <si>
    <t>2EFA-140904-China channelU90 (Promise)</t>
  </si>
  <si>
    <t>IES12KF95</t>
  </si>
  <si>
    <t>Wang.Jun 汪軍 IES</t>
  </si>
  <si>
    <t>U90 (Promise)</t>
  </si>
  <si>
    <t>U243CP0561</t>
  </si>
  <si>
    <t>YS0872001001</t>
  </si>
  <si>
    <t>1.檢查BIOS發現Motherboard Health LED紅燈異常_x000D_
---&gt;Inventec回覆: 機台溫度過高時，BMC會發出訊息顯示此LED狀態為Red，同時系統於延遲一段時間後，會設定FAN轉速為高轉，將系統溫度調降。等溫度回到正常範圍，即LED就會顯是為Green。此屬正常行為。_x000D_
2.開機進入windows 2012時 2.5 HDD Activity LED紅燈異常_x000D_
----&gt;LED Panel Board 的connector有發現PIN被壓扁，可能是此PIN訊號無法導通所造成。</t>
  </si>
  <si>
    <t>The failure was caused by CR12 wrong part that is reworked by PL.</t>
  </si>
  <si>
    <t>65708</t>
  </si>
  <si>
    <t>IEC970186;IES12KF95;</t>
  </si>
  <si>
    <t>E3964010-1DCE-4BD1-BB6A-FF4C37BAA1DF</t>
  </si>
  <si>
    <t>2014-0400</t>
  </si>
  <si>
    <t>U647CP0182</t>
  </si>
  <si>
    <t>YS0872001001(1395T2521601)</t>
  </si>
  <si>
    <t>CR5 error(不亮燈)</t>
  </si>
  <si>
    <t>The failure was caused by CR5 knocked off.</t>
  </si>
  <si>
    <t>54A6DB60-82BE-45C6-B6ED-4DCBB7B6EABF</t>
  </si>
  <si>
    <t>2014-0401</t>
  </si>
  <si>
    <t>U646CP1478</t>
  </si>
  <si>
    <t>HDD CONN1 抓不到.</t>
  </si>
  <si>
    <t>The failure cannot be duplicated in IPT factory.</t>
  </si>
  <si>
    <t>28AEC8F6-5C19-4137-96AE-55AFEE730444</t>
  </si>
  <si>
    <t>2014-0402</t>
  </si>
  <si>
    <t>2SG-140904-F1SNOOPY</t>
  </si>
  <si>
    <t>1395T2306101</t>
  </si>
  <si>
    <t>PP-QWMFASY-001,PP-QWMFASY-002</t>
  </si>
  <si>
    <t>241A9853-C191-4EDA-A4E0-0FE4E64F576F</t>
  </si>
  <si>
    <t>2014-0403</t>
  </si>
  <si>
    <t>2EFA-140904-HPGlider</t>
  </si>
  <si>
    <t>Glider</t>
  </si>
  <si>
    <t>LH02MR7063</t>
  </si>
  <si>
    <t>1395T2214801</t>
  </si>
  <si>
    <t>Catch case_x000D_
Can't power on, after replaced. Checked for bent pins, no bent pins.</t>
  </si>
  <si>
    <t>轉委派其他成員</t>
  </si>
  <si>
    <t>4530E2EF-4CE1-4DAE-BCD5-7C7F87561765</t>
  </si>
  <si>
    <t>2014-0404</t>
  </si>
  <si>
    <t>DSP</t>
  </si>
  <si>
    <t>B-Box</t>
  </si>
  <si>
    <t>B2571801A</t>
  </si>
  <si>
    <t>F01A01A</t>
  </si>
  <si>
    <t>52778B23-0AA3-4A1E-831E-DE8E03960213</t>
  </si>
  <si>
    <t>2014-0405</t>
  </si>
  <si>
    <t>2CS-140904-LSI10T 冲压治具验证</t>
  </si>
  <si>
    <t>IES020246</t>
  </si>
  <si>
    <t>10T 冲压治具验证</t>
  </si>
  <si>
    <t>PCB  光板，1号板为替代料，2号板为主料</t>
  </si>
  <si>
    <t>1395T2451801</t>
  </si>
  <si>
    <t>验证主料6012B0442802和替代料6012B0442803在10T制程上的冲压效果</t>
  </si>
  <si>
    <t>_x0001_FCI MINI SAS connector_x000D_
Only slightly crack were confirmed by X-section_x000D_
_x0001_Amphenol MINI SAS connector_x000D_
No issue was found</t>
  </si>
  <si>
    <t>68029/13918169037</t>
  </si>
  <si>
    <t>Huang.Jason 黃泓儒 IES</t>
  </si>
  <si>
    <t>IEC870196;IES020246;</t>
  </si>
  <si>
    <t>728AF0F5-CAB7-4A8A-AF15-FF18701FAD4D</t>
  </si>
  <si>
    <t>2014-0406</t>
  </si>
  <si>
    <t>2TM-140904-HPSlayton</t>
  </si>
  <si>
    <t>3C66EBFF-A77A-4714-A657-A863240A0683</t>
  </si>
  <si>
    <t>2014-0407</t>
  </si>
  <si>
    <t>2SG-140904-HPFCT-HUBBARD</t>
  </si>
  <si>
    <t>FCT-HUBBARD</t>
  </si>
  <si>
    <t>1395T2403105 1395T2403107</t>
  </si>
  <si>
    <t>015HFN14# 16# 17# 29#</t>
  </si>
  <si>
    <t>2AAF5AEC-7F4D-4346-B45D-E768243FCC34</t>
  </si>
  <si>
    <t>2SG-140905-F1Delling</t>
  </si>
  <si>
    <t>1395T2565101/1395T2565201</t>
  </si>
  <si>
    <t>5A6BC228-D9AE-41A2-9BCA-4845EB79AACB</t>
  </si>
  <si>
    <t>2014-0408</t>
  </si>
  <si>
    <t>2A411CD2-5B75-4450-BC1F-BD69D0F787BB</t>
  </si>
  <si>
    <t>1395t568701/1395t2577301</t>
  </si>
  <si>
    <t>01--04</t>
  </si>
  <si>
    <t>E6EF4AFD-68DD-46D3-9D8F-4D2ADD8CE9A9</t>
  </si>
  <si>
    <t>2014-0409</t>
  </si>
  <si>
    <t>2SG-140905-F1Sindri</t>
  </si>
  <si>
    <t>1395t2486501</t>
  </si>
  <si>
    <t>DD3B0491-2802-4098-89EA-8D5335333FF0</t>
  </si>
  <si>
    <t>2014-0410</t>
  </si>
  <si>
    <t>01--05</t>
  </si>
  <si>
    <t>9BAE5774-A83A-4D0E-98CE-4792AF126F74</t>
  </si>
  <si>
    <t>2014-0411</t>
  </si>
  <si>
    <t>1DS-140905-HPPollux</t>
  </si>
  <si>
    <t>IEC020136</t>
  </si>
  <si>
    <t>Lee.HenryHY 李宏毅 TAO</t>
  </si>
  <si>
    <t>P144NP0309  P144NP0201 P144NP0131 P144NP0362 P144NP0202  P144NP0152 P144NP0077 P144NP0173  _x000D_
P144NP0002  P144NP0188 P144NP0142 P144NP0221         P144NP0203  P144NP0381 P144NP0161</t>
  </si>
  <si>
    <t>Chassis level package test  15sku P144NP0309  P144NP0201 P144NP0131 P144NP0362 _x000D_
Chassis level package test  30sku P144NP0202  P144NP0152 P144NP0077 P144NP0173  P144NP0002  _x000D_
Chassis level package test  45sku P144NP0188 P144NP0142 P144NP0221  P144NP0203  P144NP0381 P144NP0161</t>
  </si>
  <si>
    <t>23662</t>
  </si>
  <si>
    <t>Lin.Jessica 林佳欣 TAO</t>
  </si>
  <si>
    <t>IEC020136;IEC940414;</t>
  </si>
  <si>
    <t>59398EBE-201F-43FD-AFFE-AF18E753C61C</t>
  </si>
  <si>
    <t>2014-0412</t>
  </si>
  <si>
    <t>1CS-140905-HPOlympia</t>
  </si>
  <si>
    <t>IEC000300</t>
  </si>
  <si>
    <t>Li.Benson 李柏勳 IEC1</t>
  </si>
  <si>
    <t>Olympia</t>
  </si>
  <si>
    <t>Olympia 1.0 Docking Board-1310A2626901_x000D_
Olympia 1.0 Hinge Board-1310A2626501</t>
  </si>
  <si>
    <t>Check docking connector alignment situation after docking life test.</t>
  </si>
  <si>
    <t>No abnormal contact was found.</t>
  </si>
  <si>
    <t>開發品保一處/機構品保一部</t>
  </si>
  <si>
    <t>21840</t>
  </si>
  <si>
    <t>Shen.Jerry 沈哲民 IEC1</t>
  </si>
  <si>
    <t>5EFC1C43-E0C2-4E23-87CA-5D38CCD4F52A</t>
  </si>
  <si>
    <t>2CS-140905-F1Talon</t>
  </si>
  <si>
    <t>IES12LE78</t>
  </si>
  <si>
    <t>Shao.Qing 邵青 IES</t>
  </si>
  <si>
    <t>RB48NP1978</t>
  </si>
  <si>
    <t>DIMM 吃锡不足低于50%</t>
  </si>
  <si>
    <t>68016</t>
  </si>
  <si>
    <t>72E75AAA-D9C6-4C8A-8E0C-583500459889</t>
  </si>
  <si>
    <t>2014-0413</t>
  </si>
  <si>
    <t>1CA-140905-InventecWorldmark</t>
  </si>
  <si>
    <t>Worldmark</t>
  </si>
  <si>
    <t>6Y60B1700301</t>
  </si>
  <si>
    <t xml:space="preserve">The label-hood label of Sentenel 2014 annual HSF examination (packaging material) </t>
  </si>
  <si>
    <t>5D7D146D-43AE-4F99-8ECD-F317CD91B3E6</t>
  </si>
  <si>
    <t>2014-0414</t>
  </si>
  <si>
    <t>2EFA-140907-HPDL580 G7</t>
  </si>
  <si>
    <t>DL580 G7</t>
  </si>
  <si>
    <t>QK42BP5099</t>
  </si>
  <si>
    <t>1597T0341901</t>
  </si>
  <si>
    <t>Memory tested fail at Pre-test</t>
  </si>
  <si>
    <t>C133BB6F-84AB-4A51-AEAE-33FC3E655D63</t>
  </si>
  <si>
    <t>2014-0415</t>
  </si>
  <si>
    <t>2SG-140908-IntelB421 G3</t>
  </si>
  <si>
    <t>IES082903</t>
  </si>
  <si>
    <t>Li.Chen-liang 李晨亮 IES</t>
  </si>
  <si>
    <t>B421 G3</t>
  </si>
  <si>
    <t>1395T2689901</t>
  </si>
  <si>
    <t>PP-B4NFASY-001</t>
  </si>
  <si>
    <t>治具三課</t>
  </si>
  <si>
    <t>62392</t>
  </si>
  <si>
    <t>Zhang.Shi-guan 章世官 IES</t>
  </si>
  <si>
    <t>IES082903;</t>
  </si>
  <si>
    <t>7D1B6360-7582-4DAE-9414-FD74C12D40BC</t>
  </si>
  <si>
    <t>2014-0416</t>
  </si>
  <si>
    <t>PP-B4NPRFX-001</t>
  </si>
  <si>
    <t>索海</t>
  </si>
  <si>
    <t>42DD3DF4-15A1-4F33-A409-898599A2892B</t>
  </si>
  <si>
    <t>2014-0417</t>
  </si>
  <si>
    <t>2FA-140909-LSINekkar</t>
  </si>
  <si>
    <t>IES071747</t>
  </si>
  <si>
    <t>Shan.Dong-liang 單棟樑 IES</t>
  </si>
  <si>
    <t>Nekkar</t>
  </si>
  <si>
    <t>6053B0896701</t>
  </si>
  <si>
    <t xml:space="preserve">9/3, NEC customer reported that breacket 6053B0896701 of Nekkar YB0938013001 was contaminated. Checked bracket in IPT stock, found same issue. So send one bracket to lab to check if the contamination was oxidation. </t>
  </si>
  <si>
    <t>IPT品質工程二C部</t>
  </si>
  <si>
    <t>64726</t>
  </si>
  <si>
    <t>Yen.Jerry 閻承隆 TAO</t>
  </si>
  <si>
    <t>IES069365;</t>
  </si>
  <si>
    <t>91533C63-395F-4238-8C12-DF1558C5FCCA</t>
  </si>
  <si>
    <t>2014-0418</t>
  </si>
  <si>
    <t>1FA-140909-F1Piggy</t>
  </si>
  <si>
    <t>CN-0D61XP-74751-27E-0045-A02</t>
  </si>
  <si>
    <t>Piggy BMC 1.33 FW update failed, please help for Sodering Inspection by electronic magnifying glass and X-ray with Aspeed BMC and Winbond Flash memery parts</t>
  </si>
  <si>
    <t xml:space="preserve">No abnormal appearance on U86 and U20 was observed by visual inspection._x000D_
The solder at U86 and U20 are normal from X-ray check._x000D_
</t>
  </si>
  <si>
    <t>A73A458A-E08D-4559-9B96-D8860F1A0E9F</t>
  </si>
  <si>
    <t>2014-0419</t>
  </si>
  <si>
    <t>2SG-140909-China channelB421 G3</t>
  </si>
  <si>
    <t>IES072257;IES082903;</t>
  </si>
  <si>
    <t>61385CF2-8158-46EF-B2AC-0762E2806F3D</t>
  </si>
  <si>
    <t>2014-0420</t>
  </si>
  <si>
    <t>51D0E756-1D21-42CE-9831-9B2F1E9436F1</t>
  </si>
  <si>
    <t>2014-0421</t>
  </si>
  <si>
    <t>2SG-140909-LSINEKKAR</t>
  </si>
  <si>
    <t>1395T2658601/2462801</t>
  </si>
  <si>
    <t>PP-N6CFASY-003</t>
  </si>
  <si>
    <t>2A2DF170-38A9-47C5-965A-64D0E0125661</t>
  </si>
  <si>
    <t>2014-0422</t>
  </si>
  <si>
    <t>PP-N6CFASY-002</t>
  </si>
  <si>
    <t>61C29D28-6DB0-43C9-A8AC-A8951F4C55CF</t>
  </si>
  <si>
    <t>2014-0423</t>
  </si>
  <si>
    <t>3F66FA75-3E33-4BC8-81BD-A20C7DDD087D</t>
  </si>
  <si>
    <t>2014-0424</t>
  </si>
  <si>
    <t>2SG-140909-F1HODR</t>
  </si>
  <si>
    <t>1395T2530601</t>
  </si>
  <si>
    <t>PP-HHCFASY-001</t>
  </si>
  <si>
    <t>4C70AF0F-0107-4457-9E4B-75347A0FF0D7</t>
  </si>
  <si>
    <t>2014-0425</t>
  </si>
  <si>
    <t>PP-HHCFASY-002</t>
  </si>
  <si>
    <t>32FAB1AD-2DDE-4EC6-9C95-5735C7EA5165</t>
  </si>
  <si>
    <t>2014-0426</t>
  </si>
  <si>
    <t>2EFA-140909-HPDL385 G8</t>
  </si>
  <si>
    <t>DL385 G8</t>
  </si>
  <si>
    <t>8843NP0141</t>
  </si>
  <si>
    <t>U66 overheat VT new material overheat</t>
  </si>
  <si>
    <t>9D9693A1-2418-4F5C-85AB-33D58B900F12</t>
  </si>
  <si>
    <t>2014-0427</t>
  </si>
  <si>
    <t>2EFA-140909-HPKunlun card</t>
  </si>
  <si>
    <t>Kunlun card</t>
  </si>
  <si>
    <t>KV43BQ2238</t>
  </si>
  <si>
    <t xml:space="preserve">Rework Comments-  chg 1GB  card  HP Insight Failure Information  Test - VerifyFlashBackedWriteCacheConfiguration  Device    : storageController1  Component : test_components/libstorage.so  Error     : The value to be verified did not  match the expected value.  FaultCode : F90  Time   : 4/27/2014 3:52:31 PM  Result : The configuration data not found  in NVRAM.  Actual value: 7101110011031AF5DE8A74011E003241,  expected value: 11011000  Repair : Try re-running the test with  correct input. If problem persists, verify that  serial number is programmed correctly.  </t>
  </si>
  <si>
    <t>46D3726F-6493-454F-880D-CA9BB0D5580C</t>
  </si>
  <si>
    <t>2014-0428</t>
  </si>
  <si>
    <t>2EFA-140909-HPB800G2</t>
  </si>
  <si>
    <t>5F45NP2416</t>
  </si>
  <si>
    <t>BMC disappear after stress test</t>
  </si>
  <si>
    <t>IES11Y872;</t>
  </si>
  <si>
    <t>F987BC05-520F-4524-BAEB-28B67D536114</t>
  </si>
  <si>
    <t>2014-0429</t>
  </si>
  <si>
    <t>2EFA-140909-ZTB800G2</t>
  </si>
  <si>
    <t>5F45NP4514</t>
  </si>
  <si>
    <t>Lost display after stress test</t>
  </si>
  <si>
    <t>repeat case!</t>
  </si>
  <si>
    <t>IEC020097;IEC970186;IES047285;IES07H060;IES11Y872;</t>
  </si>
  <si>
    <t>B6FB2E2D-35B4-448F-B36B-D3566E7350EF</t>
  </si>
  <si>
    <t>2014-0430</t>
  </si>
  <si>
    <t>1CM-140909-F1saga</t>
  </si>
  <si>
    <t>IEC030195</t>
  </si>
  <si>
    <t>Wang.Elaine 王子君 TAO</t>
  </si>
  <si>
    <t xml:space="preserve">Trailbreaker L10 unit sag measurement brfore and after outbound packaging test per SV0120 </t>
  </si>
  <si>
    <t>22880</t>
  </si>
  <si>
    <t>IEC030195;</t>
  </si>
  <si>
    <t>39861726-7951-4518-9E52-384062BDCD8A</t>
  </si>
  <si>
    <t>2014-0431</t>
  </si>
  <si>
    <t>1DS-140909-A1YALONG</t>
  </si>
  <si>
    <t>IEC000163</t>
  </si>
  <si>
    <t>Liu.George 劉昭志 TAO</t>
  </si>
  <si>
    <t>YALONG</t>
  </si>
  <si>
    <t>6070B0836901</t>
  </si>
  <si>
    <t>NEW CPU BACK PLATE SAMPLE (ITW)_x000D_
New material :SL 250Y LIGHTLY OILED (UE)_x000D_
Thickness = 2.20mm</t>
  </si>
  <si>
    <t>No crack was observed</t>
  </si>
  <si>
    <t>第二電腦事業處/機械設計二部</t>
  </si>
  <si>
    <t>23507</t>
  </si>
  <si>
    <t>Lih.Charles 利學展 TAO</t>
  </si>
  <si>
    <t>IEC000163;IEC000169;</t>
  </si>
  <si>
    <t>EDF91830-D05E-4B8A-9C49-2B0806257D6C</t>
  </si>
  <si>
    <t>2014-0432</t>
  </si>
  <si>
    <t>1CS-140909-HPChiclet</t>
  </si>
  <si>
    <t>IEC020347</t>
  </si>
  <si>
    <t>Hsu.Derrick 徐德權 IEC1</t>
  </si>
  <si>
    <t>Chiclet</t>
  </si>
  <si>
    <t>6050A2637901</t>
  </si>
  <si>
    <t>1310A2637915</t>
  </si>
  <si>
    <t>Cross section after docking life test.</t>
  </si>
  <si>
    <t>Contact shift was found between female and male.</t>
  </si>
  <si>
    <t>21284</t>
  </si>
  <si>
    <t>IEC020347;IEC920144;</t>
  </si>
  <si>
    <t>4125E381-BD11-421F-94F7-7920B237B103</t>
  </si>
  <si>
    <t>2014-0433</t>
  </si>
  <si>
    <t>1FA-140909-A1Yalong</t>
  </si>
  <si>
    <t>YH47CP0116</t>
  </si>
  <si>
    <t>1395T2646101 .AX1</t>
  </si>
  <si>
    <t>Yalong-1U (Ramjet), HDD 3.5"x4, The HDD B/P is after non-op vibration and shock test (stand-alone &amp; rack level)._x000D_
Connector vendor: Anphenol, Connector type: (Alignment pin -&gt; DIP, Signal pin -&gt; SMT, PWR pin -&gt; DIP), Connector vendor's P/N: SAS-F511-068-1-TR</t>
  </si>
  <si>
    <t>DBC719C4-7B9D-40AD-A331-0E4E185EE009</t>
  </si>
  <si>
    <t>2014-0434</t>
  </si>
  <si>
    <t>YF47CP0136</t>
  </si>
  <si>
    <t>1395T2646001 V.AX1</t>
  </si>
  <si>
    <t>Yalong-1U (Ramjet), HDD 2.5"x8, The HDD B/P is after non-op vibration and shock test (stand-alone &amp; rack level)._x000D_
Connector vendor: Anphenol, Connector type: (Alignment pin -&gt; DIP, Signal pin -&gt; SMT, PWR pin -&gt; DIP), Connector vendor's P/N: SAS-F511-068-1-TR</t>
  </si>
  <si>
    <t>8C467E13-D245-4F87-B2B0-88DF089A30C7</t>
  </si>
  <si>
    <t>2014-0435</t>
  </si>
  <si>
    <t>YE47CP0105</t>
  </si>
  <si>
    <t>Yalong-2U (Renegade), HDD 3.5"x8, The HDD B/P is after non-op vibration and shock test (stand-alone &amp; rack level)._x000D_
Connector vendor: Anphenol, Connector type: (Alignment pin -&gt; DIP, Signal pin -&gt; SMT, PWR pin -&gt; DIP), Connector vendor's P/N: SAS-F511-068-1-TR</t>
  </si>
  <si>
    <t>A9EBC747-96DA-4BDC-88D9-E2E61D9E4644</t>
  </si>
  <si>
    <t>2014-0436</t>
  </si>
  <si>
    <t>BE47CP0830, BA47CP0099</t>
  </si>
  <si>
    <t xml:space="preserve">Yalong-2U (Renegade), HDD 2.5"x24 (2.5"x8+2.5"x16), The HDD B/P is after non-op vibration and shock test (stand-alone &amp; rack level)._x000D_
Connector vendor: Speed Tech, Connector type: Alignment pin -&gt; DIP, Signal pin -&gt; SMT, PWR pin -&gt; SMT), Connector vendor's P/N: 151039-0001  </t>
  </si>
  <si>
    <t>E80AF3B4-C435-452F-9739-BBB80671F694</t>
  </si>
  <si>
    <t>2014-0437</t>
  </si>
  <si>
    <t>2SG-140910-F1SNOOPY</t>
  </si>
  <si>
    <t>1395T2306201</t>
  </si>
  <si>
    <t>PP-2FBFASY-001,PP-2FBFASY-002</t>
  </si>
  <si>
    <t>6FA65AB5-42F4-430C-8EB2-BC8F2FFCF457</t>
  </si>
  <si>
    <t>2014-0438</t>
  </si>
  <si>
    <t>2DS-140910-ZTB8002</t>
  </si>
  <si>
    <t>B8002</t>
  </si>
  <si>
    <t xml:space="preserve">No display in ORT testing_x000D_
</t>
  </si>
  <si>
    <t>C0A53D60-9D05-45FB-8E76-6EB2D589DDFD</t>
  </si>
  <si>
    <t>2014-0439</t>
  </si>
  <si>
    <t>2EFA-140910-ZTB800G2</t>
  </si>
  <si>
    <t>IES047285;</t>
  </si>
  <si>
    <t>5BFB1D0D-99B9-443A-9E68-D197CD2E6158</t>
  </si>
  <si>
    <t>2014-0440</t>
  </si>
  <si>
    <t xml:space="preserve">Lost display after stress test_x000D_
</t>
  </si>
  <si>
    <t>97578BA5-BA0D-433D-A6B9-61B4735785BF</t>
  </si>
  <si>
    <t>2014-0441</t>
  </si>
  <si>
    <t>1CM-140910-A1RD550</t>
  </si>
  <si>
    <t>RD550</t>
  </si>
  <si>
    <t>.</t>
  </si>
  <si>
    <t>RD550 CHASSIS ASSEMBLY- full load</t>
  </si>
  <si>
    <t>Measure chassis dimension and check it.</t>
  </si>
  <si>
    <t xml:space="preserve">1. 結果已回覆 . Don't need report._x000D_
Notes: Mech. RD will base on the verification measurement data to do further analysis and feedback to A1 customer._x000D_
</t>
  </si>
  <si>
    <t>30FDD681-C3AC-479D-9FBE-1A0983443D95</t>
  </si>
  <si>
    <t>2014-0442</t>
  </si>
  <si>
    <t>1CM-140910-A1RD650</t>
  </si>
  <si>
    <t>RD650</t>
  </si>
  <si>
    <t>RD650 CHASSIS ASSEMBLY- full load</t>
  </si>
  <si>
    <t>Measure dimension and check it.</t>
  </si>
  <si>
    <t>1A0830EC-6E16-4890-B780-B39766552D48</t>
  </si>
  <si>
    <t>2014-0443</t>
  </si>
  <si>
    <t xml:space="preserve"> 5F45NP2416 </t>
  </si>
  <si>
    <t xml:space="preserve">BMC disappear after stress test_x000D_
</t>
  </si>
  <si>
    <t>CDF0282C-4641-4548-859A-D1BD73EAC59E</t>
  </si>
  <si>
    <t>2014-0444</t>
  </si>
  <si>
    <t>2RT-140910-LSIAlcor-tu</t>
  </si>
  <si>
    <t>2557001</t>
  </si>
  <si>
    <t>Reliablity Test</t>
  </si>
  <si>
    <t>02989D38-7FBF-4B50-BCE1-3AE81B9773F5</t>
  </si>
  <si>
    <t>2014-0445</t>
  </si>
  <si>
    <t>2RT-140910-LSIAlcor-S</t>
  </si>
  <si>
    <t>2405001</t>
  </si>
  <si>
    <t>88B07E22-3F0F-4875-9557-18731DD93FE0</t>
  </si>
  <si>
    <t>2014-0446</t>
  </si>
  <si>
    <t>2RT-140910-S1Bailong</t>
  </si>
  <si>
    <t>2603901</t>
  </si>
  <si>
    <t>1395T2603901</t>
  </si>
  <si>
    <t>11EFBC36-17FB-409A-8F3C-A0DC9C3FA366</t>
  </si>
  <si>
    <t>1CA-140910-InventecNA</t>
  </si>
  <si>
    <t>IEC960549</t>
  </si>
  <si>
    <t>Chiu.Jess 邱樹春 TAO</t>
  </si>
  <si>
    <t xml:space="preserve">3B2F P32 無鉛焊錫槽Ag, Cu, Pb, Sn成份分析 </t>
  </si>
  <si>
    <t>製造處/製造部</t>
  </si>
  <si>
    <t>24537</t>
  </si>
  <si>
    <t>Kuo.Ellis 郭志恆 TAO</t>
  </si>
  <si>
    <t>E50C236E-337C-435C-A625-C127CAF04A7F</t>
  </si>
  <si>
    <t>2014-0447</t>
  </si>
  <si>
    <t>2RT-140910-A1Heilong</t>
  </si>
  <si>
    <t>2605201</t>
  </si>
  <si>
    <t>5504C358-908E-477F-8B62-873FF6973268</t>
  </si>
  <si>
    <t>2014-0448</t>
  </si>
  <si>
    <t>2RT-140910-A1Bailong</t>
  </si>
  <si>
    <t>56A987AF-76E4-47C6-978F-17C0F5189AB1</t>
  </si>
  <si>
    <t>2014-0449</t>
  </si>
  <si>
    <t>2RT-140910-F1Hodr</t>
  </si>
  <si>
    <t>2529601</t>
  </si>
  <si>
    <t>99E0B6B9-E918-4645-97C8-051CA3E217D2</t>
  </si>
  <si>
    <t>2014-0450</t>
  </si>
  <si>
    <t>2RT-140910-LSIHab</t>
  </si>
  <si>
    <t>Hab</t>
  </si>
  <si>
    <t>2327101</t>
  </si>
  <si>
    <t>1395T2327101</t>
  </si>
  <si>
    <t>D7B97905-7518-45B3-9CF8-BE3E3F553571</t>
  </si>
  <si>
    <t>2014-0451</t>
  </si>
  <si>
    <t>2RT-140910-LSIHabergon</t>
  </si>
  <si>
    <t>Habergon</t>
  </si>
  <si>
    <t>2320601</t>
  </si>
  <si>
    <t>1395T2320601</t>
  </si>
  <si>
    <t>8C3C7916-4395-4568-AFB6-17F225311176</t>
  </si>
  <si>
    <t>2014-0452</t>
  </si>
  <si>
    <t>2RT-140910-LSI9201-16e (H3-25379)</t>
  </si>
  <si>
    <t>9201-16e (H3-25379)</t>
  </si>
  <si>
    <t>2403701</t>
  </si>
  <si>
    <t>1395T2403701</t>
  </si>
  <si>
    <t>8D7A687B-D96F-47B3-8D67-4D0BB117FEDF</t>
  </si>
  <si>
    <t>2014-0453</t>
  </si>
  <si>
    <t>2327001</t>
  </si>
  <si>
    <t>1395T2327001</t>
  </si>
  <si>
    <t>AE63D361-E5C3-43CD-BA60-C594C785667B</t>
  </si>
  <si>
    <t>2014-0454</t>
  </si>
  <si>
    <t>2RT-140910-LSI9208-8i</t>
  </si>
  <si>
    <t>9208-8i</t>
  </si>
  <si>
    <t>2512001</t>
  </si>
  <si>
    <t>395T2512001</t>
  </si>
  <si>
    <t>24604D0A-60C9-4019-82E1-C4EC97451604</t>
  </si>
  <si>
    <t>2014-0455</t>
  </si>
  <si>
    <t>2RT-140910-LSI9203-2i</t>
  </si>
  <si>
    <t>9203-2i</t>
  </si>
  <si>
    <t>2469701</t>
  </si>
  <si>
    <t>1395T2469701</t>
  </si>
  <si>
    <t>E3ACC701-D918-46B6-BDAB-4602B881444F</t>
  </si>
  <si>
    <t>2014-0456</t>
  </si>
  <si>
    <t>2RT-140910-F1Madone</t>
  </si>
  <si>
    <t>2396401</t>
  </si>
  <si>
    <t>1395T2396401</t>
  </si>
  <si>
    <t>5FC9E784-AC27-4185-A7BF-A0F8E6D132A7</t>
  </si>
  <si>
    <t>2014-0457</t>
  </si>
  <si>
    <t>2RT-140910-S1Missouri</t>
  </si>
  <si>
    <t>2625901</t>
  </si>
  <si>
    <t>B8C160F2-C071-42A8-B94B-6F9FCC6CE019</t>
  </si>
  <si>
    <t>2014-0458</t>
  </si>
  <si>
    <t>2RT-140910-NetAppSnowmass</t>
  </si>
  <si>
    <t>NetApp</t>
  </si>
  <si>
    <t>Snowmass</t>
  </si>
  <si>
    <t xml:space="preserve">2249501 </t>
  </si>
  <si>
    <t xml:space="preserve">1395T2249501 </t>
  </si>
  <si>
    <t>4EB51802-91BB-4143-92E3-AFF0ACF219A7</t>
  </si>
  <si>
    <t>2014-0459</t>
  </si>
  <si>
    <t>2DS-140910-A1bailong</t>
  </si>
  <si>
    <t>BA47NP0702</t>
  </si>
  <si>
    <t>Our rework process on PTH area has risk and found serious crack after reliability test. and need retest conform.</t>
  </si>
  <si>
    <t>D3311611-24FD-487A-9638-EEE1FCE81EEC</t>
  </si>
  <si>
    <t>2014-0460</t>
  </si>
  <si>
    <t>1FA-140910-F1Stash</t>
  </si>
  <si>
    <t>1395T2623501(FCI) _x000D_
1395T2623601(FCI)</t>
  </si>
  <si>
    <t>Currest it is Stash PT validation duration. Structure would like to know below solders health status of SMT HDD B/P connectors(FCI): _x000D_
(a)Before test. _x000D_
(b)Tooling sled performed F1 unpack non-op vibration(6 sides) and non-op quare wave shock(6 sides).</t>
  </si>
  <si>
    <t>B16A2057-3F88-4966-90EE-7D545653BC72</t>
  </si>
  <si>
    <t>2014-0461</t>
  </si>
  <si>
    <t>1395T2623501(Molex) _x000D_
1395T2623601(Molex)</t>
  </si>
  <si>
    <t>Currest it is Stash PT validation duration. Structure would like to know below solders health status of SMT HDD B/P connectors(Molex): _x000D_
(a)Before test. _x000D_
(b)Tooling sled performed F1 unpack non-op vibration(6 sides) and non-op quare wave shock(6 sides).</t>
  </si>
  <si>
    <t>BD06EE97-09B9-44E2-9C3D-9A1ACF870DAE</t>
  </si>
  <si>
    <t>2014-0462</t>
  </si>
  <si>
    <t>1DS-140910-F1Stash</t>
  </si>
  <si>
    <t>F1 Dual Perc SCM.</t>
  </si>
  <si>
    <t xml:space="preserve">Currest it is Stash PT validation duration. F1 Dual Perc SCM was performed sled level non-op vibe and square wave shock. Structure would like to know the chip solders health status of Dual Perc SCM. </t>
  </si>
  <si>
    <t>1828C269-24C8-46F9-A1FE-CEA1082AC4C9</t>
  </si>
  <si>
    <t>2014-0463</t>
  </si>
  <si>
    <t>2SG-140910-HPTORO-SA2</t>
  </si>
  <si>
    <t>TORO-SA2</t>
  </si>
  <si>
    <t>1395T2315701</t>
  </si>
  <si>
    <t>015YHM30</t>
  </si>
  <si>
    <t>82021FAA-50E2-4DA7-AD61-8CEA6F790FE5</t>
  </si>
  <si>
    <t>2014-0464</t>
  </si>
  <si>
    <t>2SG-140910-HPLUCO</t>
  </si>
  <si>
    <t>1395T2491701# 703# 704#</t>
  </si>
  <si>
    <t>015LCN01~12</t>
  </si>
  <si>
    <t>94F6ED1B-01AB-401C-A687-5F90A55FED8F</t>
  </si>
  <si>
    <t>2014-0465</t>
  </si>
  <si>
    <t>2SG-140910-HPALPS</t>
  </si>
  <si>
    <t>1395T2321101# 03#</t>
  </si>
  <si>
    <t>015YJM42~43</t>
  </si>
  <si>
    <t>B25F1757-1528-47AA-94FE-8BFA279F6FFD</t>
  </si>
  <si>
    <t>2014-0466</t>
  </si>
  <si>
    <t>1FA-140911-HPMiramar-S</t>
  </si>
  <si>
    <t>IEC971018</t>
  </si>
  <si>
    <t>Chen.BensonCB 陳正彬 TAO</t>
  </si>
  <si>
    <t>Miramar-S</t>
  </si>
  <si>
    <t xml:space="preserve">MS49NK0031_x000D_
MS49NK0074_x000D_
MS49NK0103_x000D_
MS49NK0127_x000D_
MS49NK0135_x000D_
MS49NK0145_x000D_
MS49NK0165_x000D_
</t>
  </si>
  <si>
    <t>6016B0006402</t>
  </si>
  <si>
    <t xml:space="preserve">ICT3 test fail ,  U87 Transformer pin#22 -#23  &amp; Pin #16-#17 inductance over ICT3 test range  _x000D_
, EE provide 7EA de-mount part and 2 EA raw material to lab check component inductance for issue clarify </t>
  </si>
  <si>
    <t xml:space="preserve">The open circuit inductance of tested samples are in spec (350uH min)._x000D_
</t>
  </si>
  <si>
    <t>PCA製程設計處/PCA電子工程部</t>
  </si>
  <si>
    <t>22489</t>
  </si>
  <si>
    <t>Chiu.Hong 邱鴻章 TAO</t>
  </si>
  <si>
    <t>FBE36FB2-8D30-46E0-92AC-42B3C567EF01</t>
  </si>
  <si>
    <t>2014-0467</t>
  </si>
  <si>
    <t>2EFA-140911-HPKunlun</t>
  </si>
  <si>
    <t>KU44BP2888</t>
  </si>
  <si>
    <t>1395T2368401</t>
  </si>
  <si>
    <t>CACHE LED BLINKING RED</t>
  </si>
  <si>
    <t>IEC020097;IEC030021;IES060612;IES07H060;IES080440;IES11L325;</t>
  </si>
  <si>
    <t>D041900A-2F76-4E56-BA62-6F45CBE5D9D7</t>
  </si>
  <si>
    <t>2014-0468</t>
  </si>
  <si>
    <t>KU46BQ5087</t>
  </si>
  <si>
    <t>CACHE NOT FOUND</t>
  </si>
  <si>
    <t>3AB4CD7C-D64F-4E7D-9FEB-1F832DCB6663</t>
  </si>
  <si>
    <t>2014-0469</t>
  </si>
  <si>
    <t>KU46BQ2572</t>
  </si>
  <si>
    <t>E0E3A0BA-3AD9-407E-94E3-AD0E07C0697D</t>
  </si>
  <si>
    <t>2014-0470</t>
  </si>
  <si>
    <t>2EFA-140911-HPHUBBARD</t>
  </si>
  <si>
    <t>H83CNP3188</t>
  </si>
  <si>
    <t>1395A2403105</t>
  </si>
  <si>
    <t>U228 Overheat(VT1676 new material/6019B0907302)</t>
  </si>
  <si>
    <t>1CCD277B-4927-4E8B-B7E0-2F89B72CB3BA</t>
  </si>
  <si>
    <t>2014-0471</t>
  </si>
  <si>
    <t>2EFA-140911-HPDL380G8</t>
  </si>
  <si>
    <t>IES054621</t>
  </si>
  <si>
    <t>Zhou.Tina 周瑩 IES</t>
  </si>
  <si>
    <t>DL380G8</t>
  </si>
  <si>
    <t>CN743607BJ_x000D_
MB SN:J648NP9440</t>
  </si>
  <si>
    <t>WC1426004291</t>
  </si>
  <si>
    <t>9/10 CPU OQC PIA测试发现DL380G8 "UID灯不亮"异常,经SWAP交叉验证, 发现是MB不良导致</t>
  </si>
  <si>
    <t>IPT產品檢驗一A課</t>
  </si>
  <si>
    <t>62646</t>
  </si>
  <si>
    <t>Qin.Rocky 秦亞鋒 IES</t>
  </si>
  <si>
    <t>A8F1E2FD-63C5-49A7-92F7-82F22B5E835D</t>
  </si>
  <si>
    <t>2014-0472</t>
  </si>
  <si>
    <t>2EFA-140911-HPHANA</t>
  </si>
  <si>
    <t>HANA</t>
  </si>
  <si>
    <t>KV42BP8796</t>
  </si>
  <si>
    <t xml:space="preserve">ework Comments-  1719  HP Insight Failure Information  Test - ImlVerifyTest  Device    : IML0  Component : libtcsysman.so  Error     : Unfiltered entry found in  Integrated Management Log  FaultCode : 768000  Time   : 5/8/2014 11:04:20 AM  Result : Device, Uncorrectable PCI Express  Error (Embedded device, Bus 0, Device 2, Function  0, Error status 0x00000024)  Uncorrectable PCI Express Error (Embedded device,  Bus 0, Device 2, Function 0, Error status  0x00000024)  Repair : Refer to Integrated Management Log  (Survey Tab, Miscellaneous catagory) to find root  cause.  </t>
  </si>
  <si>
    <t>B8AE6213-7F95-4C33-B285-60E6893D9570</t>
  </si>
  <si>
    <t>2014-0473</t>
  </si>
  <si>
    <t>2EFA-140911-F1ICON</t>
  </si>
  <si>
    <t>BD42BP0701</t>
  </si>
  <si>
    <t>C9E832B1-9EBC-4526-80A1-9973CDC83513</t>
  </si>
  <si>
    <t>2014-0474</t>
  </si>
  <si>
    <t>2EFA-140911-F1V&amp;I</t>
  </si>
  <si>
    <t>5B44NQ0610</t>
  </si>
  <si>
    <t>EMF</t>
  </si>
  <si>
    <t xml:space="preserve">NO POWER (INTERMITENT)_x000D_
</t>
  </si>
  <si>
    <t>EBF69B5B-D2CF-41FF-AC7E-047B8B516678</t>
  </si>
  <si>
    <t>2014-0475</t>
  </si>
  <si>
    <t xml:space="preserve">5B44NP1014_x000D_
</t>
  </si>
  <si>
    <t>759B25B9-F9AF-4B0D-BFAE-4E1B2CF97C28</t>
  </si>
  <si>
    <t>2014-0476</t>
  </si>
  <si>
    <t xml:space="preserve">5B44NP7160_x000D_
</t>
  </si>
  <si>
    <t>2F4F477F-A513-4060-BECD-DF85559B204E</t>
  </si>
  <si>
    <t>2014-0477</t>
  </si>
  <si>
    <t xml:space="preserve">5B44NP7494_x000D_
</t>
  </si>
  <si>
    <t xml:space="preserve">CPU1 VCODE VOLTAGE OUTSIDE OF RANGE_x000D_
</t>
  </si>
  <si>
    <t>1A6BB99A-1CD1-44BD-B355-CCFDBE2DD158</t>
  </si>
  <si>
    <t>2014-0478</t>
  </si>
  <si>
    <t xml:space="preserve">5743NP1017_x000D_
</t>
  </si>
  <si>
    <t xml:space="preserve">IDRAC FAIL_x000D_
</t>
  </si>
  <si>
    <t>F897040C-C940-4FC7-A011-39DED5FD62A8</t>
  </si>
  <si>
    <t>2014-0479</t>
  </si>
  <si>
    <t>2FA-140911-LSINekkar</t>
  </si>
  <si>
    <t>Customer request to perform SEM&amp;EDS to check bracket (supplier: Chenbro Micom), and check nickel plated layer.</t>
  </si>
  <si>
    <t>1C18DE56-EA25-4A7B-A0BC-7ADFB3F6B122</t>
  </si>
  <si>
    <t>2014-0480</t>
  </si>
  <si>
    <t>2CS-140911-F1Rig</t>
  </si>
  <si>
    <t>Dell SQE audit process of Rig product and have a concern for bottom side of straddle connector's solder joint condition. Dell reqeust us to have a DOE which need execute with extra flux. IPT manul painting the flux on the solder joint of bottom side before going through top side process. Need LAB to do X-section for straddle connector to check the IMC thickness between component and solder.</t>
  </si>
  <si>
    <t>8440F5A1-DAF8-4ACC-A909-9A48F3C1C7D5</t>
  </si>
  <si>
    <t>1SG-140912-HPLuco</t>
  </si>
  <si>
    <t>1395A2491702</t>
  </si>
  <si>
    <t>129F9ACC-285A-4C58-B246-CFB5BA2944FE</t>
  </si>
  <si>
    <t>2014-0481</t>
  </si>
  <si>
    <t>1SG-140912-HPCanary</t>
  </si>
  <si>
    <t>1410EC67-BE26-4858-9C7E-7A11F94499D7</t>
  </si>
  <si>
    <t>2014-0482</t>
  </si>
  <si>
    <t>1FA-140912-ZTB600G3</t>
  </si>
  <si>
    <t>IEC020375</t>
  </si>
  <si>
    <t>Kao.Johnny 高萬君 TAO</t>
  </si>
  <si>
    <t>7342NT0009</t>
  </si>
  <si>
    <t>MB1395T2618704</t>
  </si>
  <si>
    <t>OCP-Bracket retention force</t>
  </si>
  <si>
    <t>23463</t>
  </si>
  <si>
    <t>IEC020097;</t>
  </si>
  <si>
    <t>E318D904-6EA1-4B69-8241-C540FA75440D</t>
  </si>
  <si>
    <t>2014-0483</t>
  </si>
  <si>
    <t>2EFA-140912-F1Talon</t>
  </si>
  <si>
    <t xml:space="preserve">RA43NP0188_x000D_
</t>
  </si>
  <si>
    <t xml:space="preserve">POWERING DOWN	QT	Hanging in BIOS BOOT MANU_x000D_
</t>
  </si>
  <si>
    <t>C9276517-EAE6-4183-83A6-E9011AD27E69</t>
  </si>
  <si>
    <t>2014-0484</t>
  </si>
  <si>
    <t>2SG-140912-HPkun</t>
  </si>
  <si>
    <t>kun</t>
  </si>
  <si>
    <t>5A9A91D4-8496-4AD9-8785-6877A6F708A8</t>
  </si>
  <si>
    <t>2014-0485</t>
  </si>
  <si>
    <t>IEC920053</t>
  </si>
  <si>
    <t>Chang.ML 張美鈴 TAO</t>
  </si>
  <si>
    <t>製程品質課(屬員)</t>
  </si>
  <si>
    <t>24560</t>
  </si>
  <si>
    <t>IEC920053;</t>
  </si>
  <si>
    <t>(多重項目)</t>
  </si>
  <si>
    <t>結案 合計</t>
  </si>
  <si>
    <t>取消 合計</t>
  </si>
  <si>
    <t>合計</t>
  </si>
</sst>
</file>

<file path=xl/styles.xml><?xml version="1.0" encoding="utf-8"?>
<styleSheet xmlns="http://schemas.openxmlformats.org/spreadsheetml/2006/main">
  <numFmts count="1">
    <numFmt numFmtId="176" formatCode="yyyy/mm/dd"/>
  </numFmts>
  <fonts count="2">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22" fontId="0" fillId="0" borderId="0" xfId="0" applyNumberFormat="1">
      <alignment vertical="center"/>
    </xf>
    <xf numFmtId="0" fontId="0" fillId="0" borderId="0" xfId="0" pivotButton="1">
      <alignment vertical="center"/>
    </xf>
    <xf numFmtId="0" fontId="0" fillId="0" borderId="0" xfId="0" applyNumberFormat="1">
      <alignment vertical="center"/>
    </xf>
    <xf numFmtId="176" fontId="0" fillId="0" borderId="0" xfId="0" applyNumberFormat="1">
      <alignment vertical="center"/>
    </xf>
  </cellXfs>
  <cellStyles count="1">
    <cellStyle name="一般" xfId="0" builtinId="0"/>
  </cellStyles>
  <dxfs count="7">
    <dxf>
      <numFmt numFmtId="0" formatCode="General"/>
    </dxf>
    <dxf>
      <numFmt numFmtId="0" formatCode="General"/>
    </dxf>
    <dxf>
      <numFmt numFmtId="176" formatCode="yyyy/mm/dd"/>
    </dxf>
    <dxf>
      <numFmt numFmtId="176" formatCode="yyyy/mm/dd"/>
    </dxf>
    <dxf>
      <numFmt numFmtId="27" formatCode="yyyy/m/d\ hh:mm"/>
    </dxf>
    <dxf>
      <numFmt numFmtId="27" formatCode="yyyy/m/d\ hh:mm"/>
    </dxf>
    <dxf>
      <numFmt numFmtId="27" formatCode="yyyy/m/d\ hh:mm"/>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TW"/>
  <c:style val="10"/>
  <c:pivotSource>
    <c:name>[CERLLABReport_APPRD.xlsx]AnalysisData!樞紐分析表1</c:name>
    <c:fmtId val="2"/>
  </c:pivotSource>
  <c:chart>
    <c:title>
      <c:tx>
        <c:rich>
          <a:bodyPr/>
          <a:lstStyle/>
          <a:p>
            <a:pPr>
              <a:defRPr/>
            </a:pPr>
            <a:r>
              <a:rPr lang="zh-TW" altLang="en-US"/>
              <a:t>測試處理分類統計</a:t>
            </a:r>
          </a:p>
        </c:rich>
      </c:tx>
      <c:layout/>
    </c:title>
    <c:pivotFmts>
      <c:pivotFmt>
        <c:idx val="0"/>
        <c:dLbl>
          <c:idx val="0"/>
          <c:showVal val="1"/>
        </c:dLbl>
      </c:pivotFmt>
      <c:pivotFmt>
        <c:idx val="1"/>
        <c:dLbl>
          <c:idx val="0"/>
          <c:showVal val="1"/>
        </c:dLbl>
      </c:pivotFmt>
      <c:pivotFmt>
        <c:idx val="2"/>
        <c:dLbl>
          <c:idx val="0"/>
          <c:showVal val="1"/>
        </c:dLbl>
      </c:pivotFmt>
      <c:pivotFmt>
        <c:idx val="3"/>
        <c:dLbl>
          <c:idx val="0"/>
          <c:showVal val="1"/>
        </c:dLbl>
      </c:pivotFmt>
      <c:pivotFmt>
        <c:idx val="4"/>
        <c:dLbl>
          <c:idx val="0"/>
          <c:showVal val="1"/>
        </c:dLbl>
      </c:pivotFmt>
      <c:pivotFmt>
        <c:idx val="5"/>
      </c:pivotFmt>
      <c:pivotFmt>
        <c:idx val="6"/>
        <c:dLbl>
          <c:idx val="0"/>
          <c:showVal val="1"/>
        </c:dLbl>
      </c:pivotFmt>
      <c:pivotFmt>
        <c:idx val="7"/>
        <c:dLbl>
          <c:idx val="0"/>
          <c:showVal val="1"/>
        </c:dLbl>
      </c:pivotFmt>
      <c:pivotFmt>
        <c:idx val="8"/>
        <c:dLbl>
          <c:idx val="0"/>
          <c:showVal val="1"/>
        </c:dLbl>
      </c:pivotFmt>
      <c:pivotFmt>
        <c:idx val="9"/>
        <c:dLbl>
          <c:idx val="0"/>
          <c:showVal val="1"/>
        </c:dLbl>
      </c:pivotFmt>
      <c:pivotFmt>
        <c:idx val="10"/>
        <c:dLbl>
          <c:idx val="0"/>
          <c:showVal val="1"/>
        </c:dLbl>
      </c:pivotFmt>
      <c:pivotFmt>
        <c:idx val="11"/>
        <c:dLbl>
          <c:idx val="0"/>
          <c:showVal val="1"/>
        </c:dLbl>
      </c:pivotFmt>
      <c:pivotFmt>
        <c:idx val="12"/>
        <c:dLbl>
          <c:idx val="0"/>
          <c:showVal val="1"/>
        </c:dLbl>
      </c:pivotFmt>
      <c:pivotFmt>
        <c:idx val="13"/>
        <c:dLbl>
          <c:idx val="0"/>
          <c:showVal val="1"/>
        </c:dLbl>
      </c:pivotFmt>
      <c:pivotFmt>
        <c:idx val="14"/>
        <c:dLbl>
          <c:idx val="0"/>
          <c:showVal val="1"/>
        </c:dLbl>
      </c:pivotFmt>
      <c:pivotFmt>
        <c:idx val="15"/>
      </c:pivotFmt>
      <c:pivotFmt>
        <c:idx val="16"/>
        <c:dLbl>
          <c:idx val="0"/>
          <c:showVal val="1"/>
        </c:dLbl>
      </c:pivotFmt>
      <c:pivotFmt>
        <c:idx val="17"/>
      </c:pivotFmt>
      <c:pivotFmt>
        <c:idx val="18"/>
        <c:dLbl>
          <c:idx val="0"/>
          <c:showVal val="1"/>
        </c:dLbl>
      </c:pivotFmt>
      <c:pivotFmt>
        <c:idx val="19"/>
      </c:pivotFmt>
      <c:pivotFmt>
        <c:idx val="20"/>
        <c:dLbl>
          <c:idx val="0"/>
          <c:showVal val="1"/>
        </c:dLbl>
      </c:pivotFmt>
      <c:pivotFmt>
        <c:idx val="21"/>
      </c:pivotFmt>
      <c:pivotFmt>
        <c:idx val="22"/>
        <c:dLbl>
          <c:idx val="0"/>
          <c:showVal val="1"/>
        </c:dLbl>
      </c:pivotFmt>
      <c:pivotFmt>
        <c:idx val="23"/>
      </c:pivotFmt>
      <c:pivotFmt>
        <c:idx val="24"/>
        <c:dLbl>
          <c:idx val="0"/>
          <c:showVal val="1"/>
        </c:dLbl>
      </c:pivotFmt>
      <c:pivotFmt>
        <c:idx val="25"/>
      </c:pivotFmt>
      <c:pivotFmt>
        <c:idx val="26"/>
        <c:dLbl>
          <c:idx val="0"/>
          <c:showVal val="1"/>
        </c:dLbl>
      </c:pivotFmt>
      <c:pivotFmt>
        <c:idx val="27"/>
      </c:pivotFmt>
      <c:pivotFmt>
        <c:idx val="28"/>
        <c:dLbl>
          <c:idx val="0"/>
          <c:showVal val="1"/>
        </c:dLbl>
      </c:pivotFmt>
      <c:pivotFmt>
        <c:idx val="29"/>
      </c:pivotFmt>
      <c:pivotFmt>
        <c:idx val="30"/>
        <c:dLbl>
          <c:idx val="0"/>
          <c:showVal val="1"/>
        </c:dLbl>
      </c:pivotFmt>
      <c:pivotFmt>
        <c:idx val="31"/>
      </c:pivotFmt>
      <c:pivotFmt>
        <c:idx val="32"/>
        <c:dLbl>
          <c:idx val="0"/>
          <c:showVal val="1"/>
        </c:dLbl>
      </c:pivotFmt>
      <c:pivotFmt>
        <c:idx val="33"/>
      </c:pivotFmt>
      <c:pivotFmt>
        <c:idx val="34"/>
        <c:dLbl>
          <c:idx val="0"/>
          <c:showVal val="1"/>
        </c:dLbl>
      </c:pivotFmt>
      <c:pivotFmt>
        <c:idx val="35"/>
      </c:pivotFmt>
      <c:pivotFmt>
        <c:idx val="36"/>
        <c:dLbl>
          <c:idx val="0"/>
          <c:showVal val="1"/>
        </c:dLbl>
      </c:pivotFmt>
      <c:pivotFmt>
        <c:idx val="37"/>
      </c:pivotFmt>
      <c:pivotFmt>
        <c:idx val="38"/>
        <c:dLbl>
          <c:idx val="0"/>
          <c:showVal val="1"/>
        </c:dLbl>
      </c:pivotFmt>
      <c:pivotFmt>
        <c:idx val="39"/>
      </c:pivotFmt>
      <c:pivotFmt>
        <c:idx val="40"/>
        <c:dLbl>
          <c:idx val="0"/>
          <c:showVal val="1"/>
        </c:dLbl>
      </c:pivotFmt>
      <c:pivotFmt>
        <c:idx val="41"/>
      </c:pivotFmt>
      <c:pivotFmt>
        <c:idx val="42"/>
        <c:dLbl>
          <c:idx val="0"/>
          <c:showVal val="1"/>
        </c:dLbl>
      </c:pivotFmt>
      <c:pivotFmt>
        <c:idx val="43"/>
      </c:pivotFmt>
      <c:pivotFmt>
        <c:idx val="44"/>
      </c:pivotFmt>
      <c:pivotFmt>
        <c:idx val="45"/>
        <c:dLbl>
          <c:idx val="0"/>
          <c:showVal val="1"/>
        </c:dLbl>
      </c:pivotFmt>
      <c:pivotFmt>
        <c:idx val="46"/>
        <c:dLbl>
          <c:idx val="0"/>
          <c:showVal val="1"/>
        </c:dLbl>
      </c:pivotFmt>
      <c:pivotFmt>
        <c:idx val="47"/>
      </c:pivotFmt>
      <c:pivotFmt>
        <c:idx val="48"/>
      </c:pivotFmt>
      <c:pivotFmt>
        <c:idx val="49"/>
        <c:dLbl>
          <c:idx val="0"/>
          <c:dLblPos val="inEnd"/>
          <c:showVal val="1"/>
        </c:dLbl>
      </c:pivotFmt>
      <c:pivotFmt>
        <c:idx val="50"/>
      </c:pivotFmt>
      <c:pivotFmt>
        <c:idx val="51"/>
        <c:dLbl>
          <c:idx val="0"/>
          <c:delete val="1"/>
        </c:dLbl>
      </c:pivotFmt>
      <c:pivotFmt>
        <c:idx val="52"/>
        <c:dLbl>
          <c:idx val="0"/>
          <c:delete val="1"/>
        </c:dLbl>
      </c:pivotFmt>
      <c:pivotFmt>
        <c:idx val="53"/>
        <c:dLbl>
          <c:idx val="0"/>
          <c:delete val="1"/>
        </c:dLbl>
      </c:pivotFmt>
      <c:pivotFmt>
        <c:idx val="54"/>
        <c:dLbl>
          <c:idx val="0"/>
          <c:delete val="1"/>
        </c:dLbl>
      </c:pivotFmt>
      <c:pivotFmt>
        <c:idx val="55"/>
        <c:dLbl>
          <c:idx val="0"/>
          <c:delete val="1"/>
        </c:dLbl>
      </c:pivotFmt>
      <c:pivotFmt>
        <c:idx val="56"/>
        <c:dLbl>
          <c:idx val="0"/>
          <c:delete val="1"/>
        </c:dLbl>
      </c:pivotFmt>
      <c:pivotFmt>
        <c:idx val="57"/>
        <c:dLbl>
          <c:idx val="0"/>
          <c:delete val="1"/>
        </c:dLbl>
      </c:pivotFmt>
      <c:pivotFmt>
        <c:idx val="58"/>
        <c:dLbl>
          <c:idx val="0"/>
          <c:delete val="1"/>
        </c:dLbl>
      </c:pivotFmt>
      <c:pivotFmt>
        <c:idx val="59"/>
        <c:dLbl>
          <c:idx val="0"/>
          <c:delete val="1"/>
        </c:dLbl>
      </c:pivotFmt>
      <c:pivotFmt>
        <c:idx val="60"/>
        <c:dLbl>
          <c:idx val="0"/>
          <c:delete val="1"/>
        </c:dLbl>
      </c:pivotFmt>
      <c:pivotFmt>
        <c:idx val="61"/>
        <c:dLbl>
          <c:idx val="0"/>
          <c:delete val="1"/>
        </c:dLbl>
      </c:pivotFmt>
      <c:pivotFmt>
        <c:idx val="62"/>
      </c:pivotFmt>
      <c:pivotFmt>
        <c:idx val="63"/>
      </c:pivotFmt>
      <c:pivotFmt>
        <c:idx val="64"/>
      </c:pivotFmt>
      <c:pivotFmt>
        <c:idx val="65"/>
      </c:pivotFmt>
      <c:pivotFmt>
        <c:idx val="66"/>
      </c:pivotFmt>
      <c:pivotFmt>
        <c:idx val="67"/>
        <c:dLbl>
          <c:idx val="0"/>
          <c:delete val="1"/>
        </c:dLbl>
      </c:pivotFmt>
      <c:pivotFmt>
        <c:idx val="68"/>
        <c:dLbl>
          <c:idx val="0"/>
          <c:delete val="1"/>
        </c:dLbl>
      </c:pivotFmt>
      <c:pivotFmt>
        <c:idx val="69"/>
        <c:dLbl>
          <c:idx val="0"/>
          <c:delete val="1"/>
        </c:dLbl>
      </c:pivotFmt>
      <c:pivotFmt>
        <c:idx val="70"/>
        <c:dLbl>
          <c:idx val="0"/>
          <c:delete val="1"/>
        </c:dLbl>
      </c:pivotFmt>
      <c:pivotFmt>
        <c:idx val="71"/>
        <c:dLbl>
          <c:idx val="0"/>
          <c:delete val="1"/>
        </c:dLbl>
      </c:pivotFmt>
      <c:pivotFmt>
        <c:idx val="72"/>
        <c:dLbl>
          <c:idx val="0"/>
          <c:delete val="1"/>
        </c:dLbl>
      </c:pivotFmt>
      <c:pivotFmt>
        <c:idx val="73"/>
        <c:dLbl>
          <c:idx val="0"/>
          <c:delete val="1"/>
        </c:dLbl>
      </c:pivotFmt>
      <c:pivotFmt>
        <c:idx val="74"/>
        <c:dLbl>
          <c:idx val="0"/>
          <c:delete val="1"/>
        </c:dLbl>
      </c:pivotFmt>
      <c:pivotFmt>
        <c:idx val="75"/>
        <c:dLbl>
          <c:idx val="0"/>
          <c:delete val="1"/>
        </c:dLbl>
      </c:pivotFmt>
      <c:pivotFmt>
        <c:idx val="76"/>
        <c:dLbl>
          <c:idx val="0"/>
          <c:delete val="1"/>
        </c:dLbl>
      </c:pivotFmt>
      <c:pivotFmt>
        <c:idx val="77"/>
        <c:dLbl>
          <c:idx val="0"/>
          <c:delete val="1"/>
        </c:dLbl>
      </c:pivotFmt>
      <c:pivotFmt>
        <c:idx val="78"/>
        <c:dLbl>
          <c:idx val="0"/>
          <c:delete val="1"/>
        </c:dLbl>
      </c:pivotFmt>
      <c:pivotFmt>
        <c:idx val="79"/>
        <c:dLbl>
          <c:idx val="0"/>
          <c:delete val="1"/>
        </c:dLbl>
      </c:pivotFmt>
      <c:pivotFmt>
        <c:idx val="80"/>
        <c:dLbl>
          <c:idx val="0"/>
          <c:delete val="1"/>
        </c:dLbl>
      </c:pivotFmt>
      <c:pivotFmt>
        <c:idx val="81"/>
        <c:dLbl>
          <c:idx val="0"/>
          <c:delete val="1"/>
        </c:dLbl>
      </c:pivotFmt>
      <c:pivotFmt>
        <c:idx val="82"/>
        <c:dLbl>
          <c:idx val="0"/>
          <c:delete val="1"/>
        </c:dLbl>
      </c:pivotFmt>
      <c:pivotFmt>
        <c:idx val="83"/>
        <c:dLbl>
          <c:idx val="0"/>
          <c:delete val="1"/>
        </c:dLbl>
      </c:pivotFmt>
      <c:pivotFmt>
        <c:idx val="84"/>
        <c:dLbl>
          <c:idx val="0"/>
          <c:delete val="1"/>
        </c:dLbl>
      </c:pivotFmt>
      <c:pivotFmt>
        <c:idx val="85"/>
        <c:dLbl>
          <c:idx val="0"/>
          <c:delete val="1"/>
        </c:dLbl>
      </c:pivotFmt>
      <c:pivotFmt>
        <c:idx val="86"/>
        <c:dLbl>
          <c:idx val="0"/>
          <c:delete val="1"/>
        </c:dLbl>
      </c:pivotFmt>
      <c:pivotFmt>
        <c:idx val="87"/>
        <c:dLbl>
          <c:idx val="0"/>
          <c:delete val="1"/>
        </c:dLbl>
      </c:pivotFmt>
      <c:pivotFmt>
        <c:idx val="88"/>
        <c:dLbl>
          <c:idx val="0"/>
          <c:delete val="1"/>
        </c:dLbl>
      </c:pivotFmt>
      <c:pivotFmt>
        <c:idx val="89"/>
        <c:dLbl>
          <c:idx val="0"/>
          <c:delete val="1"/>
        </c:dLbl>
      </c:pivotFmt>
      <c:pivotFmt>
        <c:idx val="90"/>
        <c:dLbl>
          <c:idx val="0"/>
          <c:delete val="1"/>
        </c:dLbl>
      </c:pivotFmt>
      <c:pivotFmt>
        <c:idx val="91"/>
        <c:dLbl>
          <c:idx val="0"/>
          <c:delete val="1"/>
        </c:dLbl>
      </c:pivotFmt>
      <c:pivotFmt>
        <c:idx val="92"/>
      </c:pivotFmt>
      <c:pivotFmt>
        <c:idx val="93"/>
        <c:dLbl>
          <c:idx val="0"/>
          <c:delete val="1"/>
        </c:dLbl>
      </c:pivotFmt>
      <c:pivotFmt>
        <c:idx val="94"/>
        <c:dLbl>
          <c:idx val="0"/>
          <c:delete val="1"/>
        </c:dLbl>
      </c:pivotFmt>
      <c:pivotFmt>
        <c:idx val="95"/>
        <c:marker>
          <c:symbol val="none"/>
        </c:marker>
        <c:dLbl>
          <c:idx val="0"/>
          <c:layout/>
          <c:dLblPos val="outEnd"/>
          <c:showVal val="1"/>
        </c:dLbl>
      </c:pivotFmt>
      <c:pivotFmt>
        <c:idx val="96"/>
        <c:marker>
          <c:symbol val="none"/>
        </c:marker>
        <c:dLbl>
          <c:idx val="0"/>
          <c:layout/>
          <c:showVal val="1"/>
        </c:dLbl>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marker>
          <c:symbol val="none"/>
        </c:marker>
      </c:pivotFmt>
      <c:pivotFmt>
        <c:idx val="114"/>
        <c:marker>
          <c:symbol val="none"/>
        </c:marker>
        <c:dLbl>
          <c:idx val="0"/>
          <c:spPr/>
          <c:txPr>
            <a:bodyPr/>
            <a:lstStyle/>
            <a:p>
              <a:pPr>
                <a:defRPr/>
              </a:pPr>
              <a:endParaRPr lang="zh-TW"/>
            </a:p>
          </c:txPr>
          <c:showVal val="1"/>
        </c:dLbl>
      </c:pivotFmt>
      <c:pivotFmt>
        <c:idx val="115"/>
        <c:marker>
          <c:symbol val="none"/>
        </c:marker>
      </c:pivotFmt>
      <c:pivotFmt>
        <c:idx val="116"/>
        <c:marker>
          <c:symbol val="none"/>
        </c:marker>
      </c:pivotFmt>
      <c:pivotFmt>
        <c:idx val="117"/>
        <c:marker>
          <c:symbol val="none"/>
        </c:marker>
      </c:pivotFmt>
      <c:pivotFmt>
        <c:idx val="118"/>
        <c:marker>
          <c:symbol val="none"/>
        </c:marker>
      </c:pivotFmt>
      <c:pivotFmt>
        <c:idx val="119"/>
        <c:marker>
          <c:symbol val="none"/>
        </c:marker>
      </c:pivotFmt>
      <c:pivotFmt>
        <c:idx val="120"/>
        <c:marker>
          <c:symbol val="none"/>
        </c:marker>
      </c:pivotFmt>
      <c:pivotFmt>
        <c:idx val="121"/>
        <c:marker>
          <c:symbol val="none"/>
        </c:marker>
      </c:pivotFmt>
      <c:pivotFmt>
        <c:idx val="122"/>
        <c:marker>
          <c:symbol val="none"/>
        </c:marker>
      </c:pivotFmt>
      <c:pivotFmt>
        <c:idx val="123"/>
        <c:marker>
          <c:symbol val="none"/>
        </c:marker>
      </c:pivotFmt>
      <c:pivotFmt>
        <c:idx val="124"/>
        <c:marker>
          <c:symbol val="none"/>
        </c:marker>
      </c:pivotFmt>
    </c:pivotFmts>
    <c:plotArea>
      <c:layout/>
      <c:barChart>
        <c:barDir val="col"/>
        <c:grouping val="clustered"/>
        <c:ser>
          <c:idx val="0"/>
          <c:order val="0"/>
          <c:tx>
            <c:strRef>
              <c:f>AnalysisData!$D$7:$D$8</c:f>
              <c:strCache>
                <c:ptCount val="1"/>
                <c:pt idx="0">
                  <c:v>合計</c:v>
                </c:pt>
              </c:strCache>
            </c:strRef>
          </c:tx>
          <c:cat>
            <c:multiLvlStrRef>
              <c:f>AnalysisData!$A$9:$C$20</c:f>
              <c:multiLvlStrCache>
                <c:ptCount val="9"/>
                <c:lvl>
                  <c:pt idx="0">
                    <c:v>Strain Gauge</c:v>
                  </c:pt>
                  <c:pt idx="1">
                    <c:v>EFA</c:v>
                  </c:pt>
                  <c:pt idx="2">
                    <c:v>Failure Analysis</c:v>
                  </c:pt>
                  <c:pt idx="3">
                    <c:v>Failure Analysis</c:v>
                  </c:pt>
                  <c:pt idx="4">
                    <c:v>Strain Gauge</c:v>
                  </c:pt>
                  <c:pt idx="5">
                    <c:v>Chemical</c:v>
                  </c:pt>
                  <c:pt idx="6">
                    <c:v>Component Q</c:v>
                  </c:pt>
                  <c:pt idx="7">
                    <c:v>EFA</c:v>
                  </c:pt>
                  <c:pt idx="8">
                    <c:v>Failure Analysis</c:v>
                  </c:pt>
                </c:lvl>
                <c:lvl>
                  <c:pt idx="0">
                    <c:v>IPT</c:v>
                  </c:pt>
                  <c:pt idx="3">
                    <c:v>TAO</c:v>
                  </c:pt>
                  <c:pt idx="7">
                    <c:v>IPT</c:v>
                  </c:pt>
                  <c:pt idx="8">
                    <c:v>TAO</c:v>
                  </c:pt>
                </c:lvl>
                <c:lvl>
                  <c:pt idx="0">
                    <c:v>結案</c:v>
                  </c:pt>
                  <c:pt idx="7">
                    <c:v>取消</c:v>
                  </c:pt>
                </c:lvl>
              </c:multiLvlStrCache>
            </c:multiLvlStrRef>
          </c:cat>
          <c:val>
            <c:numRef>
              <c:f>AnalysisData!$D$9:$D$20</c:f>
              <c:numCache>
                <c:formatCode>General</c:formatCode>
                <c:ptCount val="9"/>
                <c:pt idx="0">
                  <c:v>85</c:v>
                </c:pt>
                <c:pt idx="1">
                  <c:v>59</c:v>
                </c:pt>
                <c:pt idx="2">
                  <c:v>56</c:v>
                </c:pt>
                <c:pt idx="3">
                  <c:v>52</c:v>
                </c:pt>
                <c:pt idx="4">
                  <c:v>35</c:v>
                </c:pt>
                <c:pt idx="5">
                  <c:v>11</c:v>
                </c:pt>
                <c:pt idx="6">
                  <c:v>2</c:v>
                </c:pt>
                <c:pt idx="7">
                  <c:v>6</c:v>
                </c:pt>
                <c:pt idx="8">
                  <c:v>2</c:v>
                </c:pt>
              </c:numCache>
            </c:numRef>
          </c:val>
        </c:ser>
        <c:gapWidth val="95"/>
        <c:axId val="190220928"/>
        <c:axId val="190237696"/>
      </c:barChart>
      <c:catAx>
        <c:axId val="190220928"/>
        <c:scaling>
          <c:orientation val="minMax"/>
        </c:scaling>
        <c:axPos val="b"/>
        <c:majorTickMark val="none"/>
        <c:tickLblPos val="nextTo"/>
        <c:crossAx val="190237696"/>
        <c:crosses val="autoZero"/>
        <c:auto val="1"/>
        <c:lblAlgn val="ctr"/>
        <c:lblOffset val="100"/>
      </c:catAx>
      <c:valAx>
        <c:axId val="190237696"/>
        <c:scaling>
          <c:orientation val="minMax"/>
        </c:scaling>
        <c:axPos val="l"/>
        <c:majorGridlines/>
        <c:title>
          <c:tx>
            <c:rich>
              <a:bodyPr/>
              <a:lstStyle/>
              <a:p>
                <a:pPr>
                  <a:defRPr/>
                </a:pPr>
                <a:r>
                  <a:rPr lang="zh-TW" altLang="en-US"/>
                  <a:t>已完成處理</a:t>
                </a:r>
                <a:r>
                  <a:rPr lang="zh-TW"/>
                  <a:t>件數</a:t>
                </a:r>
                <a:endParaRPr lang="en-US"/>
              </a:p>
            </c:rich>
          </c:tx>
          <c:layout/>
        </c:title>
        <c:numFmt formatCode="General" sourceLinked="1"/>
        <c:majorTickMark val="none"/>
        <c:tickLblPos val="nextTo"/>
        <c:crossAx val="190220928"/>
        <c:crosses val="autoZero"/>
        <c:crossBetween val="between"/>
      </c:valAx>
      <c:dTable>
        <c:showHorzBorder val="1"/>
        <c:showVertBorder val="1"/>
        <c:showOutline val="1"/>
        <c:showKeys val="1"/>
        <c:txPr>
          <a:bodyPr/>
          <a:lstStyle/>
          <a:p>
            <a:pPr rtl="0">
              <a:defRPr sz="900"/>
            </a:pPr>
            <a:endParaRPr lang="zh-TW"/>
          </a:p>
        </c:txPr>
      </c:dTable>
    </c:plotArea>
    <c:plotVisOnly val="1"/>
  </c:chart>
  <c:printSettings>
    <c:headerFooter/>
    <c:pageMargins b="0.750000000000001" l="0.70000000000000062" r="0.70000000000000062" t="0.750000000000001"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TW"/>
  <c:style val="26"/>
  <c:pivotSource>
    <c:name>[CERLLABReport_APPRD.xlsx]AnalysisData!樞紐分析表1</c:name>
    <c:fmtId val="1"/>
  </c:pivotSource>
  <c:chart>
    <c:title>
      <c:tx>
        <c:rich>
          <a:bodyPr/>
          <a:lstStyle/>
          <a:p>
            <a:pPr>
              <a:defRPr/>
            </a:pPr>
            <a:r>
              <a:rPr lang="zh-TW"/>
              <a:t>測試結案比例</a:t>
            </a:r>
          </a:p>
        </c:rich>
      </c:tx>
      <c:layout/>
    </c:title>
    <c:pivotFmts>
      <c:pivotFmt>
        <c:idx val="0"/>
        <c:dLbl>
          <c:idx val="0"/>
          <c:showVal val="1"/>
        </c:dLbl>
      </c:pivotFmt>
      <c:pivotFmt>
        <c:idx val="1"/>
        <c:dLbl>
          <c:idx val="0"/>
          <c:showVal val="1"/>
        </c:dLbl>
      </c:pivotFmt>
      <c:pivotFmt>
        <c:idx val="2"/>
        <c:dLbl>
          <c:idx val="0"/>
          <c:showVal val="1"/>
        </c:dLbl>
      </c:pivotFmt>
      <c:pivotFmt>
        <c:idx val="3"/>
        <c:dLbl>
          <c:idx val="0"/>
          <c:showVal val="1"/>
        </c:dLbl>
      </c:pivotFmt>
      <c:pivotFmt>
        <c:idx val="4"/>
        <c:dLbl>
          <c:idx val="0"/>
          <c:showVal val="1"/>
        </c:dLbl>
      </c:pivotFmt>
      <c:pivotFmt>
        <c:idx val="5"/>
        <c:dLbl>
          <c:idx val="0"/>
          <c:showVal val="1"/>
        </c:dLbl>
      </c:pivotFmt>
      <c:pivotFmt>
        <c:idx val="6"/>
        <c:dLbl>
          <c:idx val="0"/>
          <c:showVal val="1"/>
        </c:dLbl>
      </c:pivotFmt>
      <c:pivotFmt>
        <c:idx val="7"/>
        <c:dLbl>
          <c:idx val="0"/>
          <c:showVal val="1"/>
          <c:showCatName val="1"/>
        </c:dLbl>
      </c:pivotFmt>
      <c:pivotFmt>
        <c:idx val="8"/>
        <c:dLbl>
          <c:idx val="0"/>
          <c:showVal val="1"/>
          <c:showCatName val="1"/>
        </c:dLbl>
      </c:pivotFmt>
      <c:pivotFmt>
        <c:idx val="9"/>
        <c:dLbl>
          <c:idx val="0"/>
          <c:showVal val="1"/>
          <c:showCatName val="1"/>
        </c:dLbl>
      </c:pivotFmt>
      <c:pivotFmt>
        <c:idx val="10"/>
        <c:dLbl>
          <c:idx val="0"/>
          <c:showVal val="1"/>
          <c:showCatName val="1"/>
        </c:dLbl>
      </c:pivotFmt>
      <c:pivotFmt>
        <c:idx val="11"/>
        <c:dLbl>
          <c:idx val="0"/>
          <c:showVal val="1"/>
          <c:showCatName val="1"/>
        </c:dLbl>
      </c:pivotFmt>
      <c:pivotFmt>
        <c:idx val="12"/>
        <c:dLbl>
          <c:idx val="0"/>
          <c:showVal val="1"/>
          <c:showCatName val="1"/>
        </c:dLbl>
      </c:pivotFmt>
      <c:pivotFmt>
        <c:idx val="13"/>
        <c:dLbl>
          <c:idx val="0"/>
          <c:showVal val="1"/>
          <c:showCatName val="1"/>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dLbl>
          <c:idx val="0"/>
          <c:dLblPos val="bestFit"/>
          <c:showCatName val="1"/>
          <c:showPercent val="1"/>
        </c:dLbl>
      </c:pivotFmt>
      <c:pivotFmt>
        <c:idx val="63"/>
        <c:dLbl>
          <c:idx val="0"/>
          <c:delete val="1"/>
        </c:dLbl>
      </c:pivotFmt>
      <c:pivotFmt>
        <c:idx val="64"/>
        <c:dLbl>
          <c:idx val="0"/>
          <c:delete val="1"/>
        </c:dLbl>
      </c:pivotFmt>
      <c:pivotFmt>
        <c:idx val="65"/>
        <c:dLbl>
          <c:idx val="0"/>
          <c:delete val="1"/>
        </c:dLbl>
      </c:pivotFmt>
      <c:pivotFmt>
        <c:idx val="66"/>
        <c:dLbl>
          <c:idx val="0"/>
          <c:delete val="1"/>
        </c:dLbl>
      </c:pivotFmt>
      <c:pivotFmt>
        <c:idx val="67"/>
        <c:dLbl>
          <c:idx val="0"/>
          <c:delete val="1"/>
        </c:dLbl>
      </c:pivotFmt>
      <c:pivotFmt>
        <c:idx val="68"/>
        <c:dLbl>
          <c:idx val="0"/>
          <c:showVal val="1"/>
          <c:showSerName val="1"/>
        </c:dLbl>
      </c:pivotFmt>
      <c:pivotFmt>
        <c:idx val="69"/>
        <c:dLbl>
          <c:idx val="0"/>
          <c:dLblPos val="r"/>
          <c:showVal val="1"/>
          <c:showSerName val="1"/>
        </c:dLbl>
      </c:pivotFmt>
      <c:pivotFmt>
        <c:idx val="70"/>
        <c:dLbl>
          <c:idx val="0"/>
          <c:dLblPos val="r"/>
          <c:showVal val="1"/>
          <c:showSerName val="1"/>
        </c:dLbl>
      </c:pivotFmt>
      <c:pivotFmt>
        <c:idx val="71"/>
        <c:dLbl>
          <c:idx val="0"/>
          <c:dLblPos val="r"/>
          <c:showVal val="1"/>
          <c:showSerName val="1"/>
        </c:dLbl>
      </c:pivotFmt>
      <c:pivotFmt>
        <c:idx val="72"/>
        <c:dLbl>
          <c:idx val="0"/>
          <c:showVal val="1"/>
          <c:showSerName val="1"/>
        </c:dLbl>
      </c:pivotFmt>
      <c:pivotFmt>
        <c:idx val="73"/>
        <c:dLbl>
          <c:idx val="0"/>
          <c:dLblPos val="bestFit"/>
          <c:showCatName val="1"/>
          <c:showPercent val="1"/>
        </c:dLbl>
      </c:pivotFmt>
      <c:pivotFmt>
        <c:idx val="74"/>
        <c:dLbl>
          <c:idx val="0"/>
          <c:showVal val="1"/>
        </c:dLbl>
      </c:pivotFmt>
      <c:pivotFmt>
        <c:idx val="75"/>
        <c:dLbl>
          <c:idx val="0"/>
          <c:showVal val="1"/>
          <c:showCatName val="1"/>
        </c:dLbl>
      </c:pivotFmt>
      <c:pivotFmt>
        <c:idx val="76"/>
        <c:dLbl>
          <c:idx val="0"/>
          <c:layout/>
          <c:showCatName val="1"/>
          <c:showPercent val="1"/>
        </c:dLbl>
      </c:pivotFmt>
      <c:pivotFmt>
        <c:idx val="77"/>
        <c:dLbl>
          <c:idx val="0"/>
          <c:showVal val="1"/>
        </c:dLbl>
      </c:pivotFmt>
      <c:pivotFmt>
        <c:idx val="78"/>
        <c:dLbl>
          <c:idx val="0"/>
          <c:showVal val="1"/>
        </c:dLbl>
      </c:pivotFmt>
      <c:pivotFmt>
        <c:idx val="79"/>
        <c:dLbl>
          <c:idx val="0"/>
          <c:showVal val="1"/>
        </c:dLbl>
      </c:pivotFmt>
      <c:pivotFmt>
        <c:idx val="80"/>
        <c:dLbl>
          <c:idx val="0"/>
          <c:showVal val="1"/>
        </c:dLbl>
      </c:pivotFmt>
      <c:pivotFmt>
        <c:idx val="81"/>
        <c:dLbl>
          <c:idx val="0"/>
          <c:showCatName val="1"/>
          <c:showPercent val="1"/>
        </c:dLbl>
      </c:pivotFmt>
      <c:pivotFmt>
        <c:idx val="82"/>
        <c:dLbl>
          <c:idx val="0"/>
          <c:showCatName val="1"/>
          <c:showPercent val="1"/>
        </c:dLbl>
      </c:pivotFmt>
      <c:pivotFmt>
        <c:idx val="83"/>
        <c:dLbl>
          <c:idx val="0"/>
          <c:showCatName val="1"/>
          <c:showPercent val="1"/>
        </c:dLbl>
      </c:pivotFmt>
      <c:pivotFmt>
        <c:idx val="84"/>
        <c:dLbl>
          <c:idx val="0"/>
          <c:showCatName val="1"/>
          <c:showPercent val="1"/>
        </c:dLbl>
      </c:pivotFmt>
      <c:pivotFmt>
        <c:idx val="85"/>
        <c:dLbl>
          <c:idx val="0"/>
          <c:showCatName val="1"/>
          <c:showPercent val="1"/>
        </c:dLbl>
      </c:pivotFmt>
      <c:pivotFmt>
        <c:idx val="86"/>
        <c:dLbl>
          <c:idx val="0"/>
          <c:showCatName val="1"/>
          <c:showPercent val="1"/>
        </c:dLbl>
      </c:pivotFmt>
      <c:pivotFmt>
        <c:idx val="87"/>
        <c:dLbl>
          <c:idx val="0"/>
          <c:showCatName val="1"/>
          <c:showPercent val="1"/>
        </c:dLbl>
      </c:pivotFmt>
      <c:pivotFmt>
        <c:idx val="88"/>
        <c:dLbl>
          <c:idx val="0"/>
          <c:showCatName val="1"/>
          <c:showPercent val="1"/>
        </c:dLbl>
      </c:pivotFmt>
      <c:pivotFmt>
        <c:idx val="89"/>
        <c:dLbl>
          <c:idx val="0"/>
          <c:showCatName val="1"/>
          <c:showPercent val="1"/>
        </c:dLbl>
      </c:pivotFmt>
      <c:pivotFmt>
        <c:idx val="90"/>
        <c:dLbl>
          <c:idx val="0"/>
          <c:showCatName val="1"/>
          <c:showPercent val="1"/>
        </c:dLbl>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dLbl>
          <c:idx val="0"/>
          <c:showCatName val="1"/>
          <c:showPercent val="1"/>
        </c:dLbl>
      </c:pivotFmt>
      <c:pivotFmt>
        <c:idx val="100"/>
        <c:dLbl>
          <c:idx val="0"/>
          <c:showCatName val="1"/>
          <c:showPercent val="1"/>
        </c:dLbl>
      </c:pivotFmt>
      <c:pivotFmt>
        <c:idx val="101"/>
        <c:dLbl>
          <c:idx val="0"/>
          <c:showCatName val="1"/>
          <c:showPercent val="1"/>
        </c:dLbl>
      </c:pivotFmt>
      <c:pivotFmt>
        <c:idx val="102"/>
        <c:dLbl>
          <c:idx val="0"/>
          <c:showVal val="1"/>
          <c:showCatName val="1"/>
        </c:dLbl>
      </c:pivotFmt>
      <c:pivotFmt>
        <c:idx val="103"/>
      </c:pivotFmt>
      <c:pivotFmt>
        <c:idx val="106"/>
        <c:dLbl>
          <c:idx val="0"/>
          <c:showVal val="1"/>
          <c:showCatName val="1"/>
        </c:dLbl>
      </c:pivotFmt>
      <c:pivotFmt>
        <c:idx val="107"/>
        <c:dLbl>
          <c:idx val="0"/>
          <c:showVal val="1"/>
          <c:showCatName val="1"/>
        </c:dLbl>
      </c:pivotFmt>
      <c:pivotFmt>
        <c:idx val="108"/>
        <c:dLbl>
          <c:idx val="0"/>
          <c:showVal val="1"/>
          <c:showCatName val="1"/>
        </c:dLbl>
      </c:pivotFmt>
      <c:pivotFmt>
        <c:idx val="109"/>
        <c:dLbl>
          <c:idx val="0"/>
          <c:showVal val="1"/>
          <c:showCatName val="1"/>
        </c:dLbl>
      </c:pivotFmt>
      <c:pivotFmt>
        <c:idx val="110"/>
        <c:dLbl>
          <c:idx val="0"/>
          <c:layout/>
          <c:showVal val="1"/>
          <c:showCatName val="1"/>
        </c:dLbl>
      </c:pivotFmt>
      <c:pivotFmt>
        <c:idx val="111"/>
        <c:dLbl>
          <c:idx val="0"/>
          <c:showVal val="1"/>
          <c:showCatName val="1"/>
        </c:dLbl>
      </c:pivotFmt>
      <c:pivotFmt>
        <c:idx val="112"/>
        <c:dLbl>
          <c:idx val="0"/>
          <c:showVal val="1"/>
          <c:showCatName val="1"/>
        </c:dLbl>
      </c:pivotFmt>
      <c:pivotFmt>
        <c:idx val="113"/>
        <c:dLbl>
          <c:idx val="0"/>
          <c:showVal val="1"/>
          <c:showCatName val="1"/>
        </c:dLbl>
      </c:pivotFmt>
      <c:pivotFmt>
        <c:idx val="114"/>
        <c:dLbl>
          <c:idx val="0"/>
          <c:showVal val="1"/>
          <c:showCatName val="1"/>
        </c:dLbl>
      </c:pivotFmt>
      <c:pivotFmt>
        <c:idx val="115"/>
        <c:dLbl>
          <c:idx val="0"/>
          <c:showVal val="1"/>
          <c:showCatName val="1"/>
        </c:dLbl>
      </c:pivotFmt>
      <c:pivotFmt>
        <c:idx val="116"/>
        <c:dLbl>
          <c:idx val="0"/>
          <c:showVal val="1"/>
          <c:showCatName val="1"/>
        </c:dLbl>
      </c:pivotFmt>
      <c:pivotFmt>
        <c:idx val="117"/>
        <c:dLbl>
          <c:idx val="0"/>
          <c:showVal val="1"/>
          <c:showCatName val="1"/>
        </c:dLbl>
      </c:pivotFmt>
      <c:pivotFmt>
        <c:idx val="118"/>
        <c:dLbl>
          <c:idx val="0"/>
          <c:showVal val="1"/>
          <c:showCatName val="1"/>
        </c:dLbl>
      </c:pivotFmt>
      <c:pivotFmt>
        <c:idx val="124"/>
        <c:dLbl>
          <c:idx val="0"/>
          <c:showVal val="1"/>
          <c:showCatName val="1"/>
        </c:dLbl>
      </c:pivotFmt>
      <c:pivotFmt>
        <c:idx val="125"/>
        <c:dLbl>
          <c:idx val="0"/>
          <c:showVal val="1"/>
          <c:showCatName val="1"/>
        </c:dLbl>
      </c:pivotFmt>
      <c:pivotFmt>
        <c:idx val="126"/>
        <c:dLbl>
          <c:idx val="0"/>
          <c:layout/>
          <c:showCatName val="1"/>
          <c:showPercent val="1"/>
        </c:dLbl>
      </c:pivotFmt>
      <c:pivotFmt>
        <c:idx val="127"/>
        <c:dLbl>
          <c:idx val="0"/>
          <c:showVal val="1"/>
          <c:showCatName val="1"/>
        </c:dLbl>
      </c:pivotFmt>
      <c:pivotFmt>
        <c:idx val="129"/>
        <c:dLbl>
          <c:idx val="0"/>
          <c:showVal val="1"/>
          <c:showCatName val="1"/>
        </c:dLbl>
      </c:pivotFmt>
      <c:pivotFmt>
        <c:idx val="130"/>
        <c:dLbl>
          <c:idx val="0"/>
          <c:showVal val="1"/>
          <c:showCatName val="1"/>
        </c:dLbl>
      </c:pivotFmt>
      <c:pivotFmt>
        <c:idx val="131"/>
        <c:dLbl>
          <c:idx val="0"/>
          <c:showVal val="1"/>
          <c:showCatName val="1"/>
        </c:dLbl>
      </c:pivotFmt>
      <c:pivotFmt>
        <c:idx val="132"/>
        <c:dLbl>
          <c:idx val="0"/>
          <c:layout/>
          <c:showCatName val="1"/>
          <c:showPercent val="1"/>
        </c:dLbl>
      </c:pivotFmt>
      <c:pivotFmt>
        <c:idx val="133"/>
        <c:dLbl>
          <c:idx val="0"/>
          <c:layout/>
          <c:showCatName val="1"/>
          <c:showPercent val="1"/>
        </c:dLbl>
      </c:pivotFmt>
    </c:pivotFmts>
    <c:view3D>
      <c:rotX val="40"/>
      <c:perspective val="60"/>
    </c:view3D>
    <c:plotArea>
      <c:layout/>
      <c:pie3DChart>
        <c:varyColors val="1"/>
        <c:ser>
          <c:idx val="0"/>
          <c:order val="0"/>
          <c:tx>
            <c:strRef>
              <c:f>AnalysisData!$D$7:$D$8</c:f>
              <c:strCache>
                <c:ptCount val="1"/>
                <c:pt idx="0">
                  <c:v>合計</c:v>
                </c:pt>
              </c:strCache>
            </c:strRef>
          </c:tx>
          <c:explosion val="25"/>
          <c:dLbls>
            <c:spPr/>
            <c:txPr>
              <a:bodyPr/>
              <a:lstStyle/>
              <a:p>
                <a:pPr>
                  <a:defRPr/>
                </a:pPr>
                <a:endParaRPr lang="zh-TW"/>
              </a:p>
            </c:txPr>
            <c:showCatName val="1"/>
            <c:showPercent val="1"/>
            <c:showLeaderLines val="1"/>
          </c:dLbls>
          <c:cat>
            <c:multiLvlStrRef>
              <c:f>AnalysisData!$A$9:$C$20</c:f>
              <c:multiLvlStrCache>
                <c:ptCount val="9"/>
                <c:lvl>
                  <c:pt idx="0">
                    <c:v>Strain Gauge</c:v>
                  </c:pt>
                  <c:pt idx="1">
                    <c:v>EFA</c:v>
                  </c:pt>
                  <c:pt idx="2">
                    <c:v>Failure Analysis</c:v>
                  </c:pt>
                  <c:pt idx="3">
                    <c:v>Failure Analysis</c:v>
                  </c:pt>
                  <c:pt idx="4">
                    <c:v>Strain Gauge</c:v>
                  </c:pt>
                  <c:pt idx="5">
                    <c:v>Chemical</c:v>
                  </c:pt>
                  <c:pt idx="6">
                    <c:v>Component Q</c:v>
                  </c:pt>
                  <c:pt idx="7">
                    <c:v>EFA</c:v>
                  </c:pt>
                  <c:pt idx="8">
                    <c:v>Failure Analysis</c:v>
                  </c:pt>
                </c:lvl>
                <c:lvl>
                  <c:pt idx="0">
                    <c:v>IPT</c:v>
                  </c:pt>
                  <c:pt idx="3">
                    <c:v>TAO</c:v>
                  </c:pt>
                  <c:pt idx="7">
                    <c:v>IPT</c:v>
                  </c:pt>
                  <c:pt idx="8">
                    <c:v>TAO</c:v>
                  </c:pt>
                </c:lvl>
                <c:lvl>
                  <c:pt idx="0">
                    <c:v>結案</c:v>
                  </c:pt>
                  <c:pt idx="7">
                    <c:v>取消</c:v>
                  </c:pt>
                </c:lvl>
              </c:multiLvlStrCache>
            </c:multiLvlStrRef>
          </c:cat>
          <c:val>
            <c:numRef>
              <c:f>AnalysisData!$D$9:$D$20</c:f>
              <c:numCache>
                <c:formatCode>General</c:formatCode>
                <c:ptCount val="9"/>
                <c:pt idx="0">
                  <c:v>85</c:v>
                </c:pt>
                <c:pt idx="1">
                  <c:v>59</c:v>
                </c:pt>
                <c:pt idx="2">
                  <c:v>56</c:v>
                </c:pt>
                <c:pt idx="3">
                  <c:v>52</c:v>
                </c:pt>
                <c:pt idx="4">
                  <c:v>35</c:v>
                </c:pt>
                <c:pt idx="5">
                  <c:v>11</c:v>
                </c:pt>
                <c:pt idx="6">
                  <c:v>2</c:v>
                </c:pt>
                <c:pt idx="7">
                  <c:v>6</c:v>
                </c:pt>
                <c:pt idx="8">
                  <c:v>2</c:v>
                </c:pt>
              </c:numCache>
            </c:numRef>
          </c:val>
        </c:ser>
        <c:dLbls>
          <c:showCatName val="1"/>
          <c:showPercent val="1"/>
        </c:dLbls>
      </c:pie3DChart>
    </c:plotArea>
    <c:plotVisOnly val="1"/>
  </c:chart>
  <c:printSettings>
    <c:headerFooter/>
    <c:pageMargins b="0.75000000000000122" l="0.70000000000000062" r="0.70000000000000062" t="0.750000000000001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TW"/>
  <c:pivotSource>
    <c:name>[CERLLABReport_APPRD.xlsx]AnalysisData!樞紐分析表1</c:name>
    <c:fmtId val="5"/>
  </c:pivotSource>
  <c:chart>
    <c:autoTitleDeleted val="1"/>
    <c:pivotFmts>
      <c:pivotFmt>
        <c:idx val="0"/>
        <c:dLbl>
          <c:idx val="0"/>
          <c:showVal val="1"/>
        </c:dLbl>
      </c:pivotFmt>
      <c:pivotFmt>
        <c:idx val="1"/>
        <c:dLbl>
          <c:idx val="0"/>
          <c:showVal val="1"/>
        </c:dLbl>
      </c:pivotFmt>
      <c:pivotFmt>
        <c:idx val="2"/>
        <c:dLbl>
          <c:idx val="0"/>
          <c:showVal val="1"/>
        </c:dLbl>
      </c:pivotFmt>
      <c:pivotFmt>
        <c:idx val="3"/>
        <c:dLbl>
          <c:idx val="0"/>
          <c:showVal val="1"/>
        </c:dLbl>
      </c:pivotFmt>
      <c:pivotFmt>
        <c:idx val="4"/>
        <c:dLbl>
          <c:idx val="0"/>
          <c:showVal val="1"/>
        </c:dLbl>
      </c:pivotFmt>
      <c:pivotFmt>
        <c:idx val="5"/>
        <c:dLbl>
          <c:idx val="0"/>
          <c:showVal val="1"/>
        </c:dLbl>
      </c:pivotFmt>
      <c:pivotFmt>
        <c:idx val="6"/>
        <c:dLbl>
          <c:idx val="0"/>
          <c:showVal val="1"/>
        </c:dLbl>
      </c:pivotFmt>
      <c:pivotFmt>
        <c:idx val="7"/>
        <c:dLbl>
          <c:idx val="0"/>
          <c:showVal val="1"/>
          <c:showCatName val="1"/>
        </c:dLbl>
      </c:pivotFmt>
      <c:pivotFmt>
        <c:idx val="8"/>
        <c:dLbl>
          <c:idx val="0"/>
          <c:showVal val="1"/>
          <c:showCatName val="1"/>
        </c:dLbl>
      </c:pivotFmt>
      <c:pivotFmt>
        <c:idx val="9"/>
        <c:dLbl>
          <c:idx val="0"/>
          <c:showVal val="1"/>
          <c:showCatName val="1"/>
        </c:dLbl>
      </c:pivotFmt>
      <c:pivotFmt>
        <c:idx val="10"/>
        <c:dLbl>
          <c:idx val="0"/>
          <c:showVal val="1"/>
          <c:showCatName val="1"/>
        </c:dLbl>
      </c:pivotFmt>
      <c:pivotFmt>
        <c:idx val="11"/>
        <c:dLbl>
          <c:idx val="0"/>
          <c:showVal val="1"/>
          <c:showCatName val="1"/>
        </c:dLbl>
      </c:pivotFmt>
      <c:pivotFmt>
        <c:idx val="12"/>
        <c:dLbl>
          <c:idx val="0"/>
          <c:showVal val="1"/>
          <c:showCatName val="1"/>
        </c:dLbl>
      </c:pivotFmt>
      <c:pivotFmt>
        <c:idx val="13"/>
        <c:dLbl>
          <c:idx val="0"/>
          <c:showVal val="1"/>
          <c:showCatName val="1"/>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dLbl>
          <c:idx val="0"/>
          <c:dLblPos val="bestFit"/>
          <c:showCatName val="1"/>
          <c:showPercent val="1"/>
        </c:dLbl>
      </c:pivotFmt>
      <c:pivotFmt>
        <c:idx val="63"/>
        <c:dLbl>
          <c:idx val="0"/>
          <c:delete val="1"/>
        </c:dLbl>
      </c:pivotFmt>
      <c:pivotFmt>
        <c:idx val="64"/>
        <c:dLbl>
          <c:idx val="0"/>
          <c:delete val="1"/>
        </c:dLbl>
      </c:pivotFmt>
      <c:pivotFmt>
        <c:idx val="65"/>
        <c:dLbl>
          <c:idx val="0"/>
          <c:delete val="1"/>
        </c:dLbl>
      </c:pivotFmt>
      <c:pivotFmt>
        <c:idx val="66"/>
        <c:dLbl>
          <c:idx val="0"/>
          <c:delete val="1"/>
        </c:dLbl>
      </c:pivotFmt>
      <c:pivotFmt>
        <c:idx val="67"/>
        <c:dLbl>
          <c:idx val="0"/>
          <c:delete val="1"/>
        </c:dLbl>
      </c:pivotFmt>
      <c:pivotFmt>
        <c:idx val="68"/>
        <c:dLbl>
          <c:idx val="0"/>
          <c:showVal val="1"/>
          <c:showSerName val="1"/>
        </c:dLbl>
      </c:pivotFmt>
      <c:pivotFmt>
        <c:idx val="69"/>
        <c:dLbl>
          <c:idx val="0"/>
          <c:dLblPos val="r"/>
          <c:showVal val="1"/>
          <c:showSerName val="1"/>
        </c:dLbl>
      </c:pivotFmt>
      <c:pivotFmt>
        <c:idx val="70"/>
        <c:dLbl>
          <c:idx val="0"/>
          <c:dLblPos val="r"/>
          <c:showVal val="1"/>
          <c:showSerName val="1"/>
        </c:dLbl>
      </c:pivotFmt>
      <c:pivotFmt>
        <c:idx val="71"/>
        <c:dLbl>
          <c:idx val="0"/>
          <c:dLblPos val="r"/>
          <c:showVal val="1"/>
          <c:showSerName val="1"/>
        </c:dLbl>
      </c:pivotFmt>
      <c:pivotFmt>
        <c:idx val="72"/>
        <c:dLbl>
          <c:idx val="0"/>
          <c:showVal val="1"/>
          <c:showSerName val="1"/>
        </c:dLbl>
      </c:pivotFmt>
      <c:pivotFmt>
        <c:idx val="73"/>
        <c:dLbl>
          <c:idx val="0"/>
          <c:dLblPos val="bestFit"/>
          <c:showCatName val="1"/>
          <c:showPercent val="1"/>
        </c:dLbl>
      </c:pivotFmt>
      <c:pivotFmt>
        <c:idx val="74"/>
        <c:dLbl>
          <c:idx val="0"/>
          <c:showVal val="1"/>
        </c:dLbl>
      </c:pivotFmt>
      <c:pivotFmt>
        <c:idx val="75"/>
        <c:dLbl>
          <c:idx val="0"/>
          <c:showCatName val="1"/>
          <c:showPercent val="1"/>
        </c:dLbl>
      </c:pivotFmt>
      <c:pivotFmt>
        <c:idx val="76"/>
        <c:dLbl>
          <c:idx val="0"/>
          <c:showCatName val="1"/>
          <c:showPercent val="1"/>
        </c:dLbl>
      </c:pivotFmt>
      <c:pivotFmt>
        <c:idx val="77"/>
        <c:dLbl>
          <c:idx val="0"/>
          <c:showVal val="1"/>
        </c:dLbl>
      </c:pivotFmt>
      <c:pivotFmt>
        <c:idx val="78"/>
        <c:dLbl>
          <c:idx val="0"/>
          <c:showVal val="1"/>
        </c:dLbl>
      </c:pivotFmt>
      <c:pivotFmt>
        <c:idx val="79"/>
        <c:dLbl>
          <c:idx val="0"/>
          <c:showVal val="1"/>
        </c:dLbl>
      </c:pivotFmt>
      <c:pivotFmt>
        <c:idx val="80"/>
        <c:dLbl>
          <c:idx val="0"/>
          <c:showVal val="1"/>
        </c:dLbl>
      </c:pivotFmt>
      <c:pivotFmt>
        <c:idx val="81"/>
        <c:dLbl>
          <c:idx val="0"/>
          <c:showCatName val="1"/>
          <c:showPercent val="1"/>
        </c:dLbl>
      </c:pivotFmt>
      <c:pivotFmt>
        <c:idx val="82"/>
        <c:dLbl>
          <c:idx val="0"/>
          <c:showCatName val="1"/>
          <c:showPercent val="1"/>
        </c:dLbl>
      </c:pivotFmt>
      <c:pivotFmt>
        <c:idx val="83"/>
        <c:dLbl>
          <c:idx val="0"/>
          <c:showCatName val="1"/>
          <c:showPercent val="1"/>
        </c:dLbl>
      </c:pivotFmt>
      <c:pivotFmt>
        <c:idx val="84"/>
        <c:dLbl>
          <c:idx val="0"/>
          <c:showCatName val="1"/>
          <c:showPercent val="1"/>
        </c:dLbl>
      </c:pivotFmt>
      <c:pivotFmt>
        <c:idx val="85"/>
        <c:dLbl>
          <c:idx val="0"/>
          <c:showCatName val="1"/>
          <c:showPercent val="1"/>
        </c:dLbl>
      </c:pivotFmt>
      <c:pivotFmt>
        <c:idx val="86"/>
        <c:dLbl>
          <c:idx val="0"/>
          <c:showCatName val="1"/>
          <c:showPercent val="1"/>
        </c:dLbl>
      </c:pivotFmt>
      <c:pivotFmt>
        <c:idx val="87"/>
        <c:dLbl>
          <c:idx val="0"/>
          <c:showCatName val="1"/>
          <c:showPercent val="1"/>
        </c:dLbl>
      </c:pivotFmt>
      <c:pivotFmt>
        <c:idx val="88"/>
        <c:dLbl>
          <c:idx val="0"/>
          <c:showCatName val="1"/>
          <c:showPercent val="1"/>
        </c:dLbl>
      </c:pivotFmt>
      <c:pivotFmt>
        <c:idx val="89"/>
        <c:dLbl>
          <c:idx val="0"/>
          <c:showCatName val="1"/>
          <c:showPercent val="1"/>
        </c:dLbl>
      </c:pivotFmt>
      <c:pivotFmt>
        <c:idx val="90"/>
        <c:dLbl>
          <c:idx val="0"/>
          <c:showCatName val="1"/>
          <c:showPercent val="1"/>
        </c:dLbl>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dLbl>
          <c:idx val="0"/>
          <c:showCatName val="1"/>
          <c:showPercent val="1"/>
        </c:dLbl>
      </c:pivotFmt>
      <c:pivotFmt>
        <c:idx val="100"/>
        <c:dLbl>
          <c:idx val="0"/>
          <c:showCatName val="1"/>
          <c:showPercent val="1"/>
        </c:dLbl>
      </c:pivotFmt>
      <c:pivotFmt>
        <c:idx val="101"/>
        <c:dLbl>
          <c:idx val="0"/>
          <c:showCatName val="1"/>
          <c:showPercent val="1"/>
        </c:dLbl>
      </c:pivotFmt>
      <c:pivotFmt>
        <c:idx val="102"/>
        <c:marker>
          <c:symbol val="none"/>
        </c:marker>
        <c:dLbl>
          <c:idx val="0"/>
          <c:spPr/>
          <c:txPr>
            <a:bodyPr/>
            <a:lstStyle/>
            <a:p>
              <a:pPr>
                <a:defRPr/>
              </a:pPr>
              <a:endParaRPr lang="zh-TW"/>
            </a:p>
          </c:txPr>
          <c:showCatName val="1"/>
          <c:showPercent val="1"/>
        </c:dLbl>
      </c:pivotFmt>
      <c:pivotFmt>
        <c:idx val="103"/>
        <c:marker>
          <c:symbol val="none"/>
        </c:marker>
        <c:dLbl>
          <c:idx val="0"/>
          <c:spPr/>
          <c:txPr>
            <a:bodyPr/>
            <a:lstStyle/>
            <a:p>
              <a:pPr>
                <a:defRPr/>
              </a:pPr>
              <a:endParaRPr lang="zh-TW"/>
            </a:p>
          </c:txPr>
          <c:showCatName val="1"/>
          <c:showPercent val="1"/>
        </c:dLbl>
      </c:pivotFmt>
      <c:pivotFmt>
        <c:idx val="104"/>
        <c:marker>
          <c:symbol val="none"/>
        </c:marker>
      </c:pivotFmt>
      <c:pivotFmt>
        <c:idx val="105"/>
        <c:spPr>
          <a:ln w="25400">
            <a:noFill/>
          </a:ln>
        </c:spPr>
        <c:marker>
          <c:symbol val="none"/>
        </c:marker>
      </c:pivotFmt>
      <c:pivotFmt>
        <c:idx val="106"/>
        <c:spPr>
          <a:ln w="25400">
            <a:noFill/>
          </a:ln>
        </c:spPr>
        <c:marker>
          <c:symbol val="none"/>
        </c:marker>
      </c:pivotFmt>
      <c:pivotFmt>
        <c:idx val="107"/>
        <c:marker>
          <c:symbol val="none"/>
        </c:marker>
      </c:pivotFmt>
      <c:pivotFmt>
        <c:idx val="108"/>
        <c:marker>
          <c:symbol val="none"/>
        </c:marker>
      </c:pivotFmt>
      <c:pivotFmt>
        <c:idx val="109"/>
        <c:marker>
          <c:symbol val="none"/>
        </c:marker>
      </c:pivotFmt>
      <c:pivotFmt>
        <c:idx val="110"/>
        <c:spPr>
          <a:ln w="25400">
            <a:noFill/>
          </a:ln>
        </c:spPr>
        <c:marker>
          <c:symbol val="none"/>
        </c:marker>
      </c:pivotFmt>
      <c:pivotFmt>
        <c:idx val="111"/>
        <c:spPr>
          <a:ln w="25400">
            <a:noFill/>
          </a:ln>
        </c:spPr>
        <c:marker>
          <c:symbol val="none"/>
        </c:marker>
      </c:pivotFmt>
      <c:pivotFmt>
        <c:idx val="112"/>
        <c:spPr>
          <a:ln w="25400">
            <a:noFill/>
          </a:ln>
        </c:spPr>
        <c:marker>
          <c:symbol val="none"/>
        </c:marker>
      </c:pivotFmt>
      <c:pivotFmt>
        <c:idx val="113"/>
        <c:spPr>
          <a:ln w="25400">
            <a:noFill/>
          </a:ln>
        </c:spPr>
        <c:marker>
          <c:symbol val="none"/>
        </c:marker>
      </c:pivotFmt>
      <c:pivotFmt>
        <c:idx val="114"/>
        <c:spPr>
          <a:ln w="25400">
            <a:noFill/>
          </a:ln>
        </c:spPr>
        <c:marker>
          <c:symbol val="none"/>
        </c:marker>
      </c:pivotFmt>
      <c:pivotFmt>
        <c:idx val="115"/>
        <c:spPr>
          <a:ln w="25400">
            <a:noFill/>
          </a:ln>
        </c:spPr>
        <c:marker>
          <c:symbol val="none"/>
        </c:marker>
      </c:pivotFmt>
      <c:pivotFmt>
        <c:idx val="116"/>
        <c:spPr>
          <a:ln w="25400">
            <a:noFill/>
          </a:ln>
        </c:spPr>
        <c:marker>
          <c:symbol val="none"/>
        </c:marker>
      </c:pivotFmt>
      <c:pivotFmt>
        <c:idx val="117"/>
        <c:spPr>
          <a:ln w="25400">
            <a:noFill/>
          </a:ln>
        </c:spPr>
        <c:marker>
          <c:symbol val="none"/>
        </c:marker>
      </c:pivotFmt>
      <c:pivotFmt>
        <c:idx val="118"/>
        <c:spPr>
          <a:ln w="25400">
            <a:noFill/>
          </a:ln>
        </c:spPr>
        <c:marker>
          <c:symbol val="none"/>
        </c:marker>
      </c:pivotFmt>
      <c:pivotFmt>
        <c:idx val="119"/>
        <c:spPr>
          <a:ln w="25400">
            <a:noFill/>
          </a:ln>
        </c:spPr>
        <c:marker>
          <c:symbol val="none"/>
        </c:marker>
      </c:pivotFmt>
      <c:pivotFmt>
        <c:idx val="120"/>
        <c:spPr>
          <a:ln w="25400">
            <a:noFill/>
          </a:ln>
        </c:spPr>
        <c:marker>
          <c:symbol val="none"/>
        </c:marker>
      </c:pivotFmt>
      <c:pivotFmt>
        <c:idx val="121"/>
        <c:spPr>
          <a:ln w="25400">
            <a:noFill/>
          </a:ln>
        </c:spPr>
        <c:marker>
          <c:symbol val="none"/>
        </c:marker>
      </c:pivotFmt>
      <c:pivotFmt>
        <c:idx val="122"/>
        <c:spPr>
          <a:ln w="25400">
            <a:noFill/>
          </a:ln>
        </c:spPr>
        <c:marker>
          <c:symbol val="none"/>
        </c:marker>
      </c:pivotFmt>
      <c:pivotFmt>
        <c:idx val="123"/>
        <c:spPr>
          <a:ln w="25400">
            <a:noFill/>
          </a:ln>
        </c:spPr>
        <c:marker>
          <c:symbol val="none"/>
        </c:marker>
      </c:pivotFmt>
      <c:pivotFmt>
        <c:idx val="124"/>
        <c:spPr>
          <a:ln w="25400">
            <a:noFill/>
          </a:ln>
        </c:spPr>
        <c:marker>
          <c:symbol val="none"/>
        </c:marker>
      </c:pivotFmt>
      <c:pivotFmt>
        <c:idx val="125"/>
        <c:spPr>
          <a:ln w="25400">
            <a:noFill/>
          </a:ln>
        </c:spPr>
        <c:marker>
          <c:symbol val="none"/>
        </c:marker>
      </c:pivotFmt>
      <c:pivotFmt>
        <c:idx val="126"/>
        <c:spPr>
          <a:ln w="25400">
            <a:noFill/>
          </a:ln>
        </c:spPr>
        <c:marker>
          <c:symbol val="none"/>
        </c:marker>
      </c:pivotFmt>
      <c:pivotFmt>
        <c:idx val="127"/>
        <c:spPr>
          <a:ln w="25400">
            <a:noFill/>
          </a:ln>
        </c:spPr>
        <c:marker>
          <c:symbol val="none"/>
        </c:marker>
      </c:pivotFmt>
      <c:pivotFmt>
        <c:idx val="128"/>
        <c:marker>
          <c:symbol val="none"/>
        </c:marker>
      </c:pivotFmt>
      <c:pivotFmt>
        <c:idx val="129"/>
        <c:marker>
          <c:symbol val="none"/>
        </c:marker>
      </c:pivotFmt>
      <c:pivotFmt>
        <c:idx val="130"/>
        <c:marker>
          <c:symbol val="none"/>
        </c:marker>
      </c:pivotFmt>
      <c:pivotFmt>
        <c:idx val="131"/>
        <c:marker>
          <c:symbol val="none"/>
        </c:marker>
      </c:pivotFmt>
      <c:pivotFmt>
        <c:idx val="132"/>
        <c:marker>
          <c:symbol val="none"/>
        </c:marker>
      </c:pivotFmt>
      <c:pivotFmt>
        <c:idx val="133"/>
        <c:spPr>
          <a:ln w="25400">
            <a:noFill/>
          </a:ln>
        </c:spPr>
        <c:marker>
          <c:symbol val="none"/>
        </c:marker>
      </c:pivotFmt>
      <c:pivotFmt>
        <c:idx val="134"/>
        <c:spPr>
          <a:ln w="25400">
            <a:noFill/>
          </a:ln>
        </c:spPr>
        <c:marker>
          <c:symbol val="none"/>
        </c:marker>
      </c:pivotFmt>
      <c:pivotFmt>
        <c:idx val="135"/>
        <c:marker>
          <c:symbol val="none"/>
        </c:marker>
      </c:pivotFmt>
      <c:pivotFmt>
        <c:idx val="136"/>
        <c:spPr>
          <a:ln w="25400">
            <a:noFill/>
          </a:ln>
        </c:spPr>
        <c:marker>
          <c:symbol val="none"/>
        </c:marker>
      </c:pivotFmt>
      <c:pivotFmt>
        <c:idx val="137"/>
        <c:marker>
          <c:symbol val="none"/>
        </c:marker>
      </c:pivotFmt>
      <c:pivotFmt>
        <c:idx val="138"/>
        <c:spPr>
          <a:ln w="25400">
            <a:noFill/>
          </a:ln>
        </c:spPr>
        <c:marker>
          <c:symbol val="none"/>
        </c:marker>
      </c:pivotFmt>
      <c:pivotFmt>
        <c:idx val="139"/>
        <c:spPr>
          <a:ln w="25400">
            <a:noFill/>
          </a:ln>
        </c:spPr>
        <c:marker>
          <c:symbol val="none"/>
        </c:marker>
      </c:pivotFmt>
      <c:pivotFmt>
        <c:idx val="140"/>
        <c:spPr>
          <a:ln w="25400">
            <a:noFill/>
          </a:ln>
        </c:spPr>
        <c:marker>
          <c:symbol val="none"/>
        </c:marker>
      </c:pivotFmt>
      <c:pivotFmt>
        <c:idx val="141"/>
        <c:spPr>
          <a:ln w="25400">
            <a:noFill/>
          </a:ln>
        </c:spPr>
        <c:marker>
          <c:symbol val="none"/>
        </c:marker>
      </c:pivotFmt>
      <c:pivotFmt>
        <c:idx val="142"/>
        <c:spPr>
          <a:ln w="25400">
            <a:noFill/>
          </a:ln>
        </c:spPr>
        <c:marker>
          <c:symbol val="none"/>
        </c:marker>
      </c:pivotFmt>
      <c:pivotFmt>
        <c:idx val="143"/>
        <c:spPr>
          <a:ln w="25400">
            <a:noFill/>
          </a:ln>
        </c:spPr>
        <c:marker>
          <c:symbol val="none"/>
        </c:marker>
      </c:pivotFmt>
      <c:pivotFmt>
        <c:idx val="144"/>
        <c:spPr>
          <a:ln w="25400">
            <a:noFill/>
          </a:ln>
        </c:spPr>
        <c:marker>
          <c:symbol val="none"/>
        </c:marker>
      </c:pivotFmt>
    </c:pivotFmts>
    <c:plotArea>
      <c:layout/>
      <c:radarChart>
        <c:radarStyle val="filled"/>
        <c:ser>
          <c:idx val="0"/>
          <c:order val="0"/>
          <c:tx>
            <c:strRef>
              <c:f>AnalysisData!$D$7:$D$8</c:f>
              <c:strCache>
                <c:ptCount val="1"/>
                <c:pt idx="0">
                  <c:v>合計</c:v>
                </c:pt>
              </c:strCache>
            </c:strRef>
          </c:tx>
          <c:cat>
            <c:multiLvlStrRef>
              <c:f>AnalysisData!$A$9:$C$20</c:f>
              <c:multiLvlStrCache>
                <c:ptCount val="9"/>
                <c:lvl>
                  <c:pt idx="0">
                    <c:v>Strain Gauge</c:v>
                  </c:pt>
                  <c:pt idx="1">
                    <c:v>EFA</c:v>
                  </c:pt>
                  <c:pt idx="2">
                    <c:v>Failure Analysis</c:v>
                  </c:pt>
                  <c:pt idx="3">
                    <c:v>Failure Analysis</c:v>
                  </c:pt>
                  <c:pt idx="4">
                    <c:v>Strain Gauge</c:v>
                  </c:pt>
                  <c:pt idx="5">
                    <c:v>Chemical</c:v>
                  </c:pt>
                  <c:pt idx="6">
                    <c:v>Component Q</c:v>
                  </c:pt>
                  <c:pt idx="7">
                    <c:v>EFA</c:v>
                  </c:pt>
                  <c:pt idx="8">
                    <c:v>Failure Analysis</c:v>
                  </c:pt>
                </c:lvl>
                <c:lvl>
                  <c:pt idx="0">
                    <c:v>IPT</c:v>
                  </c:pt>
                  <c:pt idx="3">
                    <c:v>TAO</c:v>
                  </c:pt>
                  <c:pt idx="7">
                    <c:v>IPT</c:v>
                  </c:pt>
                  <c:pt idx="8">
                    <c:v>TAO</c:v>
                  </c:pt>
                </c:lvl>
                <c:lvl>
                  <c:pt idx="0">
                    <c:v>結案</c:v>
                  </c:pt>
                  <c:pt idx="7">
                    <c:v>取消</c:v>
                  </c:pt>
                </c:lvl>
              </c:multiLvlStrCache>
            </c:multiLvlStrRef>
          </c:cat>
          <c:val>
            <c:numRef>
              <c:f>AnalysisData!$D$9:$D$20</c:f>
              <c:numCache>
                <c:formatCode>General</c:formatCode>
                <c:ptCount val="9"/>
                <c:pt idx="0">
                  <c:v>85</c:v>
                </c:pt>
                <c:pt idx="1">
                  <c:v>59</c:v>
                </c:pt>
                <c:pt idx="2">
                  <c:v>56</c:v>
                </c:pt>
                <c:pt idx="3">
                  <c:v>52</c:v>
                </c:pt>
                <c:pt idx="4">
                  <c:v>35</c:v>
                </c:pt>
                <c:pt idx="5">
                  <c:v>11</c:v>
                </c:pt>
                <c:pt idx="6">
                  <c:v>2</c:v>
                </c:pt>
                <c:pt idx="7">
                  <c:v>6</c:v>
                </c:pt>
                <c:pt idx="8">
                  <c:v>2</c:v>
                </c:pt>
              </c:numCache>
            </c:numRef>
          </c:val>
        </c:ser>
        <c:axId val="202261632"/>
        <c:axId val="204937472"/>
      </c:radarChart>
      <c:catAx>
        <c:axId val="202261632"/>
        <c:scaling>
          <c:orientation val="minMax"/>
        </c:scaling>
        <c:axPos val="b"/>
        <c:majorGridlines/>
        <c:majorTickMark val="none"/>
        <c:tickLblPos val="nextTo"/>
        <c:spPr>
          <a:ln w="9525">
            <a:noFill/>
          </a:ln>
        </c:spPr>
        <c:crossAx val="204937472"/>
        <c:crosses val="autoZero"/>
        <c:auto val="1"/>
        <c:lblAlgn val="ctr"/>
        <c:lblOffset val="100"/>
      </c:catAx>
      <c:valAx>
        <c:axId val="204937472"/>
        <c:scaling>
          <c:orientation val="minMax"/>
        </c:scaling>
        <c:axPos val="l"/>
        <c:majorGridlines/>
        <c:numFmt formatCode="General" sourceLinked="1"/>
        <c:tickLblPos val="nextTo"/>
        <c:crossAx val="202261632"/>
        <c:crosses val="autoZero"/>
        <c:crossBetween val="between"/>
      </c:valAx>
    </c:plotArea>
    <c:legend>
      <c:legendPos val="r"/>
      <c:layout/>
      <c:txPr>
        <a:bodyPr/>
        <a:lstStyle/>
        <a:p>
          <a:pPr rtl="0">
            <a:defRPr/>
          </a:pPr>
          <a:endParaRPr lang="zh-TW"/>
        </a:p>
      </c:txPr>
    </c:legend>
    <c:plotVisOnly val="1"/>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13</xdr:col>
      <xdr:colOff>1</xdr:colOff>
      <xdr:row>26</xdr:row>
      <xdr:rowOff>200024</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26</xdr:row>
      <xdr:rowOff>200025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0</xdr:rowOff>
    </xdr:from>
    <xdr:to>
      <xdr:col>12</xdr:col>
      <xdr:colOff>676275</xdr:colOff>
      <xdr:row>27</xdr:row>
      <xdr:rowOff>9524</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1894.55909988426" createdVersion="3" refreshedVersion="3" minRefreshableVersion="3" recordCount="508">
  <cacheSource type="worksheet">
    <worksheetSource name="表格_iec1isdtest_mssql2008r2_CERL_vFCERL"/>
  </cacheSource>
  <cacheFields count="58">
    <cacheField name="ID" numFmtId="0">
      <sharedItems containsSemiMixedTypes="0" containsString="0" containsNumber="1" containsInteger="1" minValue="1" maxValue="573"/>
    </cacheField>
    <cacheField name="fID" numFmtId="0">
      <sharedItems/>
    </cacheField>
    <cacheField name="FormCode" numFmtId="0">
      <sharedItems containsSemiMixedTypes="0" containsString="0" containsNumber="1" containsInteger="1" minValue="1001000" maxValue="2003000"/>
    </cacheField>
    <cacheField name="FlowCode" numFmtId="0">
      <sharedItems containsSemiMixedTypes="0" containsString="0" containsNumber="1" containsInteger="1" minValue="1001001" maxValue="1001001"/>
    </cacheField>
    <cacheField name="UID" numFmtId="0">
      <sharedItems/>
    </cacheField>
    <cacheField name="CaseID" numFmtId="0">
      <sharedItems/>
    </cacheField>
    <cacheField name="ApplicantId" numFmtId="0">
      <sharedItems/>
    </cacheField>
    <cacheField name="Applicant" numFmtId="0">
      <sharedItems/>
    </cacheField>
    <cacheField name="CustomerID" numFmtId="0">
      <sharedItems containsSemiMixedTypes="0" containsString="0" containsNumber="1" containsInteger="1" minValue="1" maxValue="12"/>
    </cacheField>
    <cacheField name="CustomerName" numFmtId="0">
      <sharedItems/>
    </cacheField>
    <cacheField name="ProjectName" numFmtId="0">
      <sharedItems/>
    </cacheField>
    <cacheField name="SerialNumber" numFmtId="0">
      <sharedItems longText="1"/>
    </cacheField>
    <cacheField name="PartNumber" numFmtId="0">
      <sharedItems containsBlank="1"/>
    </cacheField>
    <cacheField name="SiteId" numFmtId="0">
      <sharedItems containsSemiMixedTypes="0" containsString="0" containsNumber="1" containsInteger="1" minValue="1000000" maxValue="2000000"/>
    </cacheField>
    <cacheField name="Site" numFmtId="0">
      <sharedItems count="2">
        <s v="IPT"/>
        <s v="TAO"/>
      </sharedItems>
    </cacheField>
    <cacheField name="ParentTestItemId" numFmtId="0">
      <sharedItems containsSemiMixedTypes="0" containsString="0" containsNumber="1" containsInteger="1" minValue="1001000" maxValue="2003000"/>
    </cacheField>
    <cacheField name="ParentTestItem" numFmtId="0">
      <sharedItems count="6">
        <s v="Failure Analysis"/>
        <s v="Strain Gauge"/>
        <s v="EFA"/>
        <s v="Component Q"/>
        <s v="Chemical"/>
        <s v="Strain Gague" u="1"/>
      </sharedItems>
    </cacheField>
    <cacheField name="TestItemId" numFmtId="0">
      <sharedItems containsSemiMixedTypes="0" containsString="0" containsNumber="1" containsInteger="1" minValue="1001100" maxValue="2003100"/>
    </cacheField>
    <cacheField name="TestItem" numFmtId="0">
      <sharedItems count="14">
        <s v="Test Matrix"/>
        <s v="Cross section"/>
        <s v="Strain Gauge"/>
        <s v="CMM &amp; 2.5D"/>
        <s v="Failure Analysis"/>
        <s v="EFA"/>
        <s v="Dye Stain"/>
        <s v="Component Q"/>
        <s v="Chemical"/>
        <s v="CMM"/>
        <s v="Reliablity Test"/>
        <s v="Strain Gague" u="1"/>
        <s v="X section" u="1"/>
        <s v="Dye Strain" u="1"/>
      </sharedItems>
    </cacheField>
    <cacheField name="RequestItemId" numFmtId="0">
      <sharedItems containsSemiMixedTypes="0" containsString="0" containsNumber="1" containsInteger="1" minValue="1001110" maxValue="2003110"/>
    </cacheField>
    <cacheField name="RequestItem" numFmtId="0">
      <sharedItems/>
    </cacheField>
    <cacheField name="ReturnType" numFmtId="0">
      <sharedItems/>
    </cacheField>
    <cacheField name="FailureSite" numFmtId="0">
      <sharedItems/>
    </cacheField>
    <cacheField name="BackgroundDesc" numFmtId="0">
      <sharedItems containsBlank="1" longText="1"/>
    </cacheField>
    <cacheField name="IssueSource" numFmtId="0">
      <sharedItems/>
    </cacheField>
    <cacheField name="SampleQty" numFmtId="0">
      <sharedItems containsString="0" containsBlank="1" containsNumber="1" containsInteger="1" minValue="1" maxValue="125"/>
    </cacheField>
    <cacheField name="TestPurpose" numFmtId="0">
      <sharedItems/>
    </cacheField>
    <cacheField name="ProductStage" numFmtId="0">
      <sharedItems containsBlank="1"/>
    </cacheField>
    <cacheField name="ProcessStep" numFmtId="0">
      <sharedItems/>
    </cacheField>
    <cacheField name="FixtureNo" numFmtId="0">
      <sharedItems containsBlank="1"/>
    </cacheField>
    <cacheField name="FixtureVersionNo" numFmtId="0">
      <sharedItems containsBlank="1"/>
    </cacheField>
    <cacheField name="FixtureSupplier" numFmtId="0">
      <sharedItems containsBlank="1"/>
    </cacheField>
    <cacheField name="LabMemberId" numFmtId="0">
      <sharedItems containsBlank="1"/>
    </cacheField>
    <cacheField name="LabMember" numFmtId="0">
      <sharedItems containsBlank="1" count="33">
        <s v="Li.Qing-song 李青松 IES"/>
        <s v="Zhang.Hp 張懷平 IES"/>
        <m/>
        <s v="Luo.Floyd 羅靈江 IES"/>
        <s v="Yu.Ted 游聰雄 TAO"/>
        <s v="Pan.Suero 潘曉嵐 IES"/>
        <s v="Wu.Hanna 吳靖涵 TAO"/>
        <s v="Wang.LC 王麗靜 TAO"/>
        <s v="He.Ming-ming 何明明 IES"/>
        <s v="Wu.Rony 吳新江 IES"/>
        <s v="Zhong.Wayne 仲煒 IES"/>
        <s v="Dou.Sarah 竇美琴 IES"/>
        <s v="Yu.Zheng-fu 余正福 IES"/>
        <s v="Zhang.Fisker 張亮 IES"/>
        <s v="Gou.Jack 苟國泉 IES"/>
        <s v="Zhao.Bao-hui 趙寶輝 IES"/>
        <s v="Gan.HM 甘暉民 TAO"/>
        <s v="Tang.King-kong 湯金剛 IES"/>
        <s v="Chen.Rackie 陳戰軍 IES"/>
        <s v="Wu.Qin-feng 吳勤峰 IES"/>
        <s v="Wei.Joyce 魏紫霞 TAO"/>
        <s v="Lin.Tina 林綉芳 TAO"/>
        <s v="Huang.YC 黃月春 TAO"/>
        <s v="Chang.Stevencc 常傳偉 IES"/>
        <s v="Ai.Zhi-ping 艾志平 IES"/>
        <s v="Lee.Nomore 李宗龍 TAO"/>
        <s v="Lee.Lily 李怡靜 TAO"/>
        <s v="Zhao, BH (趙寶輝 IES)" u="1"/>
        <s v="Sun.Suncb 孫長波 IES" u="1"/>
        <s v="LEE.SU-HUAN 李素恆 TAO" u="1"/>
        <s v="Chen.Beck 陳寶起 IES" u="1"/>
        <s v="Zheng.Yi 鄭怡 IES" u="1"/>
        <s v="Chung.Lihui 鍾理惠 TAO" u="1"/>
      </sharedItems>
    </cacheField>
    <cacheField name="ReceiptQty" numFmtId="0">
      <sharedItems containsString="0" containsBlank="1" containsNumber="1" containsInteger="1" minValue="1" maxValue="32"/>
    </cacheField>
    <cacheField name="ReceiptDate" numFmtId="22">
      <sharedItems containsNonDate="0" containsDate="1" containsString="0" containsBlank="1" minDate="2014-03-03T00:00:00" maxDate="2014-09-16T00:00:00"/>
    </cacheField>
    <cacheField name="FinishDate" numFmtId="22">
      <sharedItems containsNonDate="0" containsDate="1" containsString="0" containsBlank="1" minDate="2014-03-03T00:00:00" maxDate="2014-10-01T00:00:00" count="63">
        <d v="2014-08-06T00:00:00"/>
        <m/>
        <d v="2014-08-04T00:00:00"/>
        <d v="2014-09-01T00:00:00"/>
        <d v="2014-08-05T00:00:00"/>
        <d v="2014-08-07T00:00:00"/>
        <d v="2014-08-13T00:00:00"/>
        <d v="2014-08-18T00:00:00"/>
        <d v="2014-08-11T00:00:00"/>
        <d v="2014-08-09T00:00:00"/>
        <d v="2014-08-08T00:00:00"/>
        <d v="2014-08-19T00:00:00"/>
        <d v="2014-08-16T00:00:00"/>
        <d v="2014-08-26T00:00:00"/>
        <d v="2014-08-15T00:00:00"/>
        <d v="2014-08-21T00:00:00"/>
        <d v="2014-07-24T00:00:00"/>
        <d v="2014-03-03T00:00:00"/>
        <d v="2014-03-05T00:00:00"/>
        <d v="2014-08-17T00:00:00"/>
        <d v="2014-08-12T00:00:00"/>
        <d v="2014-08-14T00:00:00"/>
        <d v="2014-08-28T00:00:00"/>
        <d v="2014-08-20T00:00:00"/>
        <d v="2014-08-10T00:00:00"/>
        <d v="2014-08-25T00:00:00"/>
        <d v="2014-09-11T00:00:00"/>
        <d v="2014-09-09T00:00:00"/>
        <d v="2014-08-22T00:00:00"/>
        <d v="2014-08-27T00:00:00"/>
        <d v="2014-08-23T00:00:00"/>
        <d v="2014-08-29T00:00:00"/>
        <d v="2014-07-02T00:00:00"/>
        <d v="2014-09-02T00:00:00"/>
        <d v="2014-09-30T00:00:00"/>
        <d v="2014-08-30T00:00:00"/>
        <d v="2014-09-03T00:00:00"/>
        <d v="2014-09-06T00:00:00"/>
        <d v="2014-09-04T00:00:00"/>
        <d v="2014-09-10T00:00:00"/>
        <d v="2014-09-05T00:00:00"/>
        <d v="2014-09-12T00:00:00"/>
        <d v="2014-07-15T00:00:00" u="1"/>
        <d v="2014-06-03T00:00:00" u="1"/>
        <d v="2014-07-01T00:00:00" u="1"/>
        <d v="2014-05-22T00:00:00" u="1"/>
        <d v="2014-06-27T00:00:00" u="1"/>
        <d v="2014-07-11T00:00:00" u="1"/>
        <d v="2014-07-30T00:00:00" u="1"/>
        <d v="2014-07-04T00:00:00" u="1"/>
        <d v="2014-06-18T00:00:00" u="1"/>
        <d v="2014-07-23T00:00:00" u="1"/>
        <d v="2014-07-21T00:00:00" u="1"/>
        <d v="2014-05-23T00:00:00" u="1"/>
        <d v="2014-07-14T00:00:00" u="1"/>
        <d v="2014-06-28T00:00:00" u="1"/>
        <d v="2014-07-07T00:00:00" u="1"/>
        <d v="2014-06-21T00:00:00" u="1"/>
        <d v="2014-05-28T00:00:00" u="1"/>
        <d v="2014-06-26T00:00:00" u="1"/>
        <d v="2014-06-19T00:00:00" u="1"/>
        <d v="2014-07-03T00:00:00" u="1"/>
        <d v="2014-07-22T00:00:00" u="1"/>
      </sharedItems>
    </cacheField>
    <cacheField name="AnalysisResult" numFmtId="0">
      <sharedItems containsBlank="1" longText="1"/>
    </cacheField>
    <cacheField name="AnalysisSummary" numFmtId="0">
      <sharedItems containsBlank="1"/>
    </cacheField>
    <cacheField name="NextTestDate" numFmtId="22">
      <sharedItems containsNonDate="0" containsDate="1" containsString="0" containsBlank="1" minDate="2014-12-04T00:00:00" maxDate="2016-09-02T00:00:00"/>
    </cacheField>
    <cacheField name="editor" numFmtId="0">
      <sharedItems/>
    </cacheField>
    <cacheField name="cdt" numFmtId="176">
      <sharedItems containsSemiMixedTypes="0" containsNonDate="0" containsDate="1" containsString="0" minDate="2014-08-02T08:43:06" maxDate="2014-09-12T12:45:14"/>
    </cacheField>
    <cacheField name="udt" numFmtId="176">
      <sharedItems containsSemiMixedTypes="0" containsNonDate="0" containsDate="1" containsString="0" minDate="2014-08-04T09:57:53" maxDate="2014-09-12T13:11:25"/>
    </cacheField>
    <cacheField name="Action" numFmtId="0">
      <sharedItems/>
    </cacheField>
    <cacheField name="State" numFmtId="0">
      <sharedItems containsSemiMixedTypes="0" containsString="0" containsNumber="1" containsInteger="1" minValue="10" maxValue="1100"/>
    </cacheField>
    <cacheField name="StateName" numFmtId="0">
      <sharedItems count="12">
        <s v="結案"/>
        <s v="實驗室主管退件"/>
        <s v="指定小組長"/>
        <s v="草稿"/>
        <s v="重提申請"/>
        <s v="取消"/>
        <s v="實驗成員執行測試"/>
        <s v="實驗室主管審核"/>
        <s v="呈實驗室主管"/>
        <s v="指派實驗室成員"/>
        <s v="轉委派其他成員"/>
        <s v="實驗成員測試中" u="1"/>
      </sharedItems>
    </cacheField>
    <cacheField name="BadgeCode" numFmtId="0">
      <sharedItems/>
    </cacheField>
    <cacheField name="Dept" numFmtId="0">
      <sharedItems/>
    </cacheField>
    <cacheField name="CorpTel" numFmtId="0">
      <sharedItems/>
    </cacheField>
    <cacheField name="Manager" numFmtId="0">
      <sharedItems/>
    </cacheField>
    <cacheField name="ListAssignTo" numFmtId="0">
      <sharedItems containsBlank="1"/>
    </cacheField>
    <cacheField name="Comment" numFmtId="0">
      <sharedItems containsBlank="1"/>
    </cacheField>
    <cacheField name="CopyfID" numFmtId="0">
      <sharedItems containsNonDate="0" containsString="0" containsBlank="1"/>
    </cacheField>
    <cacheField name="LabWorkHour" numFmtId="0">
      <sharedItems containsString="0" containsBlank="1" containsNumber="1" minValue="0.5" maxValue="39"/>
    </cacheField>
    <cacheField name="VirtualAnalysisSummary" numFmtId="0">
      <sharedItems containsNonDate="0" containsString="0" containsBlank="1"/>
    </cacheField>
    <cacheField name="PreTestDate" numFmtId="0">
      <sharedItems/>
    </cacheField>
    <cacheField name="simpleCdt" numFmtId="0">
      <sharedItems/>
    </cacheField>
    <cacheField name="simpleUdt"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508">
  <r>
    <n v="1"/>
    <s v="BBE33E48-0668-46A7-8A88-CE0371A29E59"/>
    <n v="2001000"/>
    <n v="1001001"/>
    <s v="2014-0001"/>
    <s v="2TM-140802-LSIMerga"/>
    <s v="IES10A050"/>
    <s v="Tian.Yu-wei 田雨薇 IES"/>
    <n v="8"/>
    <s v="LSI"/>
    <s v="Merga"/>
    <s v="AT47CP0078_x000d__x000a_AT47CP0145"/>
    <s v="1395T2614101"/>
    <n v="2000000"/>
    <x v="0"/>
    <n v="2001000"/>
    <x v="0"/>
    <n v="2001300"/>
    <x v="0"/>
    <n v="2001310"/>
    <s v="General"/>
    <s v="LR"/>
    <s v="IHS"/>
    <s v="N/A"/>
    <s v="Internal"/>
    <n v="2"/>
    <s v="New Fixture"/>
    <m/>
    <s v="FASY-RM"/>
    <m/>
    <m/>
    <m/>
    <s v="IES13M490"/>
    <x v="0"/>
    <n v="2"/>
    <d v="2014-08-04T00:00:00"/>
    <x v="0"/>
    <s v="JT4 (Pin drastically crack was found)"/>
    <m/>
    <m/>
    <s v="Chen.Beck 陳寶起 IES"/>
    <d v="2014-08-02T08:43:06"/>
    <d v="2014-08-06T13:30:06"/>
    <s v="A"/>
    <n v="1000"/>
    <x v="0"/>
    <s v="IES10A050"/>
    <s v="品管三課"/>
    <s v="68023"/>
    <s v="Hao.Alec 郝行一 IES"/>
    <s v="IEC980519;IES10A050;"/>
    <m/>
    <m/>
    <n v="16"/>
    <m/>
    <s v=""/>
    <s v="2014/8-W31"/>
    <s v="2014/8-W32"/>
  </r>
  <r>
    <n v="2"/>
    <s v="9B82CC41-FD62-4120-99DD-1A529F7ED071"/>
    <n v="2001000"/>
    <n v="1001001"/>
    <s v="2014-0002"/>
    <s v="2CS-140802-LSIAlcor-S"/>
    <s v="IES10A050"/>
    <s v="Tian.Yu-wei 田雨薇 IES"/>
    <n v="8"/>
    <s v="LSI"/>
    <s v="Alcor-S"/>
    <s v="SV43126890"/>
    <s v="1395T2405018"/>
    <n v="2000000"/>
    <x v="0"/>
    <n v="2001000"/>
    <x v="0"/>
    <n v="2001200"/>
    <x v="1"/>
    <n v="2001210"/>
    <s v="General"/>
    <s v="LR"/>
    <s v="IHS"/>
    <s v="测试点被针扎伤，需要切片实验确认扎伤程度是否有可靠性问题"/>
    <s v="Internal"/>
    <n v="1"/>
    <s v="New Fixture"/>
    <m/>
    <s v="FASY-RM"/>
    <m/>
    <m/>
    <m/>
    <s v="IES076287"/>
    <x v="1"/>
    <m/>
    <m/>
    <x v="1"/>
    <s v="測試針已穿透測試點pad（L12），並扎傷內層線路（L11），如此現象有較高的risk存在."/>
    <m/>
    <m/>
    <s v="Chen.Beck 陳寶起 IES"/>
    <d v="2014-08-02T09:46:29"/>
    <d v="2014-08-05T10:15:41"/>
    <s v="A"/>
    <n v="1000"/>
    <x v="0"/>
    <s v="IES10A050"/>
    <s v="品管三課"/>
    <s v="68023"/>
    <s v="Hao.Alec 郝行一 IES"/>
    <s v="IEC980519;IES10A050;"/>
    <m/>
    <m/>
    <m/>
    <m/>
    <s v=""/>
    <s v="2014/8-W31"/>
    <s v="2014/8-W32"/>
  </r>
  <r>
    <n v="3"/>
    <s v="95CA4A1E-3029-42C8-9AB1-6AE02D99ED83"/>
    <n v="2003000"/>
    <n v="1001001"/>
    <s v="2014-0003"/>
    <s v="2SG-140804-S1Missouri"/>
    <s v="IES12CN89"/>
    <s v="Wang.Yu-long 王玉龍 IES"/>
    <n v="3"/>
    <s v="S1"/>
    <s v="Missouri"/>
    <s v="NA"/>
    <s v="1395T2625901"/>
    <n v="2000000"/>
    <x v="0"/>
    <n v="2003000"/>
    <x v="1"/>
    <n v="2003100"/>
    <x v="2"/>
    <n v="2003110"/>
    <s v="General"/>
    <s v="LR"/>
    <s v="IHS"/>
    <s v="New Fixture *4"/>
    <s v="Internal"/>
    <m/>
    <s v="New Fixture"/>
    <m/>
    <s v="FASY-RM"/>
    <m/>
    <m/>
    <m/>
    <m/>
    <x v="2"/>
    <m/>
    <m/>
    <x v="1"/>
    <m/>
    <m/>
    <m/>
    <s v="Yu.Zheng-fu 余正福 IES"/>
    <d v="2014-08-04T08:28:55"/>
    <d v="2014-08-04T09:57:53"/>
    <s v="R"/>
    <n v="15"/>
    <x v="1"/>
    <s v="IES12CN89"/>
    <s v="量導工程課"/>
    <s v="68041"/>
    <s v="Chu.Phil 朱俊豪 IES"/>
    <s v="IES12CN89;"/>
    <s v=""/>
    <m/>
    <m/>
    <m/>
    <s v=""/>
    <s v="2014/8-W32"/>
    <s v="2014/8-W32"/>
  </r>
  <r>
    <n v="4"/>
    <s v="DE8A0A85-4328-4CE2-B90F-51D825CB08FF"/>
    <n v="2001000"/>
    <n v="1001001"/>
    <s v="2014-0004"/>
    <s v="2TM-140804-HPP840"/>
    <s v="IES10D218"/>
    <s v="Wang.Fang-yuan 王方遠 IES"/>
    <n v="1"/>
    <s v="HP"/>
    <s v="P840"/>
    <s v="ZR47CP0131,ZR47CP0229，ZR47CP0266，ZR47CP0027"/>
    <s v="1395T2695201"/>
    <n v="2000000"/>
    <x v="0"/>
    <n v="2001000"/>
    <x v="0"/>
    <n v="2001300"/>
    <x v="0"/>
    <n v="2001310"/>
    <s v="General"/>
    <s v="LR"/>
    <s v="IHS"/>
    <s v="3+1"/>
    <s v="External"/>
    <n v="4"/>
    <s v="New Fixture"/>
    <m/>
    <s v="FASY-RM"/>
    <m/>
    <m/>
    <m/>
    <s v="IES069365"/>
    <x v="3"/>
    <n v="4"/>
    <d v="2014-08-02T00:00:00"/>
    <x v="2"/>
    <s v="PASS"/>
    <m/>
    <m/>
    <s v="Chen.Beck 陳寶起 IES"/>
    <d v="2014-08-04T09:37:12"/>
    <d v="2014-08-05T08:39:47"/>
    <s v="A"/>
    <n v="1000"/>
    <x v="0"/>
    <s v="IES10D218"/>
    <s v="MES課"/>
    <s v="62632/15221416772_x000d__x000a_"/>
    <s v="Wang.Paul Z.K 王振昆 IES"/>
    <s v="IES062731;IES10D218;"/>
    <s v="PE Wei,Billy 委托申请之Case, 其登入账号有问题。"/>
    <m/>
    <n v="12"/>
    <m/>
    <s v=""/>
    <s v="2014/8-W32"/>
    <s v="2014/8-W32"/>
  </r>
  <r>
    <n v="5"/>
    <s v="29314D29-517A-4929-B887-89774C86F7BA"/>
    <n v="1001000"/>
    <n v="1001001"/>
    <s v="2014-0005"/>
    <s v="1CM-140804-InventecCroton+ special SKU"/>
    <s v="IEC030189"/>
    <s v="Chen.Danielch 陳君豪 TAO"/>
    <n v="6"/>
    <s v="Inventec"/>
    <s v="Croton+ special SKU"/>
    <s v="NA"/>
    <s v="NA"/>
    <n v="1000000"/>
    <x v="1"/>
    <n v="1001000"/>
    <x v="0"/>
    <n v="1001500"/>
    <x v="3"/>
    <n v="1001510"/>
    <s v="General"/>
    <s v="LR"/>
    <s v="IHS"/>
    <s v="CMM for sag measurement."/>
    <s v="Internal"/>
    <n v="1"/>
    <s v="New Fixture"/>
    <m/>
    <s v="FASY-RM"/>
    <m/>
    <m/>
    <m/>
    <s v="IEC870578"/>
    <x v="4"/>
    <n v="1"/>
    <d v="2014-08-01T00:00:00"/>
    <x v="2"/>
    <s v="Please refer to the attached file"/>
    <m/>
    <m/>
    <s v="Lee.Nomore 李宗龍 TAO"/>
    <d v="2014-08-04T09:53:41"/>
    <d v="2014-08-05T10:01:10"/>
    <s v="A"/>
    <n v="1000"/>
    <x v="0"/>
    <s v="IEC030189"/>
    <s v="網路設備研發中心/網路機械設計部"/>
    <s v="23291"/>
    <s v="Lee.Smark 李金城 TAO"/>
    <s v="IEC030189;IEC930518;"/>
    <m/>
    <m/>
    <n v="4"/>
    <m/>
    <s v=""/>
    <s v="2014/8-W32"/>
    <s v="2014/8-W32"/>
  </r>
  <r>
    <n v="6"/>
    <s v="47D8AD71-E415-4BC8-B5C7-63BCC993B91D"/>
    <n v="2001000"/>
    <n v="1001001"/>
    <s v="2014-0006"/>
    <s v="2FA-140804-LSI Avila beach"/>
    <s v="IES031578"/>
    <s v="Hu.Gui-xian 胡貴賢 IES"/>
    <n v="8"/>
    <s v="LSI"/>
    <s v=" Avila beach"/>
    <s v="N/A"/>
    <s v="1395T2675501"/>
    <n v="2000000"/>
    <x v="0"/>
    <n v="2001000"/>
    <x v="0"/>
    <n v="2001400"/>
    <x v="4"/>
    <n v="2001410"/>
    <s v="General"/>
    <s v="LR"/>
    <s v="IHS"/>
    <s v="Heat Sink - Kinked Pin versus Straight Pin Pull test DOE"/>
    <s v="Internal"/>
    <n v="2"/>
    <s v="New Fixture"/>
    <m/>
    <s v="FASY-RM"/>
    <m/>
    <m/>
    <m/>
    <s v="IES076287"/>
    <x v="1"/>
    <m/>
    <m/>
    <x v="1"/>
    <s v="四個hook均為PTH 孔鍍銅被拉出,拉力值如下:_x000d__x000a_Board 1:_x000d__x000a_28.88kg     23.75kg_x000d__x000a_Board2：_x000d__x000a_34.56kg     39.65kg_x000d__x000a_"/>
    <m/>
    <m/>
    <s v="Chen.Beck 陳寶起 IES"/>
    <d v="2014-08-04T11:16:56"/>
    <d v="2014-08-05T16:53:43"/>
    <s v="A"/>
    <n v="1000"/>
    <x v="0"/>
    <s v="IES031578"/>
    <s v="PCA 技術三課"/>
    <s v="68009"/>
    <s v="Chang.Billy 張秉靈 IES"/>
    <s v="IEC030096;IES031578;"/>
    <m/>
    <m/>
    <m/>
    <m/>
    <s v=""/>
    <s v="2014/8-W32"/>
    <s v="2014/8-W32"/>
  </r>
  <r>
    <n v="7"/>
    <s v="4ECAF2EC-AFA4-4ABD-B7BC-DFAE5E8EA47B"/>
    <n v="2003000"/>
    <n v="1001001"/>
    <s v="2014-0007"/>
    <s v="2SG-140804-F1VI "/>
    <s v="IES055927"/>
    <s v="Zhang.Feng 張峰 IES"/>
    <n v="4"/>
    <s v="F1"/>
    <s v="VI "/>
    <s v="1395T24247XX"/>
    <s v="1395T2424701"/>
    <n v="2000000"/>
    <x v="0"/>
    <n v="2003000"/>
    <x v="1"/>
    <n v="2003100"/>
    <x v="2"/>
    <n v="2003110"/>
    <s v="General"/>
    <s v="LR"/>
    <s v="IHS"/>
    <m/>
    <s v="Internal"/>
    <n v="32"/>
    <s v="New Fixture"/>
    <m/>
    <s v="FASY-RM"/>
    <m/>
    <m/>
    <m/>
    <m/>
    <x v="2"/>
    <m/>
    <m/>
    <x v="1"/>
    <m/>
    <m/>
    <m/>
    <s v="Chen.Beck 陳寶起 IES"/>
    <d v="2014-08-04T12:52:37"/>
    <d v="2014-08-04T13:07:44"/>
    <s v="T"/>
    <n v="25"/>
    <x v="2"/>
    <s v="IES055927"/>
    <s v="FCT治具二課"/>
    <s v="68042"/>
    <s v="Chen.Steven 陳義仕 IES"/>
    <s v="IES032788;"/>
    <s v=""/>
    <m/>
    <m/>
    <m/>
    <s v=""/>
    <s v="2014/8-W32"/>
    <s v="2014/8-W32"/>
  </r>
  <r>
    <n v="8"/>
    <s v="30376B51-8DD1-4C26-9B6D-54D2BE036DF4"/>
    <n v="2002000"/>
    <n v="1001001"/>
    <s v="2014-0008"/>
    <s v="2EFA-140804-F1Talon"/>
    <s v="IES12LL97"/>
    <s v="Zheng.Ke 郑克 IES"/>
    <n v="4"/>
    <s v="F1"/>
    <s v="Talon"/>
    <s v="RA42NP0500"/>
    <s v="1395T2534601"/>
    <n v="2000000"/>
    <x v="0"/>
    <n v="2002000"/>
    <x v="2"/>
    <n v="2002100"/>
    <x v="5"/>
    <n v="2002110"/>
    <s v="General"/>
    <s v="LR"/>
    <s v="IHS"/>
    <s v="CTRL PNL USB no function issue"/>
    <s v="External"/>
    <n v="1"/>
    <s v="New Fixture"/>
    <m/>
    <s v="FASY-RM"/>
    <m/>
    <m/>
    <m/>
    <s v="IES080440"/>
    <x v="5"/>
    <m/>
    <d v="2014-08-04T00:00:00"/>
    <x v="2"/>
    <s v="J73 reverse"/>
    <m/>
    <m/>
    <s v="Chen.Beck 陳寶起 IES"/>
    <d v="2014-08-04T13:13:09"/>
    <d v="2014-08-04T14:13:23"/>
    <s v="A"/>
    <n v="1000"/>
    <x v="0"/>
    <s v="IES12LL97"/>
    <s v="IPT品質工程二A部"/>
    <s v="64720"/>
    <s v="Chen.Justen 陳俞帆 TAO"/>
    <s v="IEC000516;IES12LL97;"/>
    <s v="This case is the testing for the new website. And it will be deleted."/>
    <m/>
    <m/>
    <m/>
    <s v=""/>
    <s v="2014/8-W32"/>
    <s v="2014/8-W32"/>
  </r>
  <r>
    <n v="9"/>
    <s v="8A3D7554-9FF4-4DFB-AACF-F7A41317615F"/>
    <n v="2003000"/>
    <n v="1001001"/>
    <s v=""/>
    <s v="2SG-140804-F1SAGA"/>
    <s v="IEC950450"/>
    <s v="Yang.Jackal 楊憲宗 TAO"/>
    <n v="4"/>
    <s v="F1"/>
    <s v="SAGA"/>
    <s v="NA"/>
    <s v="1395T2674401"/>
    <n v="2000000"/>
    <x v="0"/>
    <n v="2003000"/>
    <x v="1"/>
    <n v="2003100"/>
    <x v="2"/>
    <n v="2003110"/>
    <s v="General"/>
    <s v="LR"/>
    <s v="IHS"/>
    <s v="NEW TR518 FIXTURE implement"/>
    <s v="Internal"/>
    <n v="1"/>
    <s v="New Fixture"/>
    <m/>
    <s v="FASY-RM"/>
    <m/>
    <m/>
    <m/>
    <m/>
    <x v="2"/>
    <m/>
    <m/>
    <x v="1"/>
    <m/>
    <m/>
    <m/>
    <s v="Yang.Jackal 楊憲宗 TAO"/>
    <d v="2014-08-04T13:56:45"/>
    <d v="2014-08-04T13:56:45"/>
    <s v="D"/>
    <n v="10"/>
    <x v="3"/>
    <s v="IEC950450"/>
    <s v="測試工程處/ICT測試開發部"/>
    <s v="22265"/>
    <s v="Li.Tony 李勇毅 TAO"/>
    <m/>
    <m/>
    <m/>
    <m/>
    <m/>
    <s v=""/>
    <s v="2014/8-W32"/>
    <s v="2014/8-W32"/>
  </r>
  <r>
    <n v="10"/>
    <s v="B2D67B23-C0B1-48B6-BA4E-38E26367B62F"/>
    <n v="1001000"/>
    <n v="1001001"/>
    <s v="2014-0009"/>
    <s v="1TM-140804-F1Madone MLB (CPU Planar)"/>
    <s v="IEC010110"/>
    <s v="Wong.Victor 黃弘道 IES"/>
    <n v="4"/>
    <s v="F1"/>
    <s v="Madone MLB (CPU Planar)"/>
    <s v="Prefer to attached excel."/>
    <s v="1395T2392506 /1395T239208"/>
    <n v="1000000"/>
    <x v="1"/>
    <n v="1001000"/>
    <x v="0"/>
    <n v="1001300"/>
    <x v="0"/>
    <n v="1001310"/>
    <s v="General"/>
    <s v="LR"/>
    <s v="IHS"/>
    <s v="Pop BGA rework process: (Detail perfer to attached pdf.)After Thermal Cycle 1000 , will have X-section , D&amp;P._x000d__x000a_→Solder paste jammed in mini-stencil. Not easy for solder paste volume control. It may impacts the rework quality and reliability._x000d__x000a_→Solder paste printing mis-align : It may causes the solder bridge and increases the scrap rate, especial at lead free process._x000d__x000a_1395T2392506*6pcs /1395T239208*1pcs , which including normal, mini-stencil , Pop rework for control group."/>
    <s v="Internal"/>
    <n v="7"/>
    <s v="New Fixture"/>
    <m/>
    <s v="FASY-RM"/>
    <m/>
    <m/>
    <m/>
    <s v="IEC020084"/>
    <x v="6"/>
    <n v="8"/>
    <d v="2014-08-26T00:00:00"/>
    <x v="3"/>
    <s v="1. For DS, partial cracks were observed with less than 11% for MLBs with TCT._x000d__x000a_2. For CS, partial cracks were observed on U_EMMC after TCT._x000d__x000a_3. Abnormal soder size was found at PCH on mini stencil rework MLB_x000d__x000a_"/>
    <m/>
    <m/>
    <s v="Liang.Kevin 梁玄翰 TAO"/>
    <d v="2014-08-04T14:19:19"/>
    <d v="2014-09-01T19:13:50"/>
    <s v="A"/>
    <n v="1000"/>
    <x v="0"/>
    <s v="IEC010110"/>
    <s v="企業電腦事業群/全球製造事業處"/>
    <s v="23999"/>
    <s v="Tsai.Jack 蔡枝安 TAO"/>
    <s v="IEC010110;IEC870702;"/>
    <s v=""/>
    <m/>
    <n v="20"/>
    <m/>
    <s v=""/>
    <s v="2014/8-W32"/>
    <s v="2014/9-W36"/>
  </r>
  <r>
    <n v="11"/>
    <s v="48172170-574C-4F64-9A03-687EC132C756"/>
    <n v="2001000"/>
    <n v="1001001"/>
    <s v="2014-0010"/>
    <s v="2TM-140804-HPP441"/>
    <s v="IES11DN14"/>
    <s v="Sun.Chirst 孫福成 IES"/>
    <n v="1"/>
    <s v="HP"/>
    <s v="P441"/>
    <s v="ZT47CP0022,ZT47CP0032，ZT47CP0038,ZT47CP0007"/>
    <s v="1395T2695301"/>
    <n v="2000000"/>
    <x v="0"/>
    <n v="2001000"/>
    <x v="0"/>
    <n v="2001300"/>
    <x v="0"/>
    <n v="2001310"/>
    <s v="General"/>
    <s v="LR"/>
    <s v="IHS"/>
    <s v="3+1"/>
    <s v="External"/>
    <n v="4"/>
    <s v="New Fixture"/>
    <m/>
    <s v="FASY-RM"/>
    <m/>
    <m/>
    <m/>
    <s v="IES069365"/>
    <x v="3"/>
    <n v="4"/>
    <d v="2014-08-04T00:00:00"/>
    <x v="4"/>
    <s v="PASS"/>
    <m/>
    <m/>
    <s v="Chen.Beck 陳寶起 IES"/>
    <d v="2014-08-04T14:27:44"/>
    <d v="2014-08-06T13:23:51"/>
    <s v="A"/>
    <n v="1000"/>
    <x v="0"/>
    <s v="IES11DN14"/>
    <s v="PCA技術一課"/>
    <s v="62357"/>
    <s v="Qian.Jahson 錢亮 IES"/>
    <s v="IES055463;IES11DN14;"/>
    <m/>
    <m/>
    <n v="12"/>
    <m/>
    <s v=""/>
    <s v="2014/8-W32"/>
    <s v="2014/8-W32"/>
  </r>
  <r>
    <n v="12"/>
    <s v="DE54056A-7D08-4FEF-AC90-ABD384CB9638"/>
    <n v="2001000"/>
    <n v="1001001"/>
    <s v="2014-0011"/>
    <s v="2CS-140804-LSIAlcor-S"/>
    <s v="IES10A050"/>
    <s v="Tian.Yu-wei 田雨薇 IES"/>
    <n v="8"/>
    <s v="LSI"/>
    <s v="Alcor-S"/>
    <s v="5R47CP1586"/>
    <s v="1395T2405017"/>
    <n v="2000000"/>
    <x v="0"/>
    <n v="2001000"/>
    <x v="0"/>
    <n v="2001200"/>
    <x v="1"/>
    <n v="2001210"/>
    <s v="General"/>
    <s v="LR"/>
    <s v="IHS"/>
    <m/>
    <s v="Internal"/>
    <n v="1"/>
    <s v="New Fixture"/>
    <m/>
    <s v="FASY-RM"/>
    <m/>
    <m/>
    <m/>
    <m/>
    <x v="2"/>
    <m/>
    <m/>
    <x v="1"/>
    <m/>
    <m/>
    <m/>
    <s v="Luo.Floyd 羅靈江 IES"/>
    <d v="2014-08-04T16:10:58"/>
    <d v="2014-08-05T13:09:02"/>
    <s v="R"/>
    <n v="15"/>
    <x v="1"/>
    <s v="IES10A050"/>
    <s v="品管三課"/>
    <s v="68023"/>
    <s v="Hao.Alec 郝行一 IES"/>
    <s v="IES10A050;"/>
    <s v=""/>
    <m/>
    <m/>
    <m/>
    <s v=""/>
    <s v="2014/8-W32"/>
    <s v="2014/8-W32"/>
  </r>
  <r>
    <n v="13"/>
    <s v="44FCE294-C713-4611-82D4-2DAF8B1C2ABF"/>
    <n v="1004000"/>
    <n v="1001001"/>
    <s v="2014-0012"/>
    <s v="1SG-140804-HPMiramar"/>
    <s v="IEC890781"/>
    <s v="Wang.LC 王麗靜 TAO"/>
    <n v="1"/>
    <s v="HP"/>
    <s v="Miramar"/>
    <s v="N/A"/>
    <s v="2226501"/>
    <n v="1000000"/>
    <x v="1"/>
    <n v="1004000"/>
    <x v="1"/>
    <n v="1004100"/>
    <x v="2"/>
    <n v="1004110"/>
    <s v="General"/>
    <s v="LR"/>
    <s v="IHS"/>
    <m/>
    <s v="Internal"/>
    <m/>
    <s v="Re-Test(SG Record Pass)"/>
    <s v="Site Pilot"/>
    <s v="Assembly"/>
    <s v="G-1395A2226501--1.0-1 "/>
    <s v="1.0"/>
    <s v="俐昇"/>
    <s v="IEC890781"/>
    <x v="7"/>
    <n v="1"/>
    <d v="2014-08-05T00:00:00"/>
    <x v="5"/>
    <s v="PASS"/>
    <m/>
    <d v="2016-08-05T00:00:00"/>
    <s v="Wang.LC 王麗靜 TAO"/>
    <d v="2014-08-04T16:14:08"/>
    <d v="2014-08-11T11:36:49"/>
    <s v="A"/>
    <n v="1000"/>
    <x v="0"/>
    <s v="IEC890781"/>
    <s v="材料零件工程處/材料品質保證部"/>
    <s v="22056/22549"/>
    <s v="Lee.Nomore 李宗龍 TAO"/>
    <s v="IEC020097;IEC890781;"/>
    <s v=""/>
    <m/>
    <n v="2"/>
    <m/>
    <s v=""/>
    <s v="2014/8-W32"/>
    <s v="2014/8-W33"/>
  </r>
  <r>
    <n v="14"/>
    <s v="1DED1871-D006-48A6-AD42-88FC227778A0"/>
    <n v="1004000"/>
    <n v="1001001"/>
    <s v="2014-0013"/>
    <s v="1SG-140804-LSIDefender"/>
    <s v="IES045870"/>
    <s v="Guo.Zhi-yong 郭智勇 IES"/>
    <n v="8"/>
    <s v="LSI"/>
    <s v="Defender"/>
    <s v="1395T253200X"/>
    <m/>
    <n v="1000000"/>
    <x v="1"/>
    <n v="1004000"/>
    <x v="1"/>
    <n v="1004100"/>
    <x v="2"/>
    <n v="1004110"/>
    <s v="General"/>
    <s v="LR"/>
    <s v="IHS"/>
    <m/>
    <s v="Internal"/>
    <m/>
    <s v="Re-Test(SG Record Pass)"/>
    <m/>
    <s v="On Line Blasting"/>
    <m/>
    <m/>
    <m/>
    <m/>
    <x v="2"/>
    <m/>
    <m/>
    <x v="1"/>
    <m/>
    <m/>
    <m/>
    <s v="Wang.LC 王麗靜 TAO"/>
    <d v="2014-08-04T18:20:38"/>
    <d v="2014-08-05T17:00:14"/>
    <s v="R"/>
    <n v="15"/>
    <x v="1"/>
    <s v="IES045870"/>
    <s v="FCT治具二課"/>
    <s v="68085"/>
    <s v="Chen.Steven 陳義仕 IES"/>
    <s v="IES045870;"/>
    <s v=""/>
    <m/>
    <m/>
    <m/>
    <s v=""/>
    <s v="2014/8-W32"/>
    <s v="2014/8-W32"/>
  </r>
  <r>
    <n v="15"/>
    <s v="B8FCB0B0-C76F-4A11-AC07-12B888A734E8"/>
    <n v="1004000"/>
    <n v="1001001"/>
    <s v="2014-0014"/>
    <s v="1SG-140804-HPKAMET"/>
    <s v="IEC960761"/>
    <s v="Chien.Robin 簡義政 TAO"/>
    <n v="1"/>
    <s v="HP"/>
    <s v="KAMET"/>
    <s v="NA"/>
    <s v="1395A2493001"/>
    <n v="1000000"/>
    <x v="1"/>
    <n v="1004000"/>
    <x v="1"/>
    <n v="1004100"/>
    <x v="2"/>
    <n v="1004110"/>
    <s v="General"/>
    <s v="LR"/>
    <s v="IHS"/>
    <m/>
    <s v="Internal"/>
    <m/>
    <s v="Re-Test(SG Record Pass)"/>
    <s v="MP"/>
    <s v="ICT-MDA-TR518"/>
    <s v="P2493001"/>
    <s v="D01"/>
    <s v="碩峻"/>
    <s v="IEC890781"/>
    <x v="7"/>
    <n v="1"/>
    <d v="2014-08-13T00:00:00"/>
    <x v="6"/>
    <s v="PASS"/>
    <m/>
    <d v="2014-12-13T00:00:00"/>
    <s v="Wang.LC 王麗靜 TAO"/>
    <d v="2014-08-04T18:26:36"/>
    <d v="2014-08-13T13:59:01"/>
    <s v="A"/>
    <n v="1000"/>
    <x v="0"/>
    <s v="IEC960761"/>
    <s v="製造工程處/生產測試部"/>
    <s v="23677"/>
    <s v="Chang.Abel 張永隆 TAO"/>
    <s v="IEC940412;IEC960761;"/>
    <s v=""/>
    <m/>
    <n v="1"/>
    <m/>
    <s v=""/>
    <s v="2014/8-W32"/>
    <s v="2014/8-W33"/>
  </r>
  <r>
    <n v="16"/>
    <s v="F4A9D895-ABCD-49E1-ABA4-D4C21D004C54"/>
    <n v="2003000"/>
    <n v="1001001"/>
    <s v="2014-0015"/>
    <s v="2SG-140804-LSIMerga"/>
    <s v="IES045870"/>
    <s v="Guo.Zhi-yong 郭智勇 IES"/>
    <n v="8"/>
    <s v="LSI"/>
    <s v="Merga"/>
    <s v="1395T2614101"/>
    <m/>
    <n v="2000000"/>
    <x v="0"/>
    <n v="2003000"/>
    <x v="1"/>
    <n v="2003100"/>
    <x v="2"/>
    <n v="2003110"/>
    <s v="General"/>
    <s v="LR"/>
    <s v="IHS"/>
    <m/>
    <s v="Internal"/>
    <m/>
    <s v="New Fixture"/>
    <m/>
    <s v="On Line Blasting"/>
    <s v="014ATC01"/>
    <m/>
    <m/>
    <s v="IES13DK81"/>
    <x v="8"/>
    <n v="1"/>
    <d v="2014-08-05T00:00:00"/>
    <x v="4"/>
    <s v="PASS"/>
    <m/>
    <d v="2015-08-05T00:00:00"/>
    <s v="Chen.Beck 陳寶起 IES"/>
    <d v="2014-08-04T18:27:00"/>
    <d v="2014-08-05T10:14:03"/>
    <s v="A"/>
    <n v="1000"/>
    <x v="0"/>
    <s v="IES045870"/>
    <s v="FCT治具二課"/>
    <s v="68085"/>
    <s v="Chen.Steven 陳義仕 IES"/>
    <s v="IES020295;IES045870;"/>
    <m/>
    <m/>
    <n v="2"/>
    <m/>
    <s v=""/>
    <s v="2014/8-W32"/>
    <s v="2014/8-W32"/>
  </r>
  <r>
    <n v="17"/>
    <s v="AF4E86AA-CE0F-4C9D-8408-0DFA3AE91526"/>
    <n v="1004000"/>
    <n v="1001001"/>
    <s v="2014-0016"/>
    <s v="1SG-140804-HPFORERUNNER"/>
    <s v="IEC960761"/>
    <s v="Chien.Robin 簡義政 TAO"/>
    <n v="1"/>
    <s v="HP"/>
    <s v="FORERUNNER"/>
    <s v="NA"/>
    <s v="1395A2246301"/>
    <n v="1000000"/>
    <x v="1"/>
    <n v="1004000"/>
    <x v="1"/>
    <n v="1004100"/>
    <x v="2"/>
    <n v="1004110"/>
    <s v="General"/>
    <s v="LR"/>
    <s v="IHS"/>
    <m/>
    <s v="Internal"/>
    <m/>
    <s v="Re-Test(SG Record Pass)"/>
    <s v="MP"/>
    <s v="ICT-MDA-TR518"/>
    <s v="P2246301"/>
    <s v="C02"/>
    <s v="拓甫"/>
    <s v="IEC890781"/>
    <x v="7"/>
    <n v="1"/>
    <d v="2014-08-13T00:00:00"/>
    <x v="6"/>
    <s v="PASS"/>
    <m/>
    <d v="2014-12-13T00:00:00"/>
    <s v="Wang.LC 王麗靜 TAO"/>
    <d v="2014-08-04T18:29:08"/>
    <d v="2014-08-13T13:57:25"/>
    <s v="A"/>
    <n v="1000"/>
    <x v="0"/>
    <s v="IEC960761"/>
    <s v="製造工程處/生產測試部"/>
    <s v="23677"/>
    <s v="Chang.Abel 張永隆 TAO"/>
    <s v="IEC940412;IEC960761;"/>
    <s v=""/>
    <m/>
    <n v="1"/>
    <m/>
    <s v=""/>
    <s v="2014/8-W32"/>
    <s v="2014/8-W33"/>
  </r>
  <r>
    <n v="18"/>
    <s v="5DF62EFC-C8DE-4C2B-A42A-DF1DDBDDED1F"/>
    <n v="2003000"/>
    <n v="1001001"/>
    <s v="2014-0017"/>
    <s v="2SG-140804-LSICoffee"/>
    <s v="IES045870"/>
    <s v="Guo.Zhi-yong 郭智勇 IES"/>
    <n v="8"/>
    <s v="LSI"/>
    <s v="Coffee"/>
    <s v="1395T262640X"/>
    <m/>
    <n v="2000000"/>
    <x v="0"/>
    <n v="2003000"/>
    <x v="1"/>
    <n v="2003100"/>
    <x v="2"/>
    <n v="2003110"/>
    <s v="General"/>
    <s v="LR"/>
    <s v="IHS"/>
    <m/>
    <s v="Internal"/>
    <m/>
    <s v="New Fixture"/>
    <m/>
    <s v="FASY-RM"/>
    <s v="014ESC01"/>
    <s v="V1.0"/>
    <s v="TAO"/>
    <m/>
    <x v="2"/>
    <m/>
    <m/>
    <x v="1"/>
    <m/>
    <m/>
    <m/>
    <s v="Yu.Zheng-fu 余正福 IES"/>
    <d v="2014-08-04T18:29:39"/>
    <d v="2014-08-04T18:48:00"/>
    <s v="R"/>
    <n v="15"/>
    <x v="1"/>
    <s v="IES045870"/>
    <s v="FCT治具二課"/>
    <s v="68085"/>
    <s v="Chen.Steven 陳義仕 IES"/>
    <s v="IES045870;"/>
    <s v=""/>
    <m/>
    <m/>
    <m/>
    <s v=""/>
    <s v="2014/8-W32"/>
    <s v="2014/8-W32"/>
  </r>
  <r>
    <n v="19"/>
    <s v="9FB89DC7-899B-436C-BBB4-B6C6A5DABBC8"/>
    <n v="1004000"/>
    <n v="1001001"/>
    <s v="2014-0018"/>
    <s v="1SG-140804-HPFORERUNNER-W"/>
    <s v="IEC960761"/>
    <s v="Chien.Robin 簡義政 TAO"/>
    <n v="1"/>
    <s v="HP"/>
    <s v="FORERUNNER-W"/>
    <s v="NA"/>
    <s v="1395AP2512301"/>
    <n v="1000000"/>
    <x v="1"/>
    <n v="1004000"/>
    <x v="1"/>
    <n v="1004100"/>
    <x v="2"/>
    <n v="1004110"/>
    <s v="General"/>
    <s v="LR"/>
    <s v="IHS"/>
    <m/>
    <s v="Internal"/>
    <m/>
    <s v="Re-Test(SG Record Pass)"/>
    <s v="MP"/>
    <s v="ICT-MDA-TR518"/>
    <s v="P2512301"/>
    <s v="A01"/>
    <s v="碩峻"/>
    <s v="IEC890781"/>
    <x v="7"/>
    <n v="1"/>
    <d v="2014-08-18T00:00:00"/>
    <x v="7"/>
    <s v="PASS"/>
    <m/>
    <d v="2014-12-18T00:00:00"/>
    <s v="Wang.LC 王麗靜 TAO"/>
    <d v="2014-08-04T18:30:45"/>
    <d v="2014-08-18T15:56:36"/>
    <s v="A"/>
    <n v="1000"/>
    <x v="0"/>
    <s v="IEC960761"/>
    <s v="製造工程處/生產測試部"/>
    <s v="23677"/>
    <s v="Chang.Abel 張永隆 TAO"/>
    <s v="IEC940412;IEC960761;"/>
    <s v=""/>
    <m/>
    <n v="2"/>
    <m/>
    <s v=""/>
    <s v="2014/8-W32"/>
    <s v="2014/8-W34"/>
  </r>
  <r>
    <n v="20"/>
    <s v="9A560899-EC17-404F-9BBA-EF68943C38C9"/>
    <n v="2003000"/>
    <n v="1001001"/>
    <s v="2014-0019"/>
    <s v="2SG-140804-LSIAvilabeach"/>
    <s v="IES045870"/>
    <s v="Guo.Zhi-yong 郭智勇 IES"/>
    <n v="8"/>
    <s v="LSI"/>
    <s v="Avilabeach"/>
    <s v="1395T2640601"/>
    <m/>
    <n v="2000000"/>
    <x v="0"/>
    <n v="2003000"/>
    <x v="1"/>
    <n v="2003100"/>
    <x v="2"/>
    <n v="2003110"/>
    <s v="General"/>
    <s v="LR"/>
    <s v="IHS"/>
    <m/>
    <s v="Internal"/>
    <m/>
    <s v="New Fixture"/>
    <m/>
    <s v="On Line Blasting"/>
    <s v="014ZCC01"/>
    <s v="V1.0"/>
    <s v="IPT"/>
    <s v="IES13DK81"/>
    <x v="8"/>
    <n v="1"/>
    <d v="2014-08-05T00:00:00"/>
    <x v="4"/>
    <s v="PASS"/>
    <m/>
    <d v="2015-08-05T00:00:00"/>
    <s v="Chen.Beck 陳寶起 IES"/>
    <d v="2014-08-04T18:31:34"/>
    <d v="2014-08-05T10:14:34"/>
    <s v="A"/>
    <n v="1000"/>
    <x v="0"/>
    <s v="IES045870"/>
    <s v="FCT治具二課"/>
    <s v="68085"/>
    <s v="Chen.Steven 陳義仕 IES"/>
    <s v="IES020295;IES045870;"/>
    <m/>
    <m/>
    <n v="2"/>
    <m/>
    <s v=""/>
    <s v="2014/8-W32"/>
    <s v="2014/8-W32"/>
  </r>
  <r>
    <n v="21"/>
    <s v="F038A4DB-7C3C-406C-8EB0-418AC9BFDD0E"/>
    <n v="1004000"/>
    <n v="1001001"/>
    <s v="2014-0020"/>
    <s v="1SG-140804-HPOCTOPUS"/>
    <s v="IEC960761"/>
    <s v="Chien.Robin 簡義政 TAO"/>
    <n v="1"/>
    <s v="HP"/>
    <s v="OCTOPUS"/>
    <s v="NA"/>
    <s v="1395A2143401"/>
    <n v="1000000"/>
    <x v="1"/>
    <n v="1004000"/>
    <x v="1"/>
    <n v="1004100"/>
    <x v="2"/>
    <n v="1004110"/>
    <s v="General"/>
    <s v="LR"/>
    <s v="IHS"/>
    <m/>
    <s v="Internal"/>
    <m/>
    <s v="Re-Test(SG Record Pass)"/>
    <s v="MP"/>
    <s v="FASY-RM"/>
    <s v="P2143401"/>
    <s v="A01"/>
    <s v="碩峻"/>
    <s v="IEC890781"/>
    <x v="7"/>
    <n v="1"/>
    <d v="2014-08-18T00:00:00"/>
    <x v="7"/>
    <s v="PASS"/>
    <m/>
    <d v="2014-12-18T00:00:00"/>
    <s v="Wang.LC 王麗靜 TAO"/>
    <d v="2014-08-04T18:31:51"/>
    <d v="2014-08-18T15:56:52"/>
    <s v="A"/>
    <n v="1000"/>
    <x v="0"/>
    <s v="IEC960761"/>
    <s v="製造工程處/生產測試部"/>
    <s v="23677"/>
    <s v="Chang.Abel 張永隆 TAO"/>
    <s v="IEC940412;IEC960761;"/>
    <s v=""/>
    <m/>
    <n v="3"/>
    <m/>
    <s v=""/>
    <s v="2014/8-W32"/>
    <s v="2014/8-W34"/>
  </r>
  <r>
    <n v="22"/>
    <s v="39E60241-E3A6-4738-AEB6-78FE89CD2213"/>
    <n v="1004000"/>
    <n v="1001001"/>
    <s v="2014-0021"/>
    <s v="1SG-140804-HPMiramar"/>
    <s v="IEC960761"/>
    <s v="Chien.Robin 簡義政 TAO"/>
    <n v="1"/>
    <s v="HP"/>
    <s v="Miramar"/>
    <s v="NA"/>
    <s v="1395A2222501"/>
    <n v="1000000"/>
    <x v="1"/>
    <n v="1004000"/>
    <x v="1"/>
    <n v="1004100"/>
    <x v="2"/>
    <n v="1004110"/>
    <s v="General"/>
    <s v="LR"/>
    <s v="IHS"/>
    <m/>
    <s v="Internal"/>
    <m/>
    <s v="Re-Test(SG Record Pass)"/>
    <s v="MP"/>
    <s v="ICT-MDA-TR518"/>
    <s v="P2222501"/>
    <s v="D01"/>
    <s v="碩峻"/>
    <s v="IEC890781"/>
    <x v="7"/>
    <n v="1"/>
    <d v="2014-08-29T00:00:00"/>
    <x v="3"/>
    <s v="PASS"/>
    <m/>
    <d v="2015-01-01T00:00:00"/>
    <s v="Liang.Kevin 梁玄翰 TAO"/>
    <d v="2014-08-04T18:33:05"/>
    <d v="2014-09-01T10:07:49"/>
    <s v="A"/>
    <n v="1000"/>
    <x v="0"/>
    <s v="IEC960761"/>
    <s v="製造工程處/生產測試部"/>
    <s v="23677"/>
    <s v="Chang.Abel 張永隆 TAO"/>
    <s v="IEC940412;IEC960761;"/>
    <s v=""/>
    <m/>
    <n v="4"/>
    <m/>
    <s v=""/>
    <s v="2014/8-W32"/>
    <s v="2014/9-W36"/>
  </r>
  <r>
    <n v="23"/>
    <s v="6F1E8633-0F04-4C1B-813A-727DB0E329AE"/>
    <n v="1004000"/>
    <n v="1001001"/>
    <s v="2014-0022"/>
    <s v="1SG-140804-HPFORERUNNER-W"/>
    <s v="IEC960761"/>
    <s v="Chien.Robin 簡義政 TAO"/>
    <n v="1"/>
    <s v="HP"/>
    <s v="FORERUNNER-W"/>
    <s v="NA"/>
    <s v="1395A2246805"/>
    <n v="1000000"/>
    <x v="1"/>
    <n v="1004000"/>
    <x v="1"/>
    <n v="1004100"/>
    <x v="2"/>
    <n v="1004110"/>
    <s v="General"/>
    <s v="LR"/>
    <s v="IHS"/>
    <m/>
    <s v="Internal"/>
    <m/>
    <s v="Re-Test(SG Record Pass)"/>
    <s v="MP"/>
    <s v="ICT-MDA-TR518"/>
    <s v="P2246805"/>
    <s v="E01"/>
    <s v="碩峻"/>
    <s v="IEC890781"/>
    <x v="7"/>
    <n v="1"/>
    <d v="2014-08-29T00:00:00"/>
    <x v="3"/>
    <s v="PASS"/>
    <m/>
    <d v="2014-12-30T00:00:00"/>
    <s v="Liang.Kevin 梁玄翰 TAO"/>
    <d v="2014-08-04T18:34:47"/>
    <d v="2014-09-01T10:06:28"/>
    <s v="A"/>
    <n v="1000"/>
    <x v="0"/>
    <s v="IEC960761"/>
    <s v="製造工程處/生產測試部"/>
    <s v="23677"/>
    <s v="Chang.Abel 張永隆 TAO"/>
    <s v="IEC940412;IEC960761;"/>
    <s v=""/>
    <m/>
    <n v="2"/>
    <m/>
    <s v=""/>
    <s v="2014/8-W32"/>
    <s v="2014/9-W36"/>
  </r>
  <r>
    <n v="24"/>
    <s v="E992E658-6F1F-4247-80BC-883C2F5B12C4"/>
    <n v="1004000"/>
    <n v="1001001"/>
    <s v="2014-0023"/>
    <s v="1SG-140804-HPFORERUNNER-W"/>
    <s v="IEC960761"/>
    <s v="Chien.Robin 簡義政 TAO"/>
    <n v="1"/>
    <s v="HP"/>
    <s v="FORERUNNER-W"/>
    <s v="NA"/>
    <s v="1395A2274504"/>
    <n v="1000000"/>
    <x v="1"/>
    <n v="1004000"/>
    <x v="1"/>
    <n v="1004100"/>
    <x v="2"/>
    <n v="1004110"/>
    <s v="General"/>
    <s v="LR"/>
    <s v="IHS"/>
    <m/>
    <s v="Internal"/>
    <m/>
    <s v="Re-Test(SG Record Pass)"/>
    <s v="MP"/>
    <s v="ICT-MDA-TR518"/>
    <s v="P2274504"/>
    <s v="F01"/>
    <s v="碩峻"/>
    <s v="IEC890781"/>
    <x v="7"/>
    <n v="1"/>
    <d v="2014-08-29T00:00:00"/>
    <x v="3"/>
    <s v="PASS_x000d__x000a_"/>
    <m/>
    <d v="2014-12-30T00:00:00"/>
    <s v="Liang.Kevin 梁玄翰 TAO"/>
    <d v="2014-08-04T18:36:15"/>
    <d v="2014-09-01T10:04:54"/>
    <s v="A"/>
    <n v="1000"/>
    <x v="0"/>
    <s v="IEC960761"/>
    <s v="製造工程處/生產測試部"/>
    <s v="23677"/>
    <s v="Chang.Abel 張永隆 TAO"/>
    <s v="IEC940412;IEC960761;"/>
    <s v=""/>
    <m/>
    <n v="2"/>
    <m/>
    <s v=""/>
    <s v="2014/8-W32"/>
    <s v="2014/9-W36"/>
  </r>
  <r>
    <n v="25"/>
    <s v="480F312C-C499-43AD-9CB9-470D975C9777"/>
    <n v="2003000"/>
    <n v="1001001"/>
    <s v="2014-0024"/>
    <s v="2SG-140805-A1Yalong"/>
    <s v="IES12CN89"/>
    <s v="Wang.Yu-long 王玉龍 IES"/>
    <n v="2"/>
    <s v="A1"/>
    <s v="Yalong"/>
    <s v="015YMN01"/>
    <s v="1395T2605301"/>
    <n v="2000000"/>
    <x v="0"/>
    <n v="2003000"/>
    <x v="1"/>
    <n v="2003100"/>
    <x v="2"/>
    <n v="2003110"/>
    <s v="General"/>
    <s v="LR"/>
    <s v="IHS"/>
    <m/>
    <s v="Internal"/>
    <m/>
    <s v="New Fixture"/>
    <s v="SVT"/>
    <s v="FCT"/>
    <s v="015YMN01"/>
    <m/>
    <s v="BOJAY"/>
    <s v="IES100129"/>
    <x v="9"/>
    <n v="1"/>
    <d v="2014-08-05T00:00:00"/>
    <x v="4"/>
    <s v="PASS"/>
    <m/>
    <d v="2015-08-05T00:00:00"/>
    <s v="Chen.Beck 陳寶起 IES"/>
    <d v="2014-08-05T08:04:31"/>
    <d v="2014-08-06T09:41:43"/>
    <s v="A"/>
    <n v="1000"/>
    <x v="0"/>
    <s v="IES12CN89"/>
    <s v="量導工程課"/>
    <s v="68041"/>
    <s v="Chu.Phil 朱俊豪 IES"/>
    <s v="IEC970979;IES12CN89;"/>
    <m/>
    <m/>
    <n v="5"/>
    <m/>
    <s v=""/>
    <s v="2014/8-W32"/>
    <s v="2014/8-W32"/>
  </r>
  <r>
    <n v="26"/>
    <s v="21252ADB-24E3-4802-813A-92409E12894D"/>
    <n v="2003000"/>
    <n v="1001001"/>
    <s v="2014-0025"/>
    <s v="2SG-140805-LSICoffee"/>
    <s v="IES045870"/>
    <s v="Guo.Zhi-yong 郭智勇 IES"/>
    <n v="8"/>
    <s v="LSI"/>
    <s v="Coffee"/>
    <s v="NA"/>
    <s v="1395T262640X"/>
    <n v="2000000"/>
    <x v="0"/>
    <n v="2003000"/>
    <x v="1"/>
    <n v="2003100"/>
    <x v="2"/>
    <n v="2003110"/>
    <s v="General"/>
    <s v="LR"/>
    <s v="IHS"/>
    <m/>
    <s v="Internal"/>
    <m/>
    <s v="New Fixture"/>
    <m/>
    <s v="On Line Blasting"/>
    <s v="014ESC01"/>
    <m/>
    <m/>
    <s v="IES13DK81"/>
    <x v="8"/>
    <n v="1"/>
    <d v="2014-08-05T00:00:00"/>
    <x v="4"/>
    <s v="PASS"/>
    <m/>
    <d v="2015-08-05T00:00:00"/>
    <s v="Chen.Beck 陳寶起 IES"/>
    <d v="2014-08-05T08:36:03"/>
    <d v="2014-08-05T10:13:18"/>
    <s v="A"/>
    <n v="1000"/>
    <x v="0"/>
    <s v="IES045870"/>
    <s v="FCT治具二課"/>
    <s v="68085"/>
    <s v="Chen.Steven 陳義仕 IES"/>
    <s v="IES020295;IES045870;"/>
    <m/>
    <m/>
    <n v="2"/>
    <m/>
    <s v=""/>
    <s v="2014/8-W32"/>
    <s v="2014/8-W32"/>
  </r>
  <r>
    <n v="27"/>
    <s v="A3558F04-8352-489A-A876-1B61DAD955A1"/>
    <n v="2003000"/>
    <n v="1001001"/>
    <s v="2014-0026"/>
    <s v="2SG-140805-LSIDefender"/>
    <s v="IES045870"/>
    <s v="Guo.Zhi-yong 郭智勇 IES"/>
    <n v="8"/>
    <s v="LSI"/>
    <s v="Defender"/>
    <s v="NA"/>
    <s v="1395T253200X"/>
    <n v="2000000"/>
    <x v="0"/>
    <n v="2003000"/>
    <x v="1"/>
    <n v="2003100"/>
    <x v="2"/>
    <n v="2003110"/>
    <s v="General"/>
    <s v="LR"/>
    <s v="IHS"/>
    <m/>
    <s v="Internal"/>
    <m/>
    <s v="Re-Test(SG Record Pass)"/>
    <m/>
    <s v="On Line Blasting"/>
    <s v="014V4C01"/>
    <m/>
    <m/>
    <s v="IES13DK81"/>
    <x v="8"/>
    <n v="1"/>
    <d v="2014-08-05T00:00:00"/>
    <x v="4"/>
    <s v="PASS"/>
    <m/>
    <d v="2015-08-05T00:00:00"/>
    <s v="Chen.Beck 陳寶起 IES"/>
    <d v="2014-08-05T08:39:04"/>
    <d v="2014-08-05T10:01:59"/>
    <s v="A"/>
    <n v="1000"/>
    <x v="0"/>
    <s v="IES045870"/>
    <s v="FCT治具二課"/>
    <s v="68085"/>
    <s v="Chen.Steven 陳義仕 IES"/>
    <s v="IES020295;IES045870;"/>
    <m/>
    <m/>
    <n v="2"/>
    <m/>
    <s v=""/>
    <s v="2014/8-W32"/>
    <s v="2014/8-W32"/>
  </r>
  <r>
    <n v="28"/>
    <s v="3A70B2F4-A6C2-491E-95A1-C8C1F9106E3A"/>
    <n v="2002000"/>
    <n v="1001001"/>
    <s v="2014-0027"/>
    <s v="2EFA-140805-HPDL580 G8"/>
    <s v="IES12GM74"/>
    <s v="Jiang.Pillar 江海柱 IES"/>
    <n v="1"/>
    <s v="HP"/>
    <s v="DL580 G8"/>
    <s v="LEDGK01RJ6U059_x000d__x000a_LEDGK01RJ6U05C"/>
    <s v="WZ0953001001"/>
    <n v="2000000"/>
    <x v="0"/>
    <n v="2002000"/>
    <x v="2"/>
    <n v="2002100"/>
    <x v="5"/>
    <n v="2002110"/>
    <s v="General"/>
    <s v="LR"/>
    <s v="IHS"/>
    <s v="HP CPMO OBA test had found these units was failed with HDD no found issue."/>
    <s v="External"/>
    <n v="2"/>
    <s v="New Fixture"/>
    <m/>
    <s v="FASY-RM"/>
    <m/>
    <m/>
    <m/>
    <m/>
    <x v="2"/>
    <m/>
    <m/>
    <x v="1"/>
    <m/>
    <m/>
    <m/>
    <s v="Jiang.Pillar 江海柱 IES"/>
    <d v="2014-08-05T11:10:03"/>
    <d v="2014-08-21T08:13:51"/>
    <s v="C"/>
    <n v="15"/>
    <x v="1"/>
    <s v="IES12GM74"/>
    <s v="IPT品質工程一A部"/>
    <s v="65638"/>
    <s v="Yen.Leo 顏俊雄 TAO"/>
    <s v="IES12GM74;"/>
    <m/>
    <m/>
    <m/>
    <m/>
    <s v=""/>
    <s v="2014/8-W32"/>
    <s v="2014/8-W34"/>
  </r>
  <r>
    <n v="29"/>
    <s v="8A82CA76-3CCB-48F9-BC76-576C2E2B4BA6"/>
    <n v="2001000"/>
    <n v="1001001"/>
    <s v="2014-0028"/>
    <s v="2TM-140805-F1RIG"/>
    <s v="IES131149"/>
    <s v="Cai.Anna 蔡成芳 IES"/>
    <n v="4"/>
    <s v="F1"/>
    <s v="RIG"/>
    <s v="7T47NP0096_x000d__x000a_7T47NP0104"/>
    <s v="1395T2590704"/>
    <n v="2000000"/>
    <x v="0"/>
    <n v="2001000"/>
    <x v="0"/>
    <n v="2001300"/>
    <x v="0"/>
    <n v="2001310"/>
    <s v="General"/>
    <s v="LR"/>
    <s v="IHS"/>
    <s v="染色和切片测试"/>
    <s v="External"/>
    <n v="2"/>
    <s v="New Fixture"/>
    <m/>
    <s v="FASY-RM"/>
    <m/>
    <m/>
    <m/>
    <s v="IES076287"/>
    <x v="1"/>
    <m/>
    <m/>
    <x v="1"/>
    <s v="PASS"/>
    <m/>
    <m/>
    <s v="Luo.Floyd 羅靈江 IES"/>
    <d v="2014-08-05T13:52:50"/>
    <d v="2014-08-13T16:32:06"/>
    <s v="A"/>
    <n v="1000"/>
    <x v="0"/>
    <s v="IES131149"/>
    <s v="品管一課"/>
    <s v="68022"/>
    <s v="Hao.Alec 郝行一 IES"/>
    <s v="IEC980519;IES131149;"/>
    <s v=""/>
    <m/>
    <m/>
    <m/>
    <s v=""/>
    <s v="2014/8-W32"/>
    <s v="2014/8-W33"/>
  </r>
  <r>
    <n v="30"/>
    <s v="069E70D7-2718-4BDD-B9F7-3BEC19DA86CE"/>
    <n v="2001000"/>
    <n v="1001001"/>
    <s v=""/>
    <s v="2TM-140805-F1RIG"/>
    <s v="IES131149"/>
    <s v="Cai.Anna 蔡成芳 IES"/>
    <n v="4"/>
    <s v="F1"/>
    <s v="RIG"/>
    <s v="9L47CP1560_x000d__x000a_9L47CP1557"/>
    <s v="1395T2588101"/>
    <n v="2000000"/>
    <x v="0"/>
    <n v="2001000"/>
    <x v="0"/>
    <n v="2001300"/>
    <x v="0"/>
    <n v="2001310"/>
    <s v="General"/>
    <s v="LR"/>
    <s v="IHS"/>
    <s v="1+1染色和切片测试"/>
    <s v="External"/>
    <n v="2"/>
    <s v="New Fixture"/>
    <m/>
    <s v="FASY-RM"/>
    <m/>
    <m/>
    <m/>
    <m/>
    <x v="2"/>
    <m/>
    <m/>
    <x v="1"/>
    <m/>
    <m/>
    <m/>
    <s v="Cai.Anna 蔡成芳 IES"/>
    <d v="2014-08-05T14:00:10"/>
    <d v="2014-08-05T14:00:10"/>
    <s v="D"/>
    <n v="10"/>
    <x v="3"/>
    <s v="IES131149"/>
    <s v="品管一課"/>
    <s v="68022"/>
    <s v="Hao.Alec 郝行一 IES"/>
    <m/>
    <m/>
    <m/>
    <m/>
    <m/>
    <s v=""/>
    <s v="2014/8-W32"/>
    <s v="2014/8-W32"/>
  </r>
  <r>
    <n v="31"/>
    <s v="EBD8C9C2-E20F-4D70-AA5C-2651ABCAC5A5"/>
    <n v="2001000"/>
    <n v="1001001"/>
    <s v="2014-0029"/>
    <s v="2TM-140805-F1RIG"/>
    <s v="IES131149"/>
    <s v="Cai.Anna 蔡成芳 IES"/>
    <n v="4"/>
    <s v="F1"/>
    <s v="RIG"/>
    <s v="9L47CP1560_x000d__x000a_9L47CP1557"/>
    <s v="1395T2588101"/>
    <n v="2000000"/>
    <x v="0"/>
    <n v="2001000"/>
    <x v="0"/>
    <n v="2001300"/>
    <x v="0"/>
    <n v="2001310"/>
    <s v="General"/>
    <s v="LR"/>
    <s v="IHS"/>
    <s v="1+1染色和切片测试"/>
    <s v="External"/>
    <n v="2"/>
    <s v="New Fixture"/>
    <m/>
    <s v="FASY-RM"/>
    <m/>
    <m/>
    <m/>
    <s v="-1"/>
    <x v="2"/>
    <m/>
    <m/>
    <x v="1"/>
    <m/>
    <m/>
    <m/>
    <s v="Cai.Anna 蔡成芳 IES"/>
    <d v="2014-08-05T14:00:28"/>
    <d v="2014-08-11T15:47:59"/>
    <s v="A"/>
    <n v="18"/>
    <x v="4"/>
    <s v="IES131149"/>
    <s v="品管一課"/>
    <s v="68022"/>
    <s v="Hao.Alec 郝行一 IES"/>
    <s v="IES131149;"/>
    <s v=""/>
    <m/>
    <m/>
    <m/>
    <s v=""/>
    <s v="2014/8-W32"/>
    <s v="2014/8-W33"/>
  </r>
  <r>
    <n v="32"/>
    <s v="BB7018D2-00AC-4A2D-92A4-D3E754CC32A0"/>
    <n v="2001000"/>
    <n v="1001001"/>
    <s v="2014-0030"/>
    <s v="2TM-140805-F1RIG"/>
    <s v="IES131149"/>
    <s v="Cai.Anna 蔡成芳 IES"/>
    <n v="4"/>
    <s v="F1"/>
    <s v="RIG"/>
    <s v="RM47CP1638_x000d__x000a_RM47CP1699"/>
    <s v="1395T2588201"/>
    <n v="2000000"/>
    <x v="0"/>
    <n v="2001000"/>
    <x v="0"/>
    <n v="2001300"/>
    <x v="0"/>
    <n v="2001310"/>
    <s v="General"/>
    <s v="LR"/>
    <s v="IHS"/>
    <s v="1+1染色和切片测试"/>
    <s v="External"/>
    <n v="2"/>
    <s v="New Fixture"/>
    <m/>
    <s v="FASY-RM"/>
    <m/>
    <m/>
    <m/>
    <s v="IES13M490"/>
    <x v="0"/>
    <n v="2"/>
    <d v="2014-08-10T00:00:00"/>
    <x v="8"/>
    <s v="PASS"/>
    <m/>
    <m/>
    <s v="Chen.Rackie 陳戰軍 IES"/>
    <d v="2014-08-05T14:02:41"/>
    <d v="2014-08-12T09:33:43"/>
    <s v="A"/>
    <n v="1000"/>
    <x v="0"/>
    <s v="IES131149"/>
    <s v="品管一課"/>
    <s v="68022"/>
    <s v="Hao.Alec 郝行一 IES"/>
    <s v="IEC980519;IES131149;"/>
    <s v=""/>
    <m/>
    <n v="16"/>
    <m/>
    <s v=""/>
    <s v="2014/8-W32"/>
    <s v="2014/8-W33"/>
  </r>
  <r>
    <n v="33"/>
    <s v="2898C7E0-BAC5-44C2-A80E-A0E52D45694D"/>
    <n v="2002000"/>
    <n v="1001001"/>
    <s v="2014-0031"/>
    <s v="2EFA-140805-HPDL580 G8"/>
    <s v="IES12GM74"/>
    <s v="Jiang.Pillar 江海柱 IES"/>
    <n v="1"/>
    <s v="HP"/>
    <s v="DL580 G8"/>
    <s v="LEDGK01RJ6U059"/>
    <s v="WZ0953001001"/>
    <n v="2000000"/>
    <x v="0"/>
    <n v="2002000"/>
    <x v="2"/>
    <n v="2002100"/>
    <x v="5"/>
    <n v="2002110"/>
    <s v="General"/>
    <s v="DOA"/>
    <s v="CPMO"/>
    <s v="HP CPMO OBA test had found these units was failed with HDD no found issue."/>
    <s v="External"/>
    <n v="1"/>
    <s v="New Fixture"/>
    <m/>
    <s v="FASY-RM"/>
    <m/>
    <m/>
    <m/>
    <s v="IES07H060"/>
    <x v="10"/>
    <n v="1"/>
    <d v="2014-08-12T00:00:00"/>
    <x v="6"/>
    <s v="The failure of HDD5 not found was caused by the broken of J26 pin S4."/>
    <s v="The failure is caused by J26 pin S4 broken."/>
    <m/>
    <s v="Zhong.Wayne 仲煒 IES"/>
    <d v="2014-08-05T14:13:43"/>
    <d v="2014-08-20T17:07:00"/>
    <s v="A"/>
    <n v="1000"/>
    <x v="0"/>
    <s v="IES12GM74"/>
    <s v="IPT品質工程一A部"/>
    <s v="65638"/>
    <s v="Yen.Leo 顏俊雄 TAO"/>
    <s v="IEC980112;IES12GM74;"/>
    <s v=""/>
    <m/>
    <n v="8"/>
    <m/>
    <s v=""/>
    <s v="2014/8-W32"/>
    <s v="2014/8-W34"/>
  </r>
  <r>
    <n v="34"/>
    <s v="888D4C77-D413-46AD-AC54-A6F220229B3C"/>
    <n v="2002000"/>
    <n v="1001001"/>
    <s v="2014-0032"/>
    <s v="2EFA-140805-HPDL580 G8"/>
    <s v="IES12GM74"/>
    <s v="Jiang.Pillar 江海柱 IES"/>
    <n v="1"/>
    <s v="HP"/>
    <s v="DL580 G8"/>
    <s v="LEDGK01RJ6U05C"/>
    <s v="WZ0953001001"/>
    <n v="2000000"/>
    <x v="0"/>
    <n v="2002000"/>
    <x v="2"/>
    <n v="2002100"/>
    <x v="5"/>
    <n v="2002110"/>
    <s v="General"/>
    <s v="DOA"/>
    <s v="CPMO"/>
    <s v="HP CPMO OBA test had found these units was failed with HDD no found issue."/>
    <s v="External"/>
    <n v="1"/>
    <s v="New Fixture"/>
    <m/>
    <s v="FASY-RM"/>
    <m/>
    <m/>
    <m/>
    <s v="IES07H060"/>
    <x v="10"/>
    <m/>
    <m/>
    <x v="1"/>
    <m/>
    <m/>
    <m/>
    <s v="Zhong.Wayne 仲煒 IES"/>
    <d v="2014-08-05T14:16:55"/>
    <d v="2014-08-21T09:18:06"/>
    <s v="C"/>
    <n v="1100"/>
    <x v="5"/>
    <s v="IES12GM74"/>
    <s v="IPT品質工程一A部"/>
    <s v="65638"/>
    <s v="Yen.Leo 顏俊雄 TAO"/>
    <s v="IEC020097;IEC980112;IES07H060;IES12GM74;"/>
    <s v=""/>
    <m/>
    <m/>
    <m/>
    <s v=""/>
    <s v="2014/8-W32"/>
    <s v="2014/8-W34"/>
  </r>
  <r>
    <n v="35"/>
    <s v="0CF71E58-7FD9-4862-A1CB-71A4F6946A66"/>
    <n v="1004000"/>
    <n v="1001001"/>
    <s v="2014-0033"/>
    <s v="1SG-140805-HPMiramar"/>
    <s v="IEC920084"/>
    <s v="Chang.CH 張緯成 TAO"/>
    <n v="1"/>
    <s v="HP"/>
    <s v="Miramar"/>
    <s v="N/A"/>
    <s v="1395A2222501"/>
    <n v="1000000"/>
    <x v="1"/>
    <n v="1004000"/>
    <x v="1"/>
    <n v="1004100"/>
    <x v="2"/>
    <n v="1004110"/>
    <s v="General"/>
    <s v="LR"/>
    <s v="IHS"/>
    <m/>
    <s v="Internal"/>
    <m/>
    <s v="Re-Test(SG Record Pass)"/>
    <s v="MP"/>
    <s v="Heatsink assembly"/>
    <s v="D-2222501-1"/>
    <s v="1.0"/>
    <s v="俐昇"/>
    <s v="IEC890781"/>
    <x v="7"/>
    <n v="1"/>
    <d v="2014-08-05T00:00:00"/>
    <x v="8"/>
    <s v="PASS"/>
    <m/>
    <d v="2016-08-05T00:00:00"/>
    <s v="Wang.LC 王麗靜 TAO"/>
    <d v="2014-08-05T14:48:06"/>
    <d v="2014-08-11T11:38:01"/>
    <s v="A"/>
    <n v="1000"/>
    <x v="0"/>
    <s v="IEC920084"/>
    <s v="PCA製程設計處/製程治具開發部"/>
    <s v="22148"/>
    <s v="Chien.Phil 簡信方 TAO"/>
    <s v="IEC920084;IEC950843;"/>
    <s v=""/>
    <m/>
    <n v="3"/>
    <m/>
    <s v=""/>
    <s v="2014/8-W32"/>
    <s v="2014/8-W33"/>
  </r>
  <r>
    <n v="36"/>
    <s v="EC819A0A-44B8-43C0-A557-1BE5297D2E1C"/>
    <n v="1004000"/>
    <n v="1001001"/>
    <s v="2014-0034"/>
    <s v="1SG-140805-EMCBunny12"/>
    <s v="IEC920084"/>
    <s v="Chang.CH 張緯成 TAO"/>
    <n v="11"/>
    <s v="EMC"/>
    <s v="Bunny12"/>
    <s v="NA"/>
    <s v="1395A2303501"/>
    <n v="1000000"/>
    <x v="1"/>
    <n v="1004000"/>
    <x v="1"/>
    <n v="1004100"/>
    <x v="2"/>
    <n v="1004110"/>
    <s v="General"/>
    <s v="LR"/>
    <s v="IHS"/>
    <m/>
    <s v="Internal"/>
    <m/>
    <s v="Re-Test(SG Record Pass)"/>
    <s v="MP"/>
    <s v="Heatsink assembly"/>
    <s v="D-2303501-1"/>
    <s v="1.0"/>
    <s v="俐昇"/>
    <s v="IEC890781"/>
    <x v="7"/>
    <n v="1"/>
    <d v="2014-08-06T00:00:00"/>
    <x v="5"/>
    <s v="PASS"/>
    <s v="EMC Bunny 12 -- U9 _x000d__x000a_diagonal strain :185.2 micro strain _x000d__x000a_at SE position (spec 500 micro strain)  "/>
    <d v="2015-08-05T00:00:00"/>
    <s v="Lee.Nomore 李宗龍 TAO"/>
    <d v="2014-08-05T14:50:02"/>
    <d v="2014-08-08T10:01:32"/>
    <s v="A"/>
    <n v="1000"/>
    <x v="0"/>
    <s v="IEC920084"/>
    <s v="PCA製程設計處/製程治具開發部"/>
    <s v="22148"/>
    <s v="Chien.Phil 簡信方 TAO"/>
    <s v="IEC920084;IEC950843;"/>
    <s v=""/>
    <m/>
    <n v="2"/>
    <m/>
    <s v=""/>
    <s v="2014/8-W32"/>
    <s v="2014/8-W32"/>
  </r>
  <r>
    <n v="37"/>
    <s v="AF8CA5E7-8C1A-4C25-900A-AC343AD94A16"/>
    <n v="1004000"/>
    <n v="1001001"/>
    <s v="2014-0035"/>
    <s v="1SG-140805-EMCBunny12"/>
    <s v="IEC920084"/>
    <s v="Chang.CH 張緯成 TAO"/>
    <n v="11"/>
    <s v="EMC"/>
    <s v="Bunny12"/>
    <s v="NA"/>
    <s v="1395A2303601"/>
    <n v="1000000"/>
    <x v="1"/>
    <n v="1004000"/>
    <x v="1"/>
    <n v="1004100"/>
    <x v="2"/>
    <n v="1004110"/>
    <s v="General"/>
    <s v="LR"/>
    <s v="IHS"/>
    <m/>
    <s v="Internal"/>
    <m/>
    <s v="Re-Test(SG Record Pass)"/>
    <s v="MP"/>
    <s v="Heatsink assembly"/>
    <s v="D-2303601-1"/>
    <s v="1.0"/>
    <s v="俐昇"/>
    <s v="IEC890781"/>
    <x v="7"/>
    <n v="1"/>
    <d v="2014-08-06T00:00:00"/>
    <x v="5"/>
    <s v="PASS"/>
    <m/>
    <d v="2016-08-05T00:00:00"/>
    <s v="Wang.LC 王麗靜 TAO"/>
    <d v="2014-08-05T14:51:02"/>
    <d v="2014-08-11T11:39:47"/>
    <s v="A"/>
    <n v="1000"/>
    <x v="0"/>
    <s v="IEC920084"/>
    <s v="PCA製程設計處/製程治具開發部"/>
    <s v="22148"/>
    <s v="Chien.Phil 簡信方 TAO"/>
    <s v="IEC920084;IEC950843;"/>
    <s v=""/>
    <m/>
    <n v="3"/>
    <m/>
    <s v=""/>
    <s v="2014/8-W32"/>
    <s v="2014/8-W33"/>
  </r>
  <r>
    <n v="38"/>
    <s v="B94D7F2A-4225-4306-8F4F-15C25F1800F4"/>
    <n v="2001000"/>
    <n v="1001001"/>
    <s v="2014-0036"/>
    <s v="2DS-140805-LSIAvila Beach"/>
    <s v="IES11B560"/>
    <s v="Yin.Sui-ping 殷隨平 IES"/>
    <n v="8"/>
    <s v="LSI"/>
    <s v="Avila Beach"/>
    <s v="PP-1ANFASY-001"/>
    <s v="1395T2675501"/>
    <n v="2000000"/>
    <x v="0"/>
    <n v="2001000"/>
    <x v="0"/>
    <n v="2001100"/>
    <x v="6"/>
    <n v="2001110"/>
    <s v="General"/>
    <s v="LR"/>
    <s v="IHS"/>
    <s v="首次试产，须做治具验证"/>
    <s v="Internal"/>
    <n v="2"/>
    <s v="New Fixture"/>
    <s v="PVT"/>
    <s v="FASY-RM"/>
    <s v="锁螺丝治具"/>
    <s v="A01"/>
    <s v="TAO"/>
    <m/>
    <x v="2"/>
    <m/>
    <m/>
    <x v="1"/>
    <m/>
    <m/>
    <m/>
    <s v="Wang.LC 王麗靜 TAO"/>
    <d v="2014-08-05T15:04:32"/>
    <d v="2014-08-05T17:00:45"/>
    <s v="R"/>
    <n v="15"/>
    <x v="1"/>
    <s v="IES11B560"/>
    <s v="治具二課"/>
    <s v="13764214602"/>
    <s v="Fan.Qin 范青 IES"/>
    <s v="IES11B560;"/>
    <s v=""/>
    <m/>
    <m/>
    <m/>
    <s v=""/>
    <s v="2014/8-W32"/>
    <s v="2014/8-W32"/>
  </r>
  <r>
    <n v="39"/>
    <s v="CECAB68C-EAB8-49F8-8847-97B91C43F140"/>
    <n v="2001000"/>
    <n v="1001001"/>
    <s v="2014-0037"/>
    <s v="2DS-140805-HPpullox"/>
    <s v="IES13L168"/>
    <s v="Wang.Chris J.L. 王健龙 IES"/>
    <n v="1"/>
    <s v="HP"/>
    <s v="pullox"/>
    <s v="SN:P144NP0497_x000d__x000a_SN:P144NP0513_x000d__x000a_SN P144NP0501"/>
    <s v="1395T2622401"/>
    <n v="2000000"/>
    <x v="0"/>
    <n v="2001000"/>
    <x v="0"/>
    <n v="2001100"/>
    <x v="6"/>
    <n v="2001110"/>
    <s v="General"/>
    <s v="LR"/>
    <s v="IHS"/>
    <s v="SN:P144NP0497 Vibration_x000d__x000a_SN:P144NP0513  Vibration+drop_x000d__x000a_SN P144NP0501 single pack vibration + drop_x000d__x000a_"/>
    <s v="Internal"/>
    <n v="3"/>
    <s v="New Fixture"/>
    <m/>
    <s v="FASY-RM"/>
    <m/>
    <m/>
    <m/>
    <s v="IES046674"/>
    <x v="11"/>
    <n v="3"/>
    <d v="2014-08-05T00:00:00"/>
    <x v="8"/>
    <s v="(SN: P144NP0501)Were found Many cracks on U27 by dye stain_x000d__x000a_test;P144NP0513&amp;P144NP0497 pass"/>
    <m/>
    <m/>
    <s v="Chen.Rackie 陳戰軍 IES"/>
    <d v="2014-08-05T16:17:56"/>
    <d v="2014-08-11T17:46:00"/>
    <s v="A"/>
    <n v="1000"/>
    <x v="0"/>
    <s v="IES13L168"/>
    <s v="包裝設計課"/>
    <s v="63342"/>
    <s v="Chen.Cxfmusic 陳雪鋒 IES"/>
    <s v="IES08D344;IES13L168;"/>
    <s v=""/>
    <m/>
    <n v="16"/>
    <m/>
    <s v=""/>
    <s v="2014/8-W32"/>
    <s v="2014/8-W33"/>
  </r>
  <r>
    <n v="40"/>
    <s v="A19AA577-B21E-4D5F-A79D-B72E29D9296C"/>
    <n v="2003000"/>
    <n v="1001001"/>
    <s v="2014-0038"/>
    <s v="2SG-140806-HPHEADSWELL"/>
    <s v="IES12Z634"/>
    <s v="Wang.Chres 王澤 IES"/>
    <n v="1"/>
    <s v="HP"/>
    <s v="HEADSWELL"/>
    <s v="N/A"/>
    <s v="1395T2551901"/>
    <n v="2000000"/>
    <x v="0"/>
    <n v="2003000"/>
    <x v="1"/>
    <n v="2003100"/>
    <x v="2"/>
    <n v="2003110"/>
    <s v="General"/>
    <s v="LR"/>
    <s v="IHS"/>
    <m/>
    <s v="Internal"/>
    <m/>
    <s v="New Fixture"/>
    <s v="RAMP"/>
    <s v="ICT-MDA-TR518"/>
    <s v="P2551901J01A02B"/>
    <m/>
    <s v="Toptest"/>
    <s v="IES032788"/>
    <x v="12"/>
    <n v="1"/>
    <d v="2014-08-06T00:00:00"/>
    <x v="9"/>
    <s v="PASS"/>
    <m/>
    <d v="2014-12-09T00:00:00"/>
    <s v="Yu.Zheng-fu 余正福 IES"/>
    <d v="2014-08-06T08:53:49"/>
    <d v="2014-08-11T08:30:30"/>
    <s v="A"/>
    <n v="1000"/>
    <x v="0"/>
    <s v="IES12Z634"/>
    <s v="ICT測試一課"/>
    <s v="62627"/>
    <s v="Dai.An-tai 戴安泰 IES"/>
    <s v="IES070010;IES12Z634;"/>
    <s v=""/>
    <m/>
    <m/>
    <m/>
    <s v=""/>
    <s v="2014/8-W32"/>
    <s v="2014/8-W33"/>
  </r>
  <r>
    <n v="41"/>
    <s v="0D3A18E0-A429-4965-AC95-06235BFFB194"/>
    <n v="2001000"/>
    <n v="1001001"/>
    <s v="2014-0039"/>
    <s v="2TM-140806-S1Missouri"/>
    <s v="IES12BE96"/>
    <s v="Liu.Ai-min 劉愛民 IES"/>
    <n v="3"/>
    <s v="S1"/>
    <s v="Missouri"/>
    <s v="MBXIVS143001019_x000d__x000a_MBXIVS143001084"/>
    <s v="1395T2666001"/>
    <n v="2000000"/>
    <x v="0"/>
    <n v="2001000"/>
    <x v="0"/>
    <n v="2001300"/>
    <x v="0"/>
    <n v="2001310"/>
    <s v="General"/>
    <s v="LR"/>
    <s v="IHS"/>
    <s v="do 1+1 test for PVT stage"/>
    <s v="Internal"/>
    <n v="2"/>
    <s v="New Fixture"/>
    <m/>
    <s v="FASY-RM"/>
    <m/>
    <m/>
    <m/>
    <s v="IES076287"/>
    <x v="1"/>
    <m/>
    <m/>
    <x v="10"/>
    <s v="PASS"/>
    <m/>
    <m/>
    <s v="Chen.Rackie 陳戰軍 IES"/>
    <d v="2014-08-06T09:42:23"/>
    <d v="2014-08-08T14:30:45"/>
    <s v="A"/>
    <n v="1000"/>
    <x v="0"/>
    <s v="IES12BE96"/>
    <s v="品管二課"/>
    <s v="68023"/>
    <s v="Hao.Alec 郝行一 IES"/>
    <s v="IEC980519;IES12BE96;"/>
    <s v=""/>
    <m/>
    <m/>
    <m/>
    <s v=""/>
    <s v="2014/8-W32"/>
    <s v="2014/8-W32"/>
  </r>
  <r>
    <n v="42"/>
    <s v="BF2B889C-3E62-45E0-8C32-52C041422818"/>
    <n v="2001000"/>
    <n v="1001001"/>
    <s v="2014-0040"/>
    <s v="2TM-140806-A1Heilong"/>
    <s v="IES12BE96"/>
    <s v="Liu.Ai-min 劉愛民 IES"/>
    <n v="2"/>
    <s v="A1"/>
    <s v="Heilong"/>
    <s v="HW47CP0009 _x000d__x000a_HW47CP0010 "/>
    <s v="1395T2640501"/>
    <n v="2000000"/>
    <x v="0"/>
    <n v="2001000"/>
    <x v="0"/>
    <n v="2001300"/>
    <x v="0"/>
    <n v="2001310"/>
    <s v="General"/>
    <s v="LR"/>
    <s v="IHS"/>
    <s v="do 1+1 test for PVT stage"/>
    <s v="Internal"/>
    <n v="2"/>
    <s v="New Fixture"/>
    <m/>
    <s v="FASY-RM"/>
    <m/>
    <m/>
    <m/>
    <s v="IES13M490"/>
    <x v="0"/>
    <n v="2"/>
    <d v="2014-08-11T00:00:00"/>
    <x v="6"/>
    <s v="PASS"/>
    <m/>
    <m/>
    <s v="Luo.Floyd 羅靈江 IES"/>
    <d v="2014-08-06T09:44:53"/>
    <d v="2014-08-14T10:24:59"/>
    <s v="A"/>
    <n v="1000"/>
    <x v="0"/>
    <s v="IES12BE96"/>
    <s v="品管二課"/>
    <s v="68023"/>
    <s v="Hao.Alec 郝行一 IES"/>
    <s v="IEC980519;IES12BE96;"/>
    <s v=""/>
    <m/>
    <n v="16"/>
    <m/>
    <s v=""/>
    <s v="2014/8-W32"/>
    <s v="2014/8-W33"/>
  </r>
  <r>
    <n v="43"/>
    <s v="CF0B4D4E-256F-455C-9C5E-BB14DFCCF75F"/>
    <n v="2001000"/>
    <n v="1001001"/>
    <s v="2014-0041"/>
    <s v="2TM-140806-A1Heilong"/>
    <s v="IES12BE96"/>
    <s v="Liu.Ai-min 劉愛民 IES"/>
    <n v="2"/>
    <s v="A1"/>
    <s v="Heilong"/>
    <s v="A447CP0084 "/>
    <s v="1395T2604501"/>
    <n v="2000000"/>
    <x v="0"/>
    <n v="2001000"/>
    <x v="0"/>
    <n v="2001300"/>
    <x v="0"/>
    <n v="2001310"/>
    <s v="General"/>
    <s v="LR"/>
    <s v="IHS"/>
    <s v="do 1+1 test for PVT stage"/>
    <s v="Internal"/>
    <n v="1"/>
    <s v="New Fixture"/>
    <m/>
    <s v="FASY-RM"/>
    <m/>
    <m/>
    <m/>
    <s v="IES13M490"/>
    <x v="0"/>
    <n v="1"/>
    <d v="2014-08-11T00:00:00"/>
    <x v="6"/>
    <s v="Micro void was found on PTH J2"/>
    <m/>
    <m/>
    <s v="Luo.Floyd 羅靈江 IES"/>
    <d v="2014-08-06T09:46:04"/>
    <d v="2014-08-14T10:24:50"/>
    <s v="A"/>
    <n v="1000"/>
    <x v="0"/>
    <s v="IES12BE96"/>
    <s v="品管二課"/>
    <s v="68023"/>
    <s v="Hao.Alec 郝行一 IES"/>
    <s v="IEC980519;IES12BE96;"/>
    <s v=""/>
    <m/>
    <n v="8"/>
    <m/>
    <s v=""/>
    <s v="2014/8-W32"/>
    <s v="2014/8-W33"/>
  </r>
  <r>
    <n v="44"/>
    <s v="209E0A74-4A05-416B-96DA-8142404CB8F4"/>
    <n v="2001000"/>
    <n v="1001001"/>
    <s v="2014-0042"/>
    <s v="2TM-140806-A1Heilong"/>
    <s v="IES12BE96"/>
    <s v="Liu.Ai-min 劉愛民 IES"/>
    <n v="2"/>
    <s v="A1"/>
    <s v="Heilong"/>
    <s v="A947CP0023 "/>
    <s v="1395T2605001"/>
    <n v="2000000"/>
    <x v="0"/>
    <n v="2001000"/>
    <x v="0"/>
    <n v="2001300"/>
    <x v="0"/>
    <n v="2001310"/>
    <s v="General"/>
    <s v="LR"/>
    <s v="IHS"/>
    <s v="do 1+1 test for PVT stage"/>
    <s v="Internal"/>
    <n v="1"/>
    <s v="New Fixture"/>
    <m/>
    <s v="FASY-RM"/>
    <m/>
    <m/>
    <m/>
    <s v="IES069365"/>
    <x v="3"/>
    <n v="1"/>
    <d v="2014-08-07T00:00:00"/>
    <x v="5"/>
    <s v="PASS"/>
    <m/>
    <m/>
    <s v="Chen.Rackie 陳戰軍 IES"/>
    <d v="2014-08-06T09:46:56"/>
    <d v="2014-08-08T14:31:20"/>
    <s v="A"/>
    <n v="1000"/>
    <x v="0"/>
    <s v="IES12BE96"/>
    <s v="品管二課"/>
    <s v="68023"/>
    <s v="Hao.Alec 郝行一 IES"/>
    <s v="IEC980519;IES12BE96;"/>
    <s v=""/>
    <m/>
    <n v="6"/>
    <m/>
    <s v=""/>
    <s v="2014/8-W32"/>
    <s v="2014/8-W32"/>
  </r>
  <r>
    <n v="45"/>
    <s v="2386F1B3-6F6D-4DA6-A18F-D1BEDE5DAF32"/>
    <n v="2001000"/>
    <n v="1001001"/>
    <s v="2014-0043"/>
    <s v="2TM-140806-A1Heilong"/>
    <s v="IES12BE96"/>
    <s v="Liu.Ai-min 劉愛民 IES"/>
    <n v="2"/>
    <s v="A1"/>
    <s v="Heilong"/>
    <s v="AL47CP0028 "/>
    <s v="1395T2606901"/>
    <n v="2000000"/>
    <x v="0"/>
    <n v="2001000"/>
    <x v="0"/>
    <n v="2001300"/>
    <x v="0"/>
    <n v="2001310"/>
    <s v="General"/>
    <s v="LR"/>
    <s v="IHS"/>
    <s v="do 1+1 test for PVT stage"/>
    <s v="Internal"/>
    <n v="1"/>
    <s v="New Fixture"/>
    <m/>
    <s v="FASY-RM"/>
    <m/>
    <m/>
    <m/>
    <s v="IES069365"/>
    <x v="3"/>
    <n v="1"/>
    <d v="2014-08-07T00:00:00"/>
    <x v="5"/>
    <s v="PASS"/>
    <m/>
    <m/>
    <s v="Chen.Rackie 陳戰軍 IES"/>
    <d v="2014-08-06T09:48:14"/>
    <d v="2014-08-08T14:31:38"/>
    <s v="A"/>
    <n v="1000"/>
    <x v="0"/>
    <s v="IES12BE96"/>
    <s v="品管二課"/>
    <s v="68023"/>
    <s v="Hao.Alec 郝行一 IES"/>
    <s v="IEC980519;IES12BE96;"/>
    <s v=""/>
    <m/>
    <n v="6"/>
    <m/>
    <s v=""/>
    <s v="2014/8-W32"/>
    <s v="2014/8-W32"/>
  </r>
  <r>
    <n v="46"/>
    <s v="D882E9F4-EE3E-47ED-B8A9-8875743E7515"/>
    <n v="2001000"/>
    <n v="1001001"/>
    <s v="2014-0044"/>
    <s v="2TM-140806-A1Bailong"/>
    <s v="IES12BE96"/>
    <s v="Liu.Ai-min 劉愛民 IES"/>
    <n v="2"/>
    <s v="A1"/>
    <s v="Bailong"/>
    <s v="BE47CP0138 _x000d__x000a_BE47CP0146 "/>
    <s v="1395T2603401"/>
    <n v="2000000"/>
    <x v="0"/>
    <n v="2001000"/>
    <x v="0"/>
    <n v="2001300"/>
    <x v="0"/>
    <n v="2001310"/>
    <s v="General"/>
    <s v="LR"/>
    <s v="IHS"/>
    <s v="do 1+1 test for PVT stage"/>
    <s v="Internal"/>
    <n v="2"/>
    <s v="New Fixture"/>
    <m/>
    <s v="FASY-RM"/>
    <m/>
    <m/>
    <m/>
    <s v="IES13M490"/>
    <x v="0"/>
    <n v="2"/>
    <d v="2014-08-06T00:00:00"/>
    <x v="10"/>
    <s v="PASS"/>
    <m/>
    <m/>
    <s v="Chen.Rackie 陳戰軍 IES"/>
    <d v="2014-08-06T09:48:59"/>
    <d v="2014-08-08T14:31:58"/>
    <s v="A"/>
    <n v="1000"/>
    <x v="0"/>
    <s v="IES12BE96"/>
    <s v="品管二課"/>
    <s v="68023"/>
    <s v="Hao.Alec 郝行一 IES"/>
    <s v="IEC980519;IES12BE96;"/>
    <s v=""/>
    <m/>
    <n v="12"/>
    <m/>
    <s v=""/>
    <s v="2014/8-W32"/>
    <s v="2014/8-W32"/>
  </r>
  <r>
    <n v="47"/>
    <s v="959887D4-36C3-4CE3-8768-1CDB5A268602"/>
    <n v="2001000"/>
    <n v="1001001"/>
    <s v="2014-0045"/>
    <s v="2TM-140806-A1Heilong"/>
    <s v="IES12BE96"/>
    <s v="Liu.Ai-min 劉愛民 IES"/>
    <n v="2"/>
    <s v="A1"/>
    <s v="Heilong"/>
    <s v="A147CP0061 "/>
    <s v="1395T2604601"/>
    <n v="2000000"/>
    <x v="0"/>
    <n v="2001000"/>
    <x v="0"/>
    <n v="2001300"/>
    <x v="0"/>
    <n v="2001310"/>
    <s v="General"/>
    <s v="LR"/>
    <s v="IHS"/>
    <s v="do 1+1 test for PVT stage"/>
    <s v="Internal"/>
    <n v="1"/>
    <s v="New Fixture"/>
    <m/>
    <s v="FASY-RM"/>
    <m/>
    <m/>
    <m/>
    <s v="IES069365"/>
    <x v="3"/>
    <n v="1"/>
    <d v="2014-08-13T00:00:00"/>
    <x v="6"/>
    <s v="PASS"/>
    <m/>
    <m/>
    <s v="Luo.Floyd 羅靈江 IES"/>
    <d v="2014-08-06T09:49:50"/>
    <d v="2014-08-13T16:10:45"/>
    <s v="A"/>
    <n v="1000"/>
    <x v="0"/>
    <s v="IES12BE96"/>
    <s v="品管二課"/>
    <s v="68023"/>
    <s v="Hao.Alec 郝行一 IES"/>
    <s v="IEC980519;IES12BE96;"/>
    <s v=""/>
    <m/>
    <n v="4"/>
    <m/>
    <s v=""/>
    <s v="2014/8-W32"/>
    <s v="2014/8-W33"/>
  </r>
  <r>
    <n v="48"/>
    <s v="5CD4AFD1-6A04-46CD-BA83-958CF687C86B"/>
    <n v="2001000"/>
    <n v="1001001"/>
    <s v="2014-0046"/>
    <s v="2TM-140806-A1Bailong"/>
    <s v="IES12BE96"/>
    <s v="Liu.Ai-min 劉愛民 IES"/>
    <n v="2"/>
    <s v="A1"/>
    <s v="Bailong"/>
    <s v="BR46CP0064 "/>
    <s v="1395T2603801"/>
    <n v="2000000"/>
    <x v="0"/>
    <n v="2001000"/>
    <x v="0"/>
    <n v="2001300"/>
    <x v="0"/>
    <n v="2001310"/>
    <s v="General"/>
    <s v="LR"/>
    <s v="IHS"/>
    <s v="do 1+1 test for PVT stage"/>
    <s v="Internal"/>
    <n v="1"/>
    <s v="New Fixture"/>
    <m/>
    <s v="FASY-RM"/>
    <m/>
    <m/>
    <m/>
    <s v="IES13M490"/>
    <x v="0"/>
    <n v="1"/>
    <d v="2014-08-06T00:00:00"/>
    <x v="10"/>
    <s v="PASS"/>
    <m/>
    <m/>
    <s v="Chen.Rackie 陳戰軍 IES"/>
    <d v="2014-08-06T09:50:33"/>
    <d v="2014-08-08T14:32:40"/>
    <s v="A"/>
    <n v="1000"/>
    <x v="0"/>
    <s v="IES12BE96"/>
    <s v="品管二課"/>
    <s v="68023"/>
    <s v="Hao.Alec 郝行一 IES"/>
    <s v="IEC980519;IES12BE96;"/>
    <s v=""/>
    <m/>
    <n v="8"/>
    <m/>
    <s v=""/>
    <s v="2014/8-W32"/>
    <s v="2014/8-W32"/>
  </r>
  <r>
    <n v="49"/>
    <s v="BE5A66C3-6376-4B30-A0FA-E34368E6E868"/>
    <n v="2001000"/>
    <n v="1001001"/>
    <s v="2014-0047"/>
    <s v="2TM-140806-A1Heilong"/>
    <s v="IES12BE96"/>
    <s v="Liu.Ai-min 劉愛民 IES"/>
    <n v="2"/>
    <s v="A1"/>
    <s v="Heilong"/>
    <s v="AH47CP0082 _x000d__x000a_AH47CP0086 "/>
    <s v="1395T2604301"/>
    <n v="2000000"/>
    <x v="0"/>
    <n v="2001000"/>
    <x v="0"/>
    <n v="2001300"/>
    <x v="0"/>
    <n v="2001310"/>
    <s v="General"/>
    <s v="LR"/>
    <s v="IHS"/>
    <s v="do 1+1 test for PVT stage"/>
    <s v="Internal"/>
    <n v="2"/>
    <s v="New Fixture"/>
    <m/>
    <s v="FASY-RM"/>
    <m/>
    <m/>
    <m/>
    <s v="IES069365"/>
    <x v="3"/>
    <n v="2"/>
    <d v="2014-08-12T00:00:00"/>
    <x v="6"/>
    <s v="PASS"/>
    <m/>
    <m/>
    <s v="Luo.Floyd 羅靈江 IES"/>
    <d v="2014-08-06T09:51:19"/>
    <d v="2014-08-14T10:24:39"/>
    <s v="A"/>
    <n v="1000"/>
    <x v="0"/>
    <s v="IES12BE96"/>
    <s v="品管二課"/>
    <s v="68023"/>
    <s v="Hao.Alec 郝行一 IES"/>
    <s v="IEC980519;IES12BE96;"/>
    <s v=""/>
    <m/>
    <n v="12"/>
    <m/>
    <s v=""/>
    <s v="2014/8-W32"/>
    <s v="2014/8-W33"/>
  </r>
  <r>
    <n v="50"/>
    <s v="7994CFFE-2B7E-4BB1-A9A4-DF83F93FECFB"/>
    <n v="2001000"/>
    <n v="1001001"/>
    <s v="2014-0048"/>
    <s v="2TM-140806-A1Bailong"/>
    <s v="IES12BE96"/>
    <s v="Liu.Ai-min 劉愛民 IES"/>
    <n v="2"/>
    <s v="A1"/>
    <s v="Bailong"/>
    <s v="BK47CP0001 "/>
    <s v="1395T2604101"/>
    <n v="2000000"/>
    <x v="0"/>
    <n v="2001000"/>
    <x v="0"/>
    <n v="2001300"/>
    <x v="0"/>
    <n v="2001310"/>
    <s v="General"/>
    <s v="LR"/>
    <s v="IHS"/>
    <s v="do 1+1 test for PVT stage"/>
    <s v="Internal"/>
    <n v="1"/>
    <s v="New Fixture"/>
    <m/>
    <s v="FASY-RM"/>
    <m/>
    <m/>
    <m/>
    <s v="IES069365"/>
    <x v="3"/>
    <n v="1"/>
    <d v="2014-08-18T00:00:00"/>
    <x v="11"/>
    <s v="J5 Scraping-off of tin _x000d__x000a_"/>
    <m/>
    <m/>
    <s v="Luo.Floyd 羅靈江 IES"/>
    <d v="2014-08-06T09:55:39"/>
    <d v="2014-08-20T13:34:00"/>
    <s v="A"/>
    <n v="1000"/>
    <x v="0"/>
    <s v="IES12BE96"/>
    <s v="品管二課"/>
    <s v="68023"/>
    <s v="Hao.Alec 郝行一 IES"/>
    <s v="IEC980519;IES12BE96;"/>
    <s v=""/>
    <m/>
    <n v="8"/>
    <m/>
    <s v=""/>
    <s v="2014/8-W32"/>
    <s v="2014/8-W34"/>
  </r>
  <r>
    <n v="51"/>
    <s v="A745F3C9-A6D8-459F-B5D7-2C8B93259541"/>
    <n v="2002000"/>
    <n v="1001001"/>
    <s v="2014-0049"/>
    <s v="2EFA-140806-F1Icon"/>
    <s v="IES12LL97"/>
    <s v="Zheng.Ke 郑克 IES"/>
    <n v="4"/>
    <s v="F1"/>
    <s v="Icon"/>
    <s v="6S44NP0488"/>
    <s v="1395T2445207"/>
    <n v="2000000"/>
    <x v="0"/>
    <n v="2002000"/>
    <x v="2"/>
    <n v="2002100"/>
    <x v="5"/>
    <n v="2002110"/>
    <s v="General"/>
    <s v="LR"/>
    <s v="IHS"/>
    <s v="3.3 PG VOLTAGE IS OUT SIDE OF RANGE"/>
    <s v="External"/>
    <m/>
    <s v="New Fixture"/>
    <m/>
    <s v="FASY-RM"/>
    <m/>
    <m/>
    <m/>
    <s v="IES106163"/>
    <x v="13"/>
    <m/>
    <d v="2014-08-13T00:00:00"/>
    <x v="6"/>
    <s v="The failure cannot be duplicated"/>
    <m/>
    <m/>
    <s v="Pan.Suero 潘曉嵐 IES"/>
    <d v="2014-08-06T10:33:00"/>
    <d v="2014-08-17T19:31:27"/>
    <s v="A"/>
    <n v="1000"/>
    <x v="0"/>
    <s v="IES12LL97"/>
    <s v="IPT品質工程二A部"/>
    <s v="64720"/>
    <s v="Chen.Justen 陳俞帆 TAO"/>
    <s v="IEC000516;IES12LL97;"/>
    <s v=""/>
    <m/>
    <m/>
    <m/>
    <s v=""/>
    <s v="2014/8-W32"/>
    <s v="2014/8-W34"/>
  </r>
  <r>
    <n v="52"/>
    <s v="38A290CE-AA20-40BA-95C5-AC364B95B8D4"/>
    <n v="2002000"/>
    <n v="1001001"/>
    <s v="2014-0050"/>
    <s v="2EFA-140806-F1ICON"/>
    <s v="IES12LL97"/>
    <s v="Zheng.Ke 郑克 IES"/>
    <n v="4"/>
    <s v="F1"/>
    <s v="Icon"/>
    <s v="BP41NP0895"/>
    <s v="1395T2445301"/>
    <n v="2000000"/>
    <x v="0"/>
    <n v="2002000"/>
    <x v="2"/>
    <n v="2002100"/>
    <x v="5"/>
    <n v="2002110"/>
    <s v="General"/>
    <s v="LR"/>
    <s v="IHS"/>
    <s v="M\B NOT DETECTED"/>
    <s v="External"/>
    <m/>
    <s v="New Fixture"/>
    <m/>
    <s v="FASY-RM"/>
    <m/>
    <m/>
    <m/>
    <s v="IES106163"/>
    <x v="13"/>
    <m/>
    <d v="2014-08-28T00:00:00"/>
    <x v="3"/>
    <s v="NDF"/>
    <m/>
    <m/>
    <s v="Chen.Beck 陳寶起 IES"/>
    <d v="2014-08-06T10:35:07"/>
    <d v="2014-09-02T08:37:26"/>
    <s v="A"/>
    <n v="1000"/>
    <x v="0"/>
    <s v="IES12LL97"/>
    <s v="IPT品質工程二A部"/>
    <s v="64720"/>
    <s v="Chen.Justen 陳俞帆 TAO"/>
    <s v="IEC000516;IES12LL97;"/>
    <s v=""/>
    <m/>
    <m/>
    <m/>
    <s v=""/>
    <s v="2014/8-W32"/>
    <s v="2014/9-W36"/>
  </r>
  <r>
    <n v="53"/>
    <s v="A5EACA67-31C9-458B-B121-0E22E01612FD"/>
    <n v="2002000"/>
    <n v="1001001"/>
    <s v="2014-0051"/>
    <s v="2EFA-140806-F1V&amp;I"/>
    <s v="IES12LL97"/>
    <s v="Zheng.Ke 郑克 IES"/>
    <n v="4"/>
    <s v="F1"/>
    <s v="V&amp;I"/>
    <s v="5B43NP6693_x000d__x000a_"/>
    <s v="1395T2424706"/>
    <n v="2000000"/>
    <x v="0"/>
    <n v="2002000"/>
    <x v="2"/>
    <n v="2002100"/>
    <x v="5"/>
    <n v="2002110"/>
    <s v="General"/>
    <s v="LR"/>
    <s v="IHS"/>
    <s v="CPU 1 MEM VTT PG VOLTAGE IS OUTSIDE OF RANGE"/>
    <s v="External"/>
    <m/>
    <s v="New Fixture"/>
    <m/>
    <s v="FASY-RM"/>
    <m/>
    <m/>
    <m/>
    <s v="IES106163"/>
    <x v="13"/>
    <m/>
    <m/>
    <x v="1"/>
    <s v="The same MLB(2014-0052 &amp; 20140051)"/>
    <m/>
    <m/>
    <s v="Chen.Beck 陳寶起 IES"/>
    <d v="2014-08-06T11:05:15"/>
    <d v="2014-08-27T14:26:08"/>
    <s v="C"/>
    <n v="1100"/>
    <x v="5"/>
    <s v="IES12LL97"/>
    <s v="IPT品質工程二A部"/>
    <s v="64720"/>
    <s v="Chen.Justen 陳俞帆 TAO"/>
    <s v="IEC000516;IEC020097;IES080440;IES106163;IES12LL97;"/>
    <s v=""/>
    <m/>
    <m/>
    <m/>
    <s v=""/>
    <s v="2014/8-W32"/>
    <s v="2014/8-W35"/>
  </r>
  <r>
    <n v="54"/>
    <s v="E8013B6C-ED40-48ED-9B1B-05E4D8F548A3"/>
    <n v="2002000"/>
    <n v="1001001"/>
    <s v="2014-0052"/>
    <s v="2EFA-140806-F1V&amp;I"/>
    <s v="IES12LL97"/>
    <s v="Zheng.Ke 郑克 IES"/>
    <n v="4"/>
    <s v="F1"/>
    <s v="V&amp;I"/>
    <s v="5B43NP6693_x000d__x000a_"/>
    <s v="1395T2424706"/>
    <n v="2000000"/>
    <x v="0"/>
    <n v="2002000"/>
    <x v="2"/>
    <n v="2002100"/>
    <x v="5"/>
    <n v="2002110"/>
    <s v="General"/>
    <s v="LR"/>
    <s v="IHS"/>
    <s v="CPU 1 MEM VTT PG VOLTAGE IS OUTSIDE OF RANGE"/>
    <s v="External"/>
    <m/>
    <s v="New Fixture"/>
    <m/>
    <s v="FASY-RM"/>
    <m/>
    <m/>
    <m/>
    <s v="IES09F509"/>
    <x v="14"/>
    <n v="1"/>
    <d v="2014-08-15T00:00:00"/>
    <x v="12"/>
    <s v="U192 defect."/>
    <m/>
    <m/>
    <s v="Pan.Suero 潘曉嵐 IES"/>
    <d v="2014-08-06T11:05:29"/>
    <d v="2014-08-18T14:31:14"/>
    <s v="A"/>
    <n v="1000"/>
    <x v="0"/>
    <s v="IES12LL97"/>
    <s v="IPT品質工程二A部"/>
    <s v="64720"/>
    <s v="Chen.Justen 陳俞帆 TAO"/>
    <s v="IEC000516;IES12LL97;"/>
    <s v=""/>
    <m/>
    <n v="8"/>
    <m/>
    <s v=""/>
    <s v="2014/8-W32"/>
    <s v="2014/8-W34"/>
  </r>
  <r>
    <n v="55"/>
    <s v="971D4842-6636-49FF-8D83-9762A25C1A93"/>
    <n v="2002000"/>
    <n v="1001001"/>
    <s v="2014-0053"/>
    <s v="2EFA-140806-F1V&amp;I"/>
    <s v="IES12LL97"/>
    <s v="Zheng.Ke 郑克 IES"/>
    <n v="4"/>
    <s v="F1"/>
    <s v="V&amp;I"/>
    <s v="5743NP2617_x000d__x000a_"/>
    <s v="1395T2424706"/>
    <n v="2000000"/>
    <x v="0"/>
    <n v="2002000"/>
    <x v="2"/>
    <n v="2002100"/>
    <x v="5"/>
    <n v="2002110"/>
    <s v="General"/>
    <s v="LR"/>
    <s v="IHS"/>
    <s v="IDRAC NOT RESPONDING ON POST"/>
    <s v="External"/>
    <m/>
    <s v="New Fixture"/>
    <m/>
    <s v="FASY-RM"/>
    <m/>
    <m/>
    <m/>
    <s v="IES106163"/>
    <x v="13"/>
    <m/>
    <d v="2014-08-25T00:00:00"/>
    <x v="13"/>
    <s v="R758 material defect caused the MLB Idrac error"/>
    <m/>
    <m/>
    <s v="Chen.Beck 陳寶起 IES"/>
    <d v="2014-08-06T11:06:32"/>
    <d v="2014-08-27T09:20:04"/>
    <s v="A"/>
    <n v="1000"/>
    <x v="0"/>
    <s v="IES12LL97"/>
    <s v="IPT品質工程二A部"/>
    <s v="64720"/>
    <s v="Chen.Justen 陳俞帆 TAO"/>
    <s v="IEC000516;IES12LL97;"/>
    <s v=""/>
    <m/>
    <n v="12"/>
    <m/>
    <s v=""/>
    <s v="2014/8-W32"/>
    <s v="2014/8-W35"/>
  </r>
  <r>
    <n v="56"/>
    <s v="FE6CE5A5-729C-4820-99C2-347C86B34832"/>
    <n v="2002000"/>
    <n v="1001001"/>
    <s v="2014-0054"/>
    <s v="2EFA-140806-F1V&amp;I"/>
    <s v="IES12LL97"/>
    <s v="Zheng.Ke 郑克 IES"/>
    <n v="4"/>
    <s v="F1"/>
    <s v="V&amp;I"/>
    <s v="5B43NP4080_x000d__x000a_"/>
    <s v="1395T2424705"/>
    <n v="2000000"/>
    <x v="0"/>
    <n v="2002000"/>
    <x v="2"/>
    <n v="2002100"/>
    <x v="5"/>
    <n v="2002110"/>
    <s v="General"/>
    <s v="LR"/>
    <s v="IHS"/>
    <s v="Hanging at IDRAC"/>
    <s v="External"/>
    <m/>
    <s v="New Fixture"/>
    <m/>
    <s v="FASY-RM"/>
    <m/>
    <m/>
    <m/>
    <s v="IES09F509"/>
    <x v="14"/>
    <n v="1"/>
    <d v="2014-08-15T00:00:00"/>
    <x v="14"/>
    <s v="J24 pin shorted together."/>
    <m/>
    <m/>
    <s v="Pan.Suero 潘曉嵐 IES"/>
    <d v="2014-08-06T11:07:27"/>
    <d v="2014-08-18T14:31:02"/>
    <s v="A"/>
    <n v="1000"/>
    <x v="0"/>
    <s v="IES12LL97"/>
    <s v="IPT品質工程二A部"/>
    <s v="64720"/>
    <s v="Chen.Justen 陳俞帆 TAO"/>
    <s v="IEC000516;IES12LL97;"/>
    <s v=""/>
    <m/>
    <n v="8"/>
    <m/>
    <s v=""/>
    <s v="2014/8-W32"/>
    <s v="2014/8-W34"/>
  </r>
  <r>
    <n v="57"/>
    <s v="3DB4ED99-D3BE-4152-8728-D049CF3D8E47"/>
    <n v="1002000"/>
    <n v="1001001"/>
    <s v="2014-0055"/>
    <s v="1CQ-140806-F1V&amp;I"/>
    <s v="IES12LL97"/>
    <s v="Zheng.Ke 郑克 IES"/>
    <n v="4"/>
    <s v="F1"/>
    <s v="V&amp;I"/>
    <s v="5B41NP2012_x000d__x000a_"/>
    <s v="1395T2424705"/>
    <n v="1000000"/>
    <x v="1"/>
    <n v="1002000"/>
    <x v="3"/>
    <n v="1002100"/>
    <x v="7"/>
    <n v="1001110"/>
    <s v="General"/>
    <s v="LR"/>
    <s v="IHS"/>
    <s v="System halted NIC 1"/>
    <s v="External"/>
    <m/>
    <s v="New Fixture"/>
    <m/>
    <s v="FASY-RM"/>
    <m/>
    <m/>
    <m/>
    <m/>
    <x v="2"/>
    <m/>
    <m/>
    <x v="1"/>
    <m/>
    <m/>
    <m/>
    <s v="Chen.Beck 陳寶起 IES"/>
    <d v="2014-08-06T11:08:19"/>
    <d v="2014-08-06T11:12:22"/>
    <s v="R"/>
    <n v="15"/>
    <x v="1"/>
    <s v="IES12LL97"/>
    <s v="IPT品質工程二A部"/>
    <s v="64720"/>
    <s v="Chen.Justen 陳俞帆 TAO"/>
    <s v="IES12LL97;"/>
    <s v=""/>
    <m/>
    <m/>
    <m/>
    <s v=""/>
    <s v="2014/8-W32"/>
    <s v="2014/8-W32"/>
  </r>
  <r>
    <n v="58"/>
    <s v="DF9BD5A5-3CB0-4D71-A184-71405C2C44E4"/>
    <n v="2002000"/>
    <n v="1001001"/>
    <s v="2014-0056"/>
    <s v="2EFA-140806-F1V&amp;I"/>
    <s v="IES12LL97"/>
    <s v="Zheng.Ke 郑克 IES"/>
    <n v="4"/>
    <s v="F1"/>
    <s v="V&amp;I"/>
    <s v="5B43NP4365_x000d__x000a_"/>
    <s v="1395T2424705"/>
    <n v="2000000"/>
    <x v="0"/>
    <n v="2002000"/>
    <x v="2"/>
    <n v="2002100"/>
    <x v="5"/>
    <n v="2002110"/>
    <s v="General"/>
    <s v="LR"/>
    <s v="IHS"/>
    <s v="FREEZE IN POST"/>
    <s v="External"/>
    <m/>
    <s v="New Fixture"/>
    <m/>
    <s v="FASY-RM"/>
    <m/>
    <m/>
    <m/>
    <s v="IES080440"/>
    <x v="5"/>
    <m/>
    <d v="2014-08-08T00:00:00"/>
    <x v="10"/>
    <s v="R1901 crack"/>
    <m/>
    <m/>
    <s v="Pan.Suero 潘曉嵐 IES"/>
    <d v="2014-08-06T11:08:59"/>
    <d v="2014-08-08T13:15:43"/>
    <s v="A"/>
    <n v="1000"/>
    <x v="0"/>
    <s v="IES12LL97"/>
    <s v="IPT品質工程二A部"/>
    <s v="64720"/>
    <s v="Chen.Justen 陳俞帆 TAO"/>
    <s v="IEC000516;IES12LL97;"/>
    <s v=""/>
    <m/>
    <m/>
    <m/>
    <s v=""/>
    <s v="2014/8-W32"/>
    <s v="2014/8-W32"/>
  </r>
  <r>
    <n v="59"/>
    <s v="66A36B5B-F8FE-432A-9C89-642BE095C59A"/>
    <n v="2002000"/>
    <n v="1001001"/>
    <s v="2014-0057"/>
    <s v="2EFA-140806-F1TALON"/>
    <s v="IES12LL97"/>
    <s v="Zheng.Ke 郑克 IES"/>
    <n v="4"/>
    <s v="F1"/>
    <s v="Talon"/>
    <s v="RA42NP0570_x000d__x000a_"/>
    <s v="1395T2534601"/>
    <n v="2000000"/>
    <x v="0"/>
    <n v="2002000"/>
    <x v="2"/>
    <n v="2002100"/>
    <x v="5"/>
    <n v="2002110"/>
    <s v="General"/>
    <s v="LR"/>
    <s v="IHS"/>
    <s v="CYCLE'S ON POST"/>
    <s v="External"/>
    <m/>
    <s v="New Fixture"/>
    <m/>
    <s v="FASY-RM"/>
    <m/>
    <m/>
    <m/>
    <s v="IES080440"/>
    <x v="5"/>
    <m/>
    <d v="2014-08-08T00:00:00"/>
    <x v="10"/>
    <s v="BIOS data error"/>
    <m/>
    <m/>
    <s v="Pan.Suero 潘曉嵐 IES"/>
    <d v="2014-08-06T11:10:06"/>
    <d v="2014-08-08T13:15:53"/>
    <s v="A"/>
    <n v="1000"/>
    <x v="0"/>
    <s v="IES12LL97"/>
    <s v="IPT品質工程二A部"/>
    <s v="64720"/>
    <s v="Chen.Justen 陳俞帆 TAO"/>
    <s v="IEC000516;IES12LL97;"/>
    <s v=""/>
    <m/>
    <m/>
    <m/>
    <s v=""/>
    <s v="2014/8-W32"/>
    <s v="2014/8-W32"/>
  </r>
  <r>
    <n v="60"/>
    <s v="C3E761EC-A4FD-4B05-A24A-21B779B06840"/>
    <n v="2002000"/>
    <n v="1001001"/>
    <s v="2014-0058"/>
    <s v="2EFA-140806-F1V&amp;I"/>
    <s v="IES12LL97"/>
    <s v="Zheng.Ke 郑克 IES"/>
    <n v="4"/>
    <s v="F1"/>
    <s v="V&amp;I"/>
    <s v="5B41NP2012 "/>
    <s v="1395T2424205"/>
    <n v="2000000"/>
    <x v="0"/>
    <n v="2002000"/>
    <x v="2"/>
    <n v="2002100"/>
    <x v="5"/>
    <n v="2002110"/>
    <s v="General"/>
    <s v="LR"/>
    <s v="IHS"/>
    <s v="System halted NIC 1"/>
    <s v="External"/>
    <m/>
    <s v="New Fixture"/>
    <m/>
    <s v="FASY-RM"/>
    <m/>
    <m/>
    <m/>
    <s v="IES080440"/>
    <x v="5"/>
    <m/>
    <d v="2014-08-08T00:00:00"/>
    <x v="10"/>
    <s v="L109 knocked off"/>
    <m/>
    <m/>
    <s v="Pan.Suero 潘曉嵐 IES"/>
    <d v="2014-08-06T11:16:01"/>
    <d v="2014-08-08T13:55:31"/>
    <s v="A"/>
    <n v="1000"/>
    <x v="0"/>
    <s v="IES12LL97"/>
    <s v="IPT品質工程二A部"/>
    <s v="64720"/>
    <s v="Chen.Justen 陳俞帆 TAO"/>
    <s v="IEC000516;IES12LL97;"/>
    <s v=""/>
    <m/>
    <m/>
    <m/>
    <s v=""/>
    <s v="2014/8-W32"/>
    <s v="2014/8-W32"/>
  </r>
  <r>
    <n v="61"/>
    <s v="4C9D3685-E6F6-4EF2-972C-4DFE1EF287FB"/>
    <n v="2003000"/>
    <n v="1001001"/>
    <s v="2014-0059"/>
    <s v="2SG-140806-HPTAWU"/>
    <s v="IES119830"/>
    <s v="Gao.Xu-juan 高緒建 IES"/>
    <n v="1"/>
    <s v="HP"/>
    <s v="TAWU"/>
    <s v="NA"/>
    <s v="1395T2433203"/>
    <n v="2000000"/>
    <x v="0"/>
    <n v="2003000"/>
    <x v="1"/>
    <n v="2003100"/>
    <x v="2"/>
    <n v="2003110"/>
    <s v="General"/>
    <s v="LR"/>
    <s v="IHS"/>
    <m/>
    <s v="Internal"/>
    <m/>
    <s v="Re-Test(SG Record Pass)"/>
    <m/>
    <s v="ICT-3070"/>
    <s v="A2433203N01B02D"/>
    <s v="NA"/>
    <s v="维杨"/>
    <s v="IES14S477"/>
    <x v="15"/>
    <n v="1"/>
    <d v="2014-08-04T00:00:00"/>
    <x v="2"/>
    <s v="PASS"/>
    <m/>
    <d v="2014-12-04T00:00:00"/>
    <s v="Chen.Rackie 陳戰軍 IES"/>
    <d v="2014-08-06T11:18:33"/>
    <d v="2014-09-01T14:32:54"/>
    <s v="A"/>
    <n v="1000"/>
    <x v="0"/>
    <s v="IES119830"/>
    <s v="ICT測試一課"/>
    <s v="62618"/>
    <s v="Dai.An-tai 戴安泰 IES"/>
    <s v="IES070010;IES119830;"/>
    <s v=""/>
    <m/>
    <m/>
    <m/>
    <s v=""/>
    <s v="2014/8-W32"/>
    <s v="2014/9-W36"/>
  </r>
  <r>
    <n v="62"/>
    <s v="29315413-7DBB-42EA-B227-3415566B75C3"/>
    <n v="2003000"/>
    <n v="1001001"/>
    <s v="2014-0060"/>
    <s v="2SG-140806-HPCynousure"/>
    <s v="IES119830"/>
    <s v="Gao.Xu-juan 高緒建 IES"/>
    <n v="1"/>
    <s v="HP"/>
    <s v="Cynousure"/>
    <s v="NA"/>
    <s v="1395T2573201"/>
    <n v="2000000"/>
    <x v="0"/>
    <n v="2003000"/>
    <x v="1"/>
    <n v="2003100"/>
    <x v="2"/>
    <n v="2003110"/>
    <s v="General"/>
    <s v="LR"/>
    <s v="IHS"/>
    <m/>
    <s v="Internal"/>
    <m/>
    <s v="Re-Test(SG Record Pass)"/>
    <m/>
    <s v="ICT-MDA-TR518"/>
    <s v="P2573201G01D02A"/>
    <s v="NA"/>
    <s v="德硕"/>
    <s v="IES14S477"/>
    <x v="15"/>
    <n v="1"/>
    <d v="2014-08-06T00:00:00"/>
    <x v="0"/>
    <s v="PASS"/>
    <m/>
    <d v="2014-12-06T00:00:00"/>
    <s v="Chen.Rackie 陳戰軍 IES"/>
    <d v="2014-08-06T13:31:09"/>
    <d v="2014-09-01T14:31:06"/>
    <s v="A"/>
    <n v="1000"/>
    <x v="0"/>
    <s v="IES119830"/>
    <s v="ICT測試一課"/>
    <s v="62618"/>
    <s v="Dai.An-tai 戴安泰 IES"/>
    <s v="IES070010;IES119830;"/>
    <s v=""/>
    <m/>
    <m/>
    <m/>
    <s v=""/>
    <s v="2014/8-W32"/>
    <s v="2014/9-W36"/>
  </r>
  <r>
    <n v="63"/>
    <s v="E24F36BA-2F68-4EDA-811C-67A77EF8A702"/>
    <n v="2003000"/>
    <n v="1001001"/>
    <s v="2014-0061"/>
    <s v="2SG-140806-HPAndes"/>
    <s v="IES119830"/>
    <s v="Gao.Xu-juan 高緒建 IES"/>
    <n v="1"/>
    <s v="HP"/>
    <s v="Andes"/>
    <s v="NA"/>
    <s v="1395T2309801"/>
    <n v="2000000"/>
    <x v="0"/>
    <n v="2003000"/>
    <x v="1"/>
    <n v="2003100"/>
    <x v="2"/>
    <n v="2003110"/>
    <s v="General"/>
    <s v="LR"/>
    <s v="IHS"/>
    <m/>
    <s v="Internal"/>
    <m/>
    <s v="Re-Test(SG Record Pass)"/>
    <m/>
    <s v="ICT-MDA-TR518"/>
    <s v="A2309801C02A04A"/>
    <s v="NA"/>
    <s v="德硕"/>
    <s v="IES14S477"/>
    <x v="15"/>
    <n v="1"/>
    <d v="2014-08-06T00:00:00"/>
    <x v="0"/>
    <s v="PASS"/>
    <m/>
    <d v="2014-12-06T00:00:00"/>
    <s v="Chen.Rackie 陳戰軍 IES"/>
    <d v="2014-08-06T13:32:43"/>
    <d v="2014-09-01T14:19:34"/>
    <s v="A"/>
    <n v="1000"/>
    <x v="0"/>
    <s v="IES119830"/>
    <s v="ICT測試一課"/>
    <s v="62618"/>
    <s v="Dai.An-tai 戴安泰 IES"/>
    <s v="IES070010;IES119830;"/>
    <s v=""/>
    <m/>
    <m/>
    <m/>
    <s v=""/>
    <s v="2014/8-W32"/>
    <s v="2014/9-W36"/>
  </r>
  <r>
    <n v="64"/>
    <s v="1A71CBFD-7AEE-4D91-851A-FDDA243DCDC6"/>
    <n v="2001000"/>
    <n v="1001001"/>
    <s v="2014-0062"/>
    <s v="2TM-140806-LSILCARMEL"/>
    <s v="IES10A050"/>
    <s v="Tian.Yu-wei 田雨薇 IES"/>
    <n v="8"/>
    <s v="LSI"/>
    <s v="LCARMEL"/>
    <s v="SV430P0280_x000d__x000a_SV430P0259_x000d__x000a_"/>
    <s v="1395T2640601"/>
    <n v="2000000"/>
    <x v="0"/>
    <n v="2001000"/>
    <x v="0"/>
    <n v="2001300"/>
    <x v="0"/>
    <n v="2001310"/>
    <s v="General"/>
    <s v="LR"/>
    <s v="IHS"/>
    <s v="N/A"/>
    <s v="Internal"/>
    <n v="2"/>
    <s v="New Fixture"/>
    <m/>
    <s v="FASY-RM"/>
    <m/>
    <m/>
    <m/>
    <s v="IES069365"/>
    <x v="3"/>
    <n v="2"/>
    <d v="2014-08-20T00:00:00"/>
    <x v="15"/>
    <s v="PASS"/>
    <m/>
    <m/>
    <s v="Luo.Floyd 羅靈江 IES"/>
    <d v="2014-08-06T18:54:05"/>
    <d v="2014-08-21T13:33:22"/>
    <s v="A"/>
    <n v="1000"/>
    <x v="0"/>
    <s v="IES10A050"/>
    <s v="品管三課"/>
    <s v="68023"/>
    <s v="Hao.Alec 郝行一 IES"/>
    <s v="IEC980519;IES10A050;"/>
    <s v=""/>
    <m/>
    <n v="14"/>
    <m/>
    <s v=""/>
    <s v="2014/8-W32"/>
    <s v="2014/8-W34"/>
  </r>
  <r>
    <n v="65"/>
    <s v="3A957386-0FDE-4CED-B485-15284A355C32"/>
    <n v="2003000"/>
    <n v="1001001"/>
    <s v="2014-0063"/>
    <s v="2SG-140807-A1Yalong"/>
    <s v="IES12CN89"/>
    <s v="Wang.Yu-long 王玉龍 IES"/>
    <n v="2"/>
    <s v="A1"/>
    <s v="Yalong"/>
    <s v="N/A"/>
    <s v="1395T2605301"/>
    <n v="2000000"/>
    <x v="0"/>
    <n v="2003000"/>
    <x v="1"/>
    <n v="2003100"/>
    <x v="2"/>
    <n v="2003110"/>
    <s v="General"/>
    <s v="LR"/>
    <s v="IHS"/>
    <m/>
    <s v="Internal"/>
    <m/>
    <s v="New Fixture"/>
    <s v="SVT"/>
    <s v="FCT"/>
    <s v="015YMN01"/>
    <m/>
    <s v="BOJAY"/>
    <m/>
    <x v="2"/>
    <m/>
    <m/>
    <x v="1"/>
    <m/>
    <m/>
    <m/>
    <s v="Yu.Zheng-fu 余正福 IES"/>
    <d v="2014-08-07T08:41:50"/>
    <d v="2014-08-07T14:07:39"/>
    <s v="R"/>
    <n v="15"/>
    <x v="1"/>
    <s v="IES12CN89"/>
    <s v="量導工程課"/>
    <s v="68041"/>
    <s v="Chu.Phil 朱俊豪 IES"/>
    <s v="IES12CN89;"/>
    <s v=""/>
    <m/>
    <m/>
    <m/>
    <s v=""/>
    <s v="2014/8-W32"/>
    <s v="2014/8-W32"/>
  </r>
  <r>
    <n v="66"/>
    <s v="D54D9145-03D0-4917-9C82-DB6CC52F769D"/>
    <n v="2003000"/>
    <n v="1001001"/>
    <s v="2014-0064"/>
    <s v="2SG-140807-F1Metallica"/>
    <s v="IES12CN89"/>
    <s v="Wang.Yu-long 王玉龍 IES"/>
    <n v="4"/>
    <s v="F1"/>
    <s v="Metallica"/>
    <s v="N/A"/>
    <s v="1395T2613301"/>
    <n v="2000000"/>
    <x v="0"/>
    <n v="2003000"/>
    <x v="1"/>
    <n v="2003100"/>
    <x v="2"/>
    <n v="2003110"/>
    <s v="General"/>
    <s v="LR"/>
    <s v="IHS"/>
    <m/>
    <s v="Internal"/>
    <m/>
    <s v="New Fixture"/>
    <s v="SL"/>
    <s v="FCT"/>
    <s v="01575N01"/>
    <m/>
    <s v="BOJAY"/>
    <s v="IES13DK81"/>
    <x v="8"/>
    <n v="1"/>
    <d v="2014-08-07T00:00:00"/>
    <x v="5"/>
    <s v="PASS"/>
    <m/>
    <d v="2015-08-07T00:00:00"/>
    <s v="Chen.Rackie 陳戰軍 IES"/>
    <d v="2014-08-07T08:43:24"/>
    <d v="2014-09-01T14:24:32"/>
    <s v="A"/>
    <n v="1000"/>
    <x v="0"/>
    <s v="IES12CN89"/>
    <s v="量導工程課"/>
    <s v="68041"/>
    <s v="Chu.Phil 朱俊豪 IES"/>
    <s v="IEC970979;IES12CN89;"/>
    <s v=""/>
    <m/>
    <n v="3"/>
    <m/>
    <s v=""/>
    <s v="2014/8-W32"/>
    <s v="2014/9-W36"/>
  </r>
  <r>
    <n v="67"/>
    <s v="304EF605-20BF-4D53-BF1B-BE59EA75BB21"/>
    <n v="2001000"/>
    <n v="1001001"/>
    <s v="2014-0065"/>
    <s v="2DS-140807-HPDipper"/>
    <s v="IES13M488"/>
    <s v="Hou.Macle 侯二虎 IES"/>
    <n v="1"/>
    <s v="HP"/>
    <s v="Dipper"/>
    <s v="R416MP2493"/>
    <s v="1395T2177701"/>
    <n v="2000000"/>
    <x v="0"/>
    <n v="2001000"/>
    <x v="0"/>
    <n v="2001100"/>
    <x v="6"/>
    <n v="2001110"/>
    <s v="General"/>
    <s v="LR"/>
    <s v="IHS"/>
    <s v="Unusual NMI Error on 4 pcs of 458491-001 at the same time._x000d__x000a_NMI Error condition below(Win PE) DL580 G7_x000d__x000a_System board PCI-e slot 8X slot (Error surface) if on PCIE slot 4X slot no issue._x000d__x000a_With 1 Gb network link plug in to both ports error persist._x000d__x000a_If no network cable plug in no Error seen,100mb network also no issue."/>
    <s v="External"/>
    <n v="1"/>
    <s v="New Fixture"/>
    <m/>
    <s v="FASY-RM"/>
    <m/>
    <m/>
    <m/>
    <m/>
    <x v="2"/>
    <m/>
    <m/>
    <x v="1"/>
    <m/>
    <m/>
    <m/>
    <s v="Chen.Beck 陳寶起 IES"/>
    <d v="2014-08-07T13:35:00"/>
    <d v="2014-08-07T13:40:18"/>
    <s v="R"/>
    <n v="15"/>
    <x v="1"/>
    <s v="IES13M488"/>
    <s v="IPT品質工程一A部"/>
    <s v="63024"/>
    <s v="Yen.Leo 顏俊雄 TAO"/>
    <s v="IES13M488;"/>
    <s v=""/>
    <m/>
    <m/>
    <m/>
    <s v=""/>
    <s v="2014/8-W32"/>
    <s v="2014/8-W32"/>
  </r>
  <r>
    <n v="68"/>
    <s v="47CB780D-3DAD-4E37-A1D5-DEC49F140549"/>
    <n v="2002000"/>
    <n v="1001001"/>
    <s v="2014-0066"/>
    <s v="2EFA-140807-HPDipper"/>
    <s v="IES13M488"/>
    <s v="Hou.Macle 侯二虎 IES"/>
    <n v="1"/>
    <s v="HP"/>
    <s v="Dipper"/>
    <s v="R416MP2493"/>
    <s v="1395T2177701"/>
    <n v="2000000"/>
    <x v="0"/>
    <n v="2002000"/>
    <x v="2"/>
    <n v="2002100"/>
    <x v="5"/>
    <n v="2002110"/>
    <s v="General"/>
    <s v="LR"/>
    <s v="IHS"/>
    <s v="Unusual NMI Error on 4 pcs of 458491-001 at the same time._x000d__x000a_NMI Error condition below(Win PE) DL580 G7_x000d__x000a_System board PCI-e slot 8X slot (Error surface) if on PCIE slot 4X slot no issue._x000d__x000a_With 1 Gb network link plug in to both ports error persist._x000d__x000a_If no network cable plug in no Error seen,100mb network also no issue."/>
    <s v="External"/>
    <n v="1"/>
    <s v="New Fixture"/>
    <m/>
    <s v="FASY-RM"/>
    <m/>
    <m/>
    <m/>
    <m/>
    <x v="2"/>
    <m/>
    <m/>
    <x v="1"/>
    <m/>
    <m/>
    <m/>
    <s v="Chen.Beck 陳寶起 IES"/>
    <d v="2014-08-07T13:54:08"/>
    <d v="2014-08-07T14:27:25"/>
    <s v="R"/>
    <n v="15"/>
    <x v="1"/>
    <s v="IES13M488"/>
    <s v="IPT品質工程一A部"/>
    <s v="63024"/>
    <s v="Yen.Leo 顏俊雄 TAO"/>
    <s v="IES13M488;"/>
    <s v=""/>
    <m/>
    <m/>
    <m/>
    <s v=""/>
    <s v="2014/8-W32"/>
    <s v="2014/8-W32"/>
  </r>
  <r>
    <n v="69"/>
    <s v="AEAE7DC4-5BCC-4854-A4A5-996EF6EFA7F1"/>
    <n v="2002000"/>
    <n v="1001001"/>
    <s v="2014-0067"/>
    <s v="2EFA-140807-HPDipper"/>
    <s v="IES13M488"/>
    <s v="Hou.Macle 侯二虎 IES"/>
    <n v="1"/>
    <s v="HP"/>
    <s v="Dipper"/>
    <s v="R416MP2481"/>
    <s v="1395T2177701"/>
    <n v="2000000"/>
    <x v="0"/>
    <n v="2002000"/>
    <x v="2"/>
    <n v="2002100"/>
    <x v="5"/>
    <n v="2002110"/>
    <s v="General"/>
    <s v="LR"/>
    <s v="IHS"/>
    <s v="Unusual NMI Error on 4 pcs of 458491-001 at the same time._x000d__x000a_NMI Error condition below(Win PE) DL580 G7_x000d__x000a_System board PCI-e slot 8X slot (Error surface) if on PCIE slot 4X slot no issue._x000d__x000a_With 1 Gb network link plug in to both ports error persist._x000d__x000a_If no network cable plug in no Error seen,100mb network also no issue."/>
    <s v="External"/>
    <n v="1"/>
    <s v="New Fixture"/>
    <m/>
    <s v="FASY-RM"/>
    <m/>
    <m/>
    <m/>
    <m/>
    <x v="2"/>
    <m/>
    <m/>
    <x v="1"/>
    <m/>
    <m/>
    <m/>
    <s v="Chen.Beck 陳寶起 IES"/>
    <d v="2014-08-07T13:57:59"/>
    <d v="2014-08-07T14:27:49"/>
    <s v="R"/>
    <n v="15"/>
    <x v="1"/>
    <s v="IES13M488"/>
    <s v="IPT品質工程一A部"/>
    <s v="63024"/>
    <s v="Yen.Leo 顏俊雄 TAO"/>
    <s v="IES13M488;"/>
    <s v=""/>
    <m/>
    <m/>
    <m/>
    <s v=""/>
    <s v="2014/8-W32"/>
    <s v="2014/8-W32"/>
  </r>
  <r>
    <n v="70"/>
    <s v="4043F9A6-75D2-48D1-A8E5-3748962E2BC9"/>
    <n v="2002000"/>
    <n v="1001001"/>
    <s v="2014-0068"/>
    <s v="2EFA-140807-HPDipper"/>
    <s v="IES13M488"/>
    <s v="Hou.Macle 侯二虎 IES"/>
    <n v="1"/>
    <s v="HP"/>
    <s v="Dipper"/>
    <s v="R416MP2492"/>
    <s v="1395T2177701"/>
    <n v="2000000"/>
    <x v="0"/>
    <n v="2002000"/>
    <x v="2"/>
    <n v="2002100"/>
    <x v="5"/>
    <n v="2002110"/>
    <s v="General"/>
    <s v="LR"/>
    <s v="IHS"/>
    <s v="Unusual NMI Error on 4 pcs of 458491-001 at the same time._x000d__x000a_NMI Error condition below(Win PE) DL580 G7_x000d__x000a_System board PCI-e slot 8X slot (Error surface) if on PCIE slot 4X slot no issue._x000d__x000a_With 1 Gb network link plug in to both ports error persist._x000d__x000a_If no network cable plug in no Error seen,100mb network also no issue."/>
    <s v="External"/>
    <n v="1"/>
    <s v="New Fixture"/>
    <m/>
    <s v="FASY-RM"/>
    <m/>
    <m/>
    <m/>
    <m/>
    <x v="2"/>
    <m/>
    <m/>
    <x v="1"/>
    <m/>
    <m/>
    <m/>
    <s v="Chen.Beck 陳寶起 IES"/>
    <d v="2014-08-07T14:00:58"/>
    <d v="2014-08-07T14:29:06"/>
    <s v="R"/>
    <n v="15"/>
    <x v="1"/>
    <s v="IES13M488"/>
    <s v="IPT品質工程一A部"/>
    <s v="63024"/>
    <s v="Yen.Leo 顏俊雄 TAO"/>
    <s v="IES13M488;"/>
    <s v=""/>
    <m/>
    <m/>
    <m/>
    <s v=""/>
    <s v="2014/8-W32"/>
    <s v="2014/8-W32"/>
  </r>
  <r>
    <n v="71"/>
    <s v="4AC091DC-8C02-4EF3-A065-D8A012CE4E56"/>
    <n v="2002000"/>
    <n v="1001001"/>
    <s v="2014-0069"/>
    <s v="2EFA-140807-HPDipper"/>
    <s v="IES13M488"/>
    <s v="Hou.Macle 侯二虎 IES"/>
    <n v="1"/>
    <s v="HP"/>
    <s v="Dipper"/>
    <s v="R416MP2501"/>
    <s v="1395T2177701"/>
    <n v="2000000"/>
    <x v="0"/>
    <n v="2002000"/>
    <x v="2"/>
    <n v="2002100"/>
    <x v="5"/>
    <n v="2002110"/>
    <s v="General"/>
    <s v="LR"/>
    <s v="IHS"/>
    <s v="Unusual NMI Error on 4 pcs of 458491-001 at the same time._x000d__x000a_NMI Error condition below(Win PE) DL580 G7_x000d__x000a_System board PCI-e slot 8X slot (Error surface) if on PCIE slot 4X slot no issue._x000d__x000a_With 1 Gb network link plug in to both ports error persist._x000d__x000a_If no network cable plug in no Error seen,100mb network also no issue."/>
    <s v="External"/>
    <n v="1"/>
    <s v="New Fixture"/>
    <m/>
    <s v="FASY-RM"/>
    <m/>
    <m/>
    <m/>
    <m/>
    <x v="2"/>
    <m/>
    <m/>
    <x v="1"/>
    <m/>
    <m/>
    <m/>
    <s v="Chen.Beck 陳寶起 IES"/>
    <d v="2014-08-07T14:03:02"/>
    <d v="2014-08-07T14:28:25"/>
    <s v="R"/>
    <n v="15"/>
    <x v="1"/>
    <s v="IES13M488"/>
    <s v="IPT品質工程一A部"/>
    <s v="63024"/>
    <s v="Yen.Leo 顏俊雄 TAO"/>
    <s v="IES13M488;"/>
    <s v=""/>
    <m/>
    <m/>
    <m/>
    <s v=""/>
    <s v="2014/8-W32"/>
    <s v="2014/8-W32"/>
  </r>
  <r>
    <n v="72"/>
    <s v="935A37D6-8991-447E-912A-9BCAC0B73032"/>
    <n v="1001000"/>
    <n v="1001001"/>
    <s v=""/>
    <s v="1TM-140807-Inteltest"/>
    <s v="IEC000441"/>
    <s v="Wei.Joyce 魏紫霞 TAO"/>
    <n v="5"/>
    <s v="Intel"/>
    <s v="test"/>
    <s v="XAFJ;Lab ;fzbLW"/>
    <s v="asghqih4y; c"/>
    <n v="1000000"/>
    <x v="1"/>
    <n v="1001000"/>
    <x v="0"/>
    <n v="1001300"/>
    <x v="0"/>
    <n v="1001310"/>
    <s v="General"/>
    <s v="LR"/>
    <s v="IHS"/>
    <s v="kx fjb;jBLKA"/>
    <s v="Internal"/>
    <n v="2"/>
    <s v="New Fixture"/>
    <m/>
    <s v="FASY-RM"/>
    <m/>
    <m/>
    <m/>
    <m/>
    <x v="2"/>
    <m/>
    <m/>
    <x v="1"/>
    <m/>
    <m/>
    <m/>
    <s v="Wei.Joyce 魏紫霞 TAO"/>
    <d v="2014-08-07T15:54:15"/>
    <d v="2014-08-07T15:54:48"/>
    <s v="D"/>
    <n v="10"/>
    <x v="3"/>
    <s v="IEC000441"/>
    <s v="材料零件工程處/材料品質保證部"/>
    <s v="23573/22549"/>
    <s v="Lee.Nomore 李宗龍 TAO"/>
    <m/>
    <m/>
    <m/>
    <m/>
    <m/>
    <s v=""/>
    <s v="2014/8-W32"/>
    <s v="2014/8-W32"/>
  </r>
  <r>
    <n v="73"/>
    <s v="542D17D1-A295-47EF-AEAA-D54D50258EEB"/>
    <n v="1003000"/>
    <n v="1001001"/>
    <s v="2014-0070"/>
    <s v="1CA-140807-InventecHON HAI"/>
    <s v="IEC951166"/>
    <s v="Lin.Johnson 林佳聖 TAO"/>
    <n v="6"/>
    <s v="Inventec"/>
    <s v="HON HAI"/>
    <s v="N/A"/>
    <s v="6012B0518101"/>
    <n v="1000000"/>
    <x v="1"/>
    <n v="1003000"/>
    <x v="4"/>
    <n v="1003100"/>
    <x v="8"/>
    <n v="1003101"/>
    <s v="Br(PBBS&amp;PBDES)"/>
    <s v="LR"/>
    <s v="IHS"/>
    <s v="The connector-housing, 6012B0518101, HON HAI, turn in, BR is 178107 PPM."/>
    <s v="Internal"/>
    <n v="1"/>
    <s v="New Fixture"/>
    <m/>
    <s v="FASY-RM"/>
    <m/>
    <m/>
    <m/>
    <s v="IEC960575"/>
    <x v="16"/>
    <n v="1"/>
    <d v="2014-08-07T00:00:00"/>
    <x v="8"/>
    <s v="PASS"/>
    <m/>
    <m/>
    <s v="Liang.Kevin 梁玄翰 TAO"/>
    <d v="2014-08-07T15:56:15"/>
    <d v="2014-08-12T16:32:09"/>
    <s v="A"/>
    <n v="1000"/>
    <x v="0"/>
    <s v="IEC951166"/>
    <s v="材料零件工程處/PCA供應商品質工程部"/>
    <s v="22610"/>
    <s v="Chen.Jeremy H.C. 陳晧杰 IES"/>
    <s v="IEC951166;IEC980286;"/>
    <s v=""/>
    <m/>
    <n v="8"/>
    <m/>
    <s v=""/>
    <s v="2014/8-W32"/>
    <s v="2014/8-W33"/>
  </r>
  <r>
    <n v="74"/>
    <s v="5B4C2145-C19C-4B26-897B-A3EAD9C80404"/>
    <n v="1003000"/>
    <n v="1001001"/>
    <s v="2014-0071"/>
    <s v="1CA-140807-InventecHON HAI"/>
    <s v="IEC951166"/>
    <s v="Lin.Johnson 林佳聖 TAO"/>
    <n v="6"/>
    <s v="Inventec"/>
    <s v="HON HAI"/>
    <s v="N/A"/>
    <s v="6012B0413201"/>
    <n v="1000000"/>
    <x v="1"/>
    <n v="1003000"/>
    <x v="4"/>
    <n v="1003100"/>
    <x v="8"/>
    <n v="1003101"/>
    <s v="Br(PBBS&amp;PBDES)"/>
    <s v="LR"/>
    <s v="IHS"/>
    <s v="The connector-housing, 6012B0413201, HON HAI, turn in, BR is 106643 PPM."/>
    <s v="Internal"/>
    <n v="1"/>
    <s v="New Fixture"/>
    <m/>
    <s v="FASY-RM"/>
    <m/>
    <m/>
    <m/>
    <s v="IEC960575"/>
    <x v="16"/>
    <n v="1"/>
    <d v="2014-08-07T00:00:00"/>
    <x v="8"/>
    <s v="PASS"/>
    <m/>
    <m/>
    <s v="Liang.Kevin 梁玄翰 TAO"/>
    <d v="2014-08-07T16:13:56"/>
    <d v="2014-08-12T16:31:02"/>
    <s v="A"/>
    <n v="1000"/>
    <x v="0"/>
    <s v="IEC951166"/>
    <s v="材料零件工程處/PCA供應商品質工程部"/>
    <s v="22610"/>
    <s v="Chen.Jeremy H.C. 陳晧杰 IES"/>
    <s v="IEC951166;IEC980286;"/>
    <s v=""/>
    <m/>
    <n v="8"/>
    <m/>
    <s v=""/>
    <s v="2014/8-W32"/>
    <s v="2014/8-W33"/>
  </r>
  <r>
    <n v="75"/>
    <s v="2489A486-6A01-419A-925F-44A8CD78EB72"/>
    <n v="1003000"/>
    <n v="1001001"/>
    <s v=""/>
    <s v="1CA-140807-InventecHON HAI"/>
    <s v="IEC951166"/>
    <s v="Lin.Johnson 林佳聖 TAO"/>
    <n v="6"/>
    <s v="Inventec"/>
    <s v="HON HAI"/>
    <s v="N/A"/>
    <s v="6012B0518101"/>
    <n v="1000000"/>
    <x v="1"/>
    <n v="1003000"/>
    <x v="4"/>
    <n v="1003100"/>
    <x v="8"/>
    <n v="1003101"/>
    <s v="Br(PBBS&amp;PBDES)"/>
    <s v="LR"/>
    <s v="IHS"/>
    <s v="The connector-housing, 6012B0518101, HON HAI, turn in, BR is 178107 PPM. "/>
    <s v="Internal"/>
    <n v="1"/>
    <s v="New Fixture"/>
    <m/>
    <s v="FASY-RM"/>
    <m/>
    <m/>
    <m/>
    <m/>
    <x v="2"/>
    <m/>
    <m/>
    <x v="1"/>
    <m/>
    <m/>
    <m/>
    <s v="Lin.Johnson 林佳聖 TAO"/>
    <d v="2014-08-07T16:26:35"/>
    <d v="2014-08-07T16:26:52"/>
    <s v="C"/>
    <n v="10"/>
    <x v="3"/>
    <s v="IEC951166"/>
    <s v="材料零件工程處/PCA供應商品質工程部"/>
    <s v="22610"/>
    <s v="Chen.Jeremy H.C. 陳晧杰 IES"/>
    <m/>
    <m/>
    <m/>
    <m/>
    <m/>
    <s v=""/>
    <s v="2014/8-W32"/>
    <s v="2014/8-W32"/>
  </r>
  <r>
    <n v="76"/>
    <s v="7394C766-6046-405A-9C2F-A5205C5449FB"/>
    <n v="2003000"/>
    <n v="1001001"/>
    <s v="2014-0072"/>
    <s v="2SG-140807-HPLOUTUS"/>
    <s v="IES044407"/>
    <s v="Yao.Xian 姚憲 IES"/>
    <n v="1"/>
    <s v="HP"/>
    <s v="LOUTUS"/>
    <s v="N/A"/>
    <s v="1395T2423804 1395T2423801"/>
    <n v="2000000"/>
    <x v="0"/>
    <n v="2003000"/>
    <x v="1"/>
    <n v="2003100"/>
    <x v="2"/>
    <n v="2003110"/>
    <s v="General"/>
    <s v="LR"/>
    <s v="IHS"/>
    <m/>
    <s v="Internal"/>
    <m/>
    <s v="Re-Test(SG Record Pass)"/>
    <s v="MP"/>
    <s v="SA"/>
    <s v="015J2N17"/>
    <m/>
    <m/>
    <s v="IES032788"/>
    <x v="12"/>
    <n v="5"/>
    <d v="2014-07-23T00:00:00"/>
    <x v="16"/>
    <s v="PASS"/>
    <m/>
    <d v="2015-07-24T00:00:00"/>
    <s v="Yu.Zheng-fu 余正福 IES"/>
    <d v="2014-08-07T16:49:43"/>
    <d v="2014-08-08T13:51:57"/>
    <s v="A"/>
    <n v="1000"/>
    <x v="0"/>
    <s v="IES044407"/>
    <s v="FCT治具一課"/>
    <s v="62358"/>
    <s v="Liu.Barry 劉振軍 IES"/>
    <s v="IES044407;IES047897;"/>
    <s v=""/>
    <m/>
    <m/>
    <m/>
    <s v=""/>
    <s v="2014/8-W32"/>
    <s v="2014/8-W32"/>
  </r>
  <r>
    <n v="77"/>
    <s v="8E156C9B-642C-433D-80C3-4C218A41DC46"/>
    <n v="2003000"/>
    <n v="1001001"/>
    <s v="2014-0073"/>
    <s v="2SG-140807-HPHUBBARD"/>
    <s v="IES044407"/>
    <s v="Yao.Xian 姚憲 IES"/>
    <n v="1"/>
    <s v="HP"/>
    <s v="HUBBARD"/>
    <s v="N/A"/>
    <s v="1395T2403101 1395T2403104 "/>
    <n v="2000000"/>
    <x v="0"/>
    <n v="2003000"/>
    <x v="1"/>
    <n v="2003100"/>
    <x v="2"/>
    <n v="2003110"/>
    <s v="General"/>
    <s v="LR"/>
    <s v="IHS"/>
    <m/>
    <s v="Internal"/>
    <m/>
    <s v="Re-Test(SG Record Pass)"/>
    <s v="MP"/>
    <s v="SA"/>
    <s v="015HFN31"/>
    <m/>
    <m/>
    <s v="IES032788"/>
    <x v="12"/>
    <n v="7"/>
    <d v="2014-03-03T00:00:00"/>
    <x v="17"/>
    <s v="PASS"/>
    <m/>
    <d v="2015-03-03T00:00:00"/>
    <s v="Yu.Zheng-fu 余正福 IES"/>
    <d v="2014-08-07T16:52:49"/>
    <d v="2014-08-08T13:49:38"/>
    <s v="A"/>
    <n v="1000"/>
    <x v="0"/>
    <s v="IES044407"/>
    <s v="FCT治具一課"/>
    <s v="62358"/>
    <s v="Liu.Barry 劉振軍 IES"/>
    <s v="IES044407;IES047897;"/>
    <s v=""/>
    <m/>
    <m/>
    <m/>
    <s v=""/>
    <s v="2014/8-W32"/>
    <s v="2014/8-W32"/>
  </r>
  <r>
    <n v="78"/>
    <s v="798FD8A3-714B-4F2B-96CF-D8086B74BD9D"/>
    <n v="2003000"/>
    <n v="1001001"/>
    <s v="2014-0074"/>
    <s v="2SG-140807-HPTAWU"/>
    <s v="IES044407"/>
    <s v="Yao.Xian 姚憲 IES"/>
    <n v="1"/>
    <s v="HP"/>
    <s v="TAWU"/>
    <s v="N/A"/>
    <s v="1395T2433203"/>
    <n v="2000000"/>
    <x v="0"/>
    <n v="2003000"/>
    <x v="1"/>
    <n v="2003100"/>
    <x v="2"/>
    <n v="2003110"/>
    <s v="General"/>
    <s v="LR"/>
    <s v="IHS"/>
    <m/>
    <s v="Internal"/>
    <m/>
    <s v="Re-Test(SG Record Pass)"/>
    <s v="MP"/>
    <s v="FASY-RM"/>
    <s v="015TWN41"/>
    <m/>
    <m/>
    <s v="IES032788"/>
    <x v="12"/>
    <n v="5"/>
    <d v="2014-03-05T00:00:00"/>
    <x v="18"/>
    <s v="PASS"/>
    <m/>
    <d v="2015-03-05T00:00:00"/>
    <s v="Yu.Zheng-fu 余正福 IES"/>
    <d v="2014-08-07T17:49:06"/>
    <d v="2014-08-08T13:44:46"/>
    <s v="A"/>
    <n v="1000"/>
    <x v="0"/>
    <s v="IES044407"/>
    <s v="FCT治具一課"/>
    <s v="62358"/>
    <s v="Liu.Barry 劉振軍 IES"/>
    <s v="IES044407;IES047897;"/>
    <s v=""/>
    <m/>
    <m/>
    <m/>
    <s v=""/>
    <s v="2014/8-W32"/>
    <s v="2014/8-W32"/>
  </r>
  <r>
    <n v="79"/>
    <s v="FADA734A-1B45-4BC8-8C66-6FD876AB523B"/>
    <n v="2003000"/>
    <n v="1001001"/>
    <s v="2014-0075"/>
    <s v="2SG-140807-HPALPS"/>
    <s v="IES044407"/>
    <s v="Yao.Xian 姚憲 IES"/>
    <n v="1"/>
    <s v="HP"/>
    <s v="ALPS"/>
    <s v="N/A"/>
    <s v="1395T2321103 1395T2321101 "/>
    <n v="2000000"/>
    <x v="0"/>
    <n v="2003000"/>
    <x v="1"/>
    <n v="2003100"/>
    <x v="2"/>
    <n v="2003110"/>
    <s v="General"/>
    <s v="LR"/>
    <s v="IHS"/>
    <m/>
    <s v="Internal"/>
    <m/>
    <s v="Re-Test(SG Record Pass)"/>
    <s v="MP"/>
    <s v="SA"/>
    <s v="015YJM42 015YJM43"/>
    <m/>
    <m/>
    <s v="IES14S477"/>
    <x v="15"/>
    <m/>
    <m/>
    <x v="1"/>
    <m/>
    <m/>
    <m/>
    <s v="Zhao.Bao-hui 趙寶輝 IES"/>
    <d v="2014-08-07T17:52:06"/>
    <d v="2014-08-08T10:52:47"/>
    <s v="A"/>
    <n v="35"/>
    <x v="6"/>
    <s v="IES044407"/>
    <s v="FCT治具一課"/>
    <s v="62358"/>
    <s v="Liu.Barry 劉振軍 IES"/>
    <s v="IES14S477;"/>
    <s v=""/>
    <m/>
    <m/>
    <m/>
    <s v=""/>
    <s v="2014/8-W32"/>
    <s v="2014/8-W32"/>
  </r>
  <r>
    <n v="82"/>
    <s v="738F68B5-3C9D-4330-97F2-935516D82C8A"/>
    <n v="1001000"/>
    <n v="1001001"/>
    <s v="2014-0076"/>
    <s v="1CS-140807-InventecBL460G8 MLB"/>
    <s v="IEC010110"/>
    <s v="Wong.Victor 黃弘道 IES"/>
    <n v="6"/>
    <s v="Inventec"/>
    <s v="BL460G8 MLB"/>
    <s v="Test1, 2, 3"/>
    <s v="6050A2433201 "/>
    <n v="1000000"/>
    <x v="1"/>
    <n v="1001000"/>
    <x v="0"/>
    <n v="1001200"/>
    <x v="1"/>
    <n v="1001210"/>
    <s v="General"/>
    <s v="LR"/>
    <s v="IHS"/>
    <s v="→Before SMT input , barcode directly laser on PCB instead of label ;Reduce manual operated ,label ,  material(Ink) , printing machine cost reduction ; _x000d__x000a_→After laser on PCB, study the reliability  of thickness on s/m , trace, PCB epoxy, pad ,silkscreen ._x000d__x000a_→PCB*3:  Test-1 (Normal) / Test-2 (Reflow*1) / Test-3(Reflow*2)"/>
    <s v="Internal"/>
    <n v="3"/>
    <s v="New Fixture"/>
    <m/>
    <s v="FASY-RM"/>
    <m/>
    <m/>
    <m/>
    <s v="IEC020084"/>
    <x v="6"/>
    <n v="3"/>
    <d v="2014-08-07T00:00:00"/>
    <x v="8"/>
    <s v="-For Non-Laser area, the thickness of SM for each sample meets the spec, with min of 0.46 mil_x000d__x000a_-From CS results and summary in the above table, the SM thickness of laser barcode _x000d__x000a_area are larger than 0.07mil._x000d__x000a_-The SM removed by laser ranges:_x000d__x000a_(a) Above Trace Area: 0.46-0.60 mil_x000d__x000a_(b) Above FR-4 Area: 0.87-0.92 mil_x000d__x000a_"/>
    <m/>
    <m/>
    <s v="Liang.Kevin 梁玄翰 TAO"/>
    <d v="2014-08-07T17:57:05"/>
    <d v="2014-08-13T08:50:02"/>
    <s v="A"/>
    <n v="1000"/>
    <x v="0"/>
    <s v="IEC010110"/>
    <s v="企業電腦事業群/全球製造事業處"/>
    <s v="23999"/>
    <s v="Tsai.Jack 蔡枝安 TAO"/>
    <s v="IEC010110;IEC870702;"/>
    <s v=""/>
    <m/>
    <n v="10"/>
    <m/>
    <s v=""/>
    <s v="2014/8-W32"/>
    <s v="2014/8-W33"/>
  </r>
  <r>
    <n v="86"/>
    <s v="F61662E3-52FC-47ED-BD92-EC9604A73E62"/>
    <n v="2003000"/>
    <n v="1001001"/>
    <s v="2014-0077"/>
    <s v="2SG-140807-HPKita"/>
    <s v="IES119830"/>
    <s v="Gao.Xu-juan 高緒建 IES"/>
    <n v="1"/>
    <s v="HP"/>
    <s v="Kita"/>
    <s v="NA"/>
    <s v="1395T2539702"/>
    <n v="2000000"/>
    <x v="0"/>
    <n v="2003000"/>
    <x v="1"/>
    <n v="2003100"/>
    <x v="2"/>
    <n v="2003110"/>
    <s v="General"/>
    <s v="LR"/>
    <s v="IHS"/>
    <m/>
    <s v="Internal"/>
    <m/>
    <s v="Re-Test(SG Record Pass)"/>
    <m/>
    <s v="ICT-3070"/>
    <s v="A2539702C02A04A"/>
    <s v="NA"/>
    <s v="维杨"/>
    <s v="IES032788"/>
    <x v="12"/>
    <n v="1"/>
    <d v="2014-08-07T00:00:00"/>
    <x v="5"/>
    <s v="PASS"/>
    <m/>
    <d v="2014-12-07T00:00:00"/>
    <s v="Yu.Zheng-fu 余正福 IES"/>
    <d v="2014-08-07T18:02:25"/>
    <d v="2014-08-08T13:40:54"/>
    <s v="A"/>
    <n v="1000"/>
    <x v="0"/>
    <s v="IES119830"/>
    <s v="ICT測試一課"/>
    <s v="62618"/>
    <s v="Dai.An-tai 戴安泰 IES"/>
    <s v="IES070010;IES119830;"/>
    <s v=""/>
    <m/>
    <m/>
    <m/>
    <s v=""/>
    <s v="2014/8-W32"/>
    <s v="2014/8-W32"/>
  </r>
  <r>
    <n v="87"/>
    <s v="175E4F74-3517-4AFD-AABC-E9B9F9422F73"/>
    <n v="2003000"/>
    <n v="1001001"/>
    <s v="2014-0078"/>
    <s v="2SG-140807-HPCHACHAO"/>
    <s v="IES044407"/>
    <s v="Yao.Xian 姚憲 IES"/>
    <n v="1"/>
    <s v="HP"/>
    <s v="CHACHAO"/>
    <s v="N/A"/>
    <s v="1395T2156402"/>
    <n v="2000000"/>
    <x v="0"/>
    <n v="2003000"/>
    <x v="1"/>
    <n v="2003100"/>
    <x v="2"/>
    <n v="2003110"/>
    <s v="General"/>
    <s v="LR"/>
    <s v="IHS"/>
    <m/>
    <s v="Internal"/>
    <m/>
    <s v="Re-Test(SG Record Pass)"/>
    <s v="MP"/>
    <s v="SA"/>
    <s v="015QVM02 015QVM07 "/>
    <m/>
    <m/>
    <s v="IES14S477"/>
    <x v="15"/>
    <n v="2"/>
    <d v="2014-08-17T00:00:00"/>
    <x v="19"/>
    <s v="PASS"/>
    <m/>
    <d v="2015-08-17T00:00:00"/>
    <s v="Yu.Zheng-fu 余正福 IES"/>
    <d v="2014-08-07T18:04:14"/>
    <d v="2014-08-18T16:11:59"/>
    <s v="A"/>
    <n v="1000"/>
    <x v="0"/>
    <s v="IES044407"/>
    <s v="FCT治具一課"/>
    <s v="62358"/>
    <s v="Liu.Barry 劉振軍 IES"/>
    <s v="IES044407;IES047897;"/>
    <s v=""/>
    <m/>
    <m/>
    <m/>
    <s v=""/>
    <s v="2014/8-W32"/>
    <s v="2014/8-W34"/>
  </r>
  <r>
    <n v="88"/>
    <s v="755DE761-F08A-438F-A44E-1B0C46B51032"/>
    <n v="2003000"/>
    <n v="1001001"/>
    <s v="2014-0079"/>
    <s v="2SG-140807-HPCHACHAO"/>
    <s v="IES044407"/>
    <s v="Yao.Xian 姚憲 IES"/>
    <n v="1"/>
    <s v="HP"/>
    <s v="CHACHAO"/>
    <s v="N/A"/>
    <s v="1395T2156402"/>
    <n v="2000000"/>
    <x v="0"/>
    <n v="2003000"/>
    <x v="1"/>
    <n v="2003100"/>
    <x v="2"/>
    <n v="2003110"/>
    <s v="General"/>
    <s v="LR"/>
    <s v="IHS"/>
    <m/>
    <s v="Internal"/>
    <m/>
    <s v="Re-Test(SG Record Pass)"/>
    <s v="MP"/>
    <s v="SA"/>
    <s v="015QVM18 015QVM19 "/>
    <m/>
    <m/>
    <s v="IES14S477"/>
    <x v="15"/>
    <n v="2"/>
    <d v="2014-08-17T00:00:00"/>
    <x v="19"/>
    <s v="PASS"/>
    <m/>
    <d v="2015-08-17T00:00:00"/>
    <s v="Yu.Zheng-fu 余正福 IES"/>
    <d v="2014-08-07T18:05:37"/>
    <d v="2014-08-18T16:11:47"/>
    <s v="A"/>
    <n v="1000"/>
    <x v="0"/>
    <s v="IES044407"/>
    <s v="FCT治具一課"/>
    <s v="62358"/>
    <s v="Liu.Barry 劉振軍 IES"/>
    <s v="IES044407;IES047897;"/>
    <s v=""/>
    <m/>
    <m/>
    <m/>
    <s v=""/>
    <s v="2014/8-W32"/>
    <s v="2014/8-W34"/>
  </r>
  <r>
    <n v="89"/>
    <s v="47AC884F-2356-4B7E-9E27-3DC0AC2EE710"/>
    <n v="2003000"/>
    <n v="1001001"/>
    <s v="2014-0080"/>
    <s v="2SG-140807-HPCHACHAO"/>
    <s v="IES044407"/>
    <s v="Yao.Xian 姚憲 IES"/>
    <n v="1"/>
    <s v="HP"/>
    <s v="CHACHAO"/>
    <s v="N/A"/>
    <s v="1395T2156402"/>
    <n v="2000000"/>
    <x v="0"/>
    <n v="2003000"/>
    <x v="1"/>
    <n v="2003100"/>
    <x v="2"/>
    <n v="2003110"/>
    <s v="General"/>
    <s v="LR"/>
    <s v="IHS"/>
    <m/>
    <s v="Internal"/>
    <m/>
    <s v="Re-Test(SG Record Pass)"/>
    <s v="MP"/>
    <s v="SA"/>
    <s v=" 015QVM15 015QVM10 "/>
    <m/>
    <m/>
    <s v="IES14S477"/>
    <x v="15"/>
    <n v="2"/>
    <d v="2014-08-17T00:00:00"/>
    <x v="19"/>
    <s v="PASS"/>
    <m/>
    <d v="2015-08-17T00:00:00"/>
    <s v="Yu.Zheng-fu 余正福 IES"/>
    <d v="2014-08-07T18:06:55"/>
    <d v="2014-08-18T16:11:35"/>
    <s v="A"/>
    <n v="1000"/>
    <x v="0"/>
    <s v="IES044407"/>
    <s v="FCT治具一課"/>
    <s v="62358"/>
    <s v="Liu.Barry 劉振軍 IES"/>
    <s v="IES044407;IES047897;"/>
    <s v=""/>
    <m/>
    <m/>
    <m/>
    <s v=""/>
    <s v="2014/8-W32"/>
    <s v="2014/8-W34"/>
  </r>
  <r>
    <n v="90"/>
    <s v="29281097-3DCD-4D19-8338-705C1D476C52"/>
    <n v="2003000"/>
    <n v="1001001"/>
    <s v="2014-0081"/>
    <s v="2SG-140807-HPCHACHAO"/>
    <s v="IES044407"/>
    <s v="Yao.Xian 姚憲 IES"/>
    <n v="1"/>
    <s v="HP"/>
    <s v="CHACHAO"/>
    <s v="N/A"/>
    <s v="1395T2156402"/>
    <n v="2000000"/>
    <x v="0"/>
    <n v="2003000"/>
    <x v="1"/>
    <n v="2003100"/>
    <x v="2"/>
    <n v="2003110"/>
    <s v="General"/>
    <s v="LR"/>
    <s v="IHS"/>
    <m/>
    <s v="Internal"/>
    <m/>
    <s v="Re-Test(SG Record Pass)"/>
    <s v="MP"/>
    <s v="SA"/>
    <s v=" 015QVM08 015QVM09 "/>
    <m/>
    <m/>
    <s v="IES14S477"/>
    <x v="15"/>
    <n v="2"/>
    <d v="2014-08-17T00:00:00"/>
    <x v="19"/>
    <s v="PASS"/>
    <m/>
    <d v="2015-08-17T00:00:00"/>
    <s v="Yu.Zheng-fu 余正福 IES"/>
    <d v="2014-08-07T18:08:06"/>
    <d v="2014-08-18T16:11:22"/>
    <s v="A"/>
    <n v="1000"/>
    <x v="0"/>
    <s v="IES044407"/>
    <s v="FCT治具一課"/>
    <s v="62358"/>
    <s v="Liu.Barry 劉振軍 IES"/>
    <s v="IES044407;IES047897;"/>
    <s v=""/>
    <m/>
    <m/>
    <m/>
    <s v=""/>
    <s v="2014/8-W32"/>
    <s v="2014/8-W34"/>
  </r>
  <r>
    <n v="91"/>
    <s v="075C6F85-0F1E-4138-8B1D-431BF0469AFA"/>
    <n v="2003000"/>
    <n v="1001001"/>
    <s v="2014-0082"/>
    <s v="2SG-140807-HPCHACHAO"/>
    <s v="IES044407"/>
    <s v="Yao.Xian 姚憲 IES"/>
    <n v="1"/>
    <s v="HP"/>
    <s v="CHACHAO"/>
    <s v="N/A"/>
    <s v="1395T2491701 1395T2491704"/>
    <n v="2000000"/>
    <x v="0"/>
    <n v="2003000"/>
    <x v="1"/>
    <n v="2003100"/>
    <x v="2"/>
    <n v="2003110"/>
    <s v="General"/>
    <s v="LR"/>
    <s v="IHS"/>
    <m/>
    <s v="Internal"/>
    <m/>
    <s v="Re-Test(SG Record Pass)"/>
    <s v="MP"/>
    <s v="Board to Board"/>
    <m/>
    <m/>
    <m/>
    <m/>
    <x v="2"/>
    <m/>
    <m/>
    <x v="1"/>
    <m/>
    <m/>
    <m/>
    <s v="Yu.Zheng-fu 余正福 IES"/>
    <d v="2014-08-07T18:11:45"/>
    <d v="2014-08-08T09:24:56"/>
    <s v="R"/>
    <n v="15"/>
    <x v="1"/>
    <s v="IES044407"/>
    <s v="FCT治具一課"/>
    <s v="62358"/>
    <s v="Liu.Barry 劉振軍 IES"/>
    <s v="IES044407;"/>
    <s v=""/>
    <m/>
    <m/>
    <m/>
    <s v=""/>
    <s v="2014/8-W32"/>
    <s v="2014/8-W32"/>
  </r>
  <r>
    <n v="92"/>
    <s v="505B5A07-26BA-4E4B-BDBB-894450B95E82"/>
    <n v="2003000"/>
    <n v="1001001"/>
    <s v="2014-0083"/>
    <s v="2SG-140808-LSIDEFENDER-8E"/>
    <s v="IES11B560"/>
    <s v="Yin.Sui-ping 殷隨平 IES"/>
    <n v="8"/>
    <s v="LSI"/>
    <s v="DEFENDER-8E"/>
    <s v="PP-98CFASY-001-002"/>
    <s v="1395T2560103"/>
    <n v="2000000"/>
    <x v="0"/>
    <n v="2003000"/>
    <x v="1"/>
    <n v="2003100"/>
    <x v="2"/>
    <n v="2003110"/>
    <s v="General"/>
    <s v=""/>
    <s v=""/>
    <m/>
    <s v="Internal"/>
    <m/>
    <s v="New Design"/>
    <s v="MP"/>
    <s v="FASY-RM"/>
    <s v="压散热片v/s锁螺丝治具"/>
    <s v="A01"/>
    <s v="TAO移转"/>
    <m/>
    <x v="2"/>
    <m/>
    <m/>
    <x v="1"/>
    <m/>
    <m/>
    <m/>
    <s v="Yu.Zheng-fu 余正福 IES"/>
    <d v="2014-08-08T09:15:50"/>
    <d v="2014-08-08T09:37:51"/>
    <s v="R"/>
    <n v="15"/>
    <x v="1"/>
    <s v="IES11B560"/>
    <s v="治具二課"/>
    <s v="13764214602"/>
    <s v="Fan.Qin 范青 IES"/>
    <s v="IES11B560;"/>
    <s v=""/>
    <m/>
    <m/>
    <m/>
    <s v=""/>
    <s v="2014/8-W32"/>
    <s v="2014/8-W32"/>
  </r>
  <r>
    <n v="93"/>
    <s v="47FEF169-43A0-475E-AB3F-638E44CB017C"/>
    <n v="1001000"/>
    <n v="1001001"/>
    <s v="2014-0084"/>
    <s v="1CM-140808-A1RD450"/>
    <s v="IEC010013"/>
    <s v="Huang.Chun-Hao 黃俊豪 TAO"/>
    <n v="2"/>
    <s v="A1"/>
    <s v="RD450"/>
    <s v="6070B0792901"/>
    <s v="6070B0792901"/>
    <n v="1000000"/>
    <x v="1"/>
    <n v="1001000"/>
    <x v="0"/>
    <n v="1001500"/>
    <x v="3"/>
    <n v="1001510"/>
    <s v="General"/>
    <s v=""/>
    <s v=""/>
    <s v="sag&amp;bow measure"/>
    <s v="Internal"/>
    <n v="2"/>
    <s v=""/>
    <m/>
    <s v=""/>
    <m/>
    <m/>
    <m/>
    <s v="IEC870578"/>
    <x v="4"/>
    <n v="2"/>
    <d v="2014-08-12T00:00:00"/>
    <x v="14"/>
    <s v="Please refer to attached file"/>
    <m/>
    <m/>
    <s v="Liang.Kevin 梁玄翰 TAO"/>
    <d v="2014-08-08T10:00:42"/>
    <d v="2014-08-19T10:03:09"/>
    <s v="A"/>
    <n v="1000"/>
    <x v="0"/>
    <s v="IEC010013"/>
    <s v="材料零件工程處/機械零件工程部"/>
    <s v="23205"/>
    <s v="Yeh.Johnson 葉志成 TAO"/>
    <s v="IEC010013;IEC900140;"/>
    <s v=""/>
    <m/>
    <n v="16"/>
    <m/>
    <s v=""/>
    <s v="2014/8-W32"/>
    <s v="2014/8-W34"/>
  </r>
  <r>
    <n v="94"/>
    <s v="A0C4D898-FEF2-4D17-A60F-ABB571841286"/>
    <n v="1004000"/>
    <n v="1001001"/>
    <s v="2014-0085"/>
    <s v="1SG-140808-LSIDEFENDER-8E"/>
    <s v="IES11B560"/>
    <s v="Yin.Sui-ping 殷隨平 IES"/>
    <n v="8"/>
    <s v="LSI"/>
    <s v="DEFENDER-8E"/>
    <s v="N/A"/>
    <s v="1395T2560103"/>
    <n v="1000000"/>
    <x v="1"/>
    <n v="1004000"/>
    <x v="1"/>
    <n v="1004100"/>
    <x v="2"/>
    <n v="1004110"/>
    <s v="General"/>
    <s v=""/>
    <s v=""/>
    <m/>
    <s v="Internal"/>
    <m/>
    <s v="Re-Test(SG Record Pass)"/>
    <s v="MP"/>
    <s v="Lock screw assembly"/>
    <s v="PP-98CFASY-002"/>
    <s v="C01"/>
    <s v="TAO移转"/>
    <s v="-1"/>
    <x v="2"/>
    <m/>
    <m/>
    <x v="1"/>
    <m/>
    <m/>
    <m/>
    <s v="Wang.LC 王麗靜 TAO"/>
    <d v="2014-08-08T10:05:11"/>
    <d v="2014-08-11T08:25:23"/>
    <s v="R"/>
    <n v="15"/>
    <x v="1"/>
    <s v="IES11B560"/>
    <s v="治具二課"/>
    <s v="13764214602"/>
    <s v="Fan.Qin 范青 IES"/>
    <s v="IES11B560;"/>
    <s v=""/>
    <m/>
    <m/>
    <m/>
    <s v=""/>
    <s v="2014/8-W32"/>
    <s v="2014/8-W33"/>
  </r>
  <r>
    <n v="95"/>
    <s v="A8805CEA-B8B4-4664-A684-FB42A2D1FEB5"/>
    <n v="1004000"/>
    <n v="1001001"/>
    <s v="2014-0086"/>
    <s v="1SG-140808-LSIDEFENDER-8E"/>
    <s v="IES11B560"/>
    <s v="Yin.Sui-ping 殷隨平 IES"/>
    <n v="8"/>
    <s v="LSI"/>
    <s v="DEFENDER-8E"/>
    <s v="N/A"/>
    <s v="1395T2560103"/>
    <n v="1000000"/>
    <x v="1"/>
    <n v="1004000"/>
    <x v="1"/>
    <n v="1004100"/>
    <x v="2"/>
    <n v="1004110"/>
    <s v="General"/>
    <s v=""/>
    <s v=""/>
    <m/>
    <s v="Internal"/>
    <m/>
    <s v="Re-Test(SG Record Pass)"/>
    <s v="MP"/>
    <s v="Heatsink assembly"/>
    <s v="PP-98CFASY-001"/>
    <s v="C01"/>
    <s v="TAO移转"/>
    <s v="-1"/>
    <x v="2"/>
    <m/>
    <m/>
    <x v="1"/>
    <m/>
    <m/>
    <m/>
    <s v="Wang.LC 王麗靜 TAO"/>
    <d v="2014-08-08T10:09:20"/>
    <d v="2014-08-11T08:25:31"/>
    <s v="R"/>
    <n v="15"/>
    <x v="1"/>
    <s v="IES11B560"/>
    <s v="治具二課"/>
    <s v="13764214602"/>
    <s v="Fan.Qin 范青 IES"/>
    <s v="IES11B560;"/>
    <s v=""/>
    <m/>
    <m/>
    <m/>
    <s v=""/>
    <s v="2014/8-W32"/>
    <s v="2014/8-W33"/>
  </r>
  <r>
    <n v="96"/>
    <s v="19521CF3-046F-4293-B650-D45605A4D0B5"/>
    <n v="1004000"/>
    <n v="1001001"/>
    <s v="2014-0087"/>
    <s v="1SG-140808-LSIDEFENDER-8E"/>
    <s v="IES11B560"/>
    <s v="Yin.Sui-ping 殷隨平 IES"/>
    <n v="8"/>
    <s v="LSI"/>
    <s v="DEFENDER-8E"/>
    <s v="N/A"/>
    <s v="1395T2560103"/>
    <n v="1000000"/>
    <x v="1"/>
    <n v="1004000"/>
    <x v="1"/>
    <n v="1004100"/>
    <x v="2"/>
    <n v="1004110"/>
    <s v="General"/>
    <s v=""/>
    <s v=""/>
    <m/>
    <s v="Internal"/>
    <m/>
    <s v="Re-Test(SG Record Pass)"/>
    <s v="MP"/>
    <s v="Lock screw assembly"/>
    <s v="PP-98CFASY-002"/>
    <s v="C01"/>
    <s v="TAO移转"/>
    <s v="-1"/>
    <x v="2"/>
    <m/>
    <m/>
    <x v="1"/>
    <m/>
    <m/>
    <m/>
    <s v="Wang.LC 王麗靜 TAO"/>
    <d v="2014-08-08T10:11:11"/>
    <d v="2014-08-11T08:25:39"/>
    <s v="R"/>
    <n v="15"/>
    <x v="1"/>
    <s v="IES11B560"/>
    <s v="治具二課"/>
    <s v="13764214602"/>
    <s v="Fan.Qin 范青 IES"/>
    <s v="IES11B560;"/>
    <s v=""/>
    <m/>
    <m/>
    <m/>
    <s v=""/>
    <s v="2014/8-W32"/>
    <s v="2014/8-W33"/>
  </r>
  <r>
    <n v="97"/>
    <s v="B3BB44F1-C045-49A1-91BD-70684FD94A30"/>
    <n v="1001000"/>
    <n v="1001001"/>
    <s v="2014-0088"/>
    <s v="1CM-140808-A1RD450"/>
    <s v="IEC010013"/>
    <s v="Huang.Chun-Hao 黃俊豪 TAO"/>
    <n v="2"/>
    <s v="A1"/>
    <s v="RD450"/>
    <s v="NA"/>
    <s v="6070B0792901"/>
    <n v="1000000"/>
    <x v="1"/>
    <n v="1001000"/>
    <x v="0"/>
    <n v="1001500"/>
    <x v="3"/>
    <n v="1001510"/>
    <s v="General"/>
    <s v=""/>
    <s v=""/>
    <s v="sag&amp;bow measure"/>
    <s v="Internal"/>
    <n v="2"/>
    <s v=""/>
    <m/>
    <s v=""/>
    <m/>
    <m/>
    <m/>
    <m/>
    <x v="2"/>
    <m/>
    <m/>
    <x v="1"/>
    <m/>
    <m/>
    <m/>
    <s v="Huang.Chun-Hao 黃俊豪 TAO"/>
    <d v="2014-08-08T10:12:47"/>
    <d v="2014-08-08T14:12:08"/>
    <s v="C"/>
    <n v="15"/>
    <x v="1"/>
    <s v="IEC010013"/>
    <s v="材料零件工程處/機械零件工程部"/>
    <s v="23205"/>
    <s v="Yeh.Johnson 葉志成 TAO"/>
    <s v="IEC010013;"/>
    <m/>
    <m/>
    <m/>
    <m/>
    <s v=""/>
    <s v="2014/8-W32"/>
    <s v="2014/8-W32"/>
  </r>
  <r>
    <n v="98"/>
    <s v="F4EE67E1-F52E-4B00-8365-906945F1DBC8"/>
    <n v="2002000"/>
    <n v="1001001"/>
    <s v="2014-0089"/>
    <s v="2EFA-140808-HPDipper"/>
    <s v="IES13M488"/>
    <s v="Hou.Macle 侯二虎 IES"/>
    <n v="1"/>
    <s v="HP"/>
    <s v="Dipper"/>
    <s v="R416MP2493"/>
    <s v="1395T2177701"/>
    <n v="2000000"/>
    <x v="0"/>
    <n v="2002000"/>
    <x v="2"/>
    <n v="2002100"/>
    <x v="5"/>
    <n v="2002110"/>
    <s v="General"/>
    <s v="FR"/>
    <s v="NA"/>
    <s v="Unusual NMI Error on 4 pcs of 458491-001 at the same time. NMI Error condition below(Win PE) DL580 G7 System board PCI-e slot 8X slot (Error surface) if on PCIE slot 4X slot no issue. With 1 Gb network link plug in to both ports error persist. If no network cable plug in no Error seen,100mb network also no issue."/>
    <s v=""/>
    <m/>
    <s v=""/>
    <m/>
    <s v=""/>
    <m/>
    <m/>
    <m/>
    <s v="IES13R238"/>
    <x v="17"/>
    <n v="1"/>
    <d v="2014-08-11T00:00:00"/>
    <x v="20"/>
    <s v="The failure cannot be duplicated."/>
    <m/>
    <m/>
    <s v="Chen.Beck 陳寶起 IES"/>
    <d v="2014-08-08T10:57:06"/>
    <d v="2014-08-21T09:55:19"/>
    <s v="A"/>
    <n v="1000"/>
    <x v="0"/>
    <s v="IES13M488"/>
    <s v="IPT品質工程一A部"/>
    <s v="63024"/>
    <s v="Yen.Leo 顏俊雄 TAO"/>
    <s v="IEC980112;IES13M488;"/>
    <s v=""/>
    <m/>
    <n v="8"/>
    <m/>
    <s v=""/>
    <s v="2014/8-W32"/>
    <s v="2014/8-W34"/>
  </r>
  <r>
    <n v="99"/>
    <s v="6397F666-59BD-4C69-A4E7-AE24EE331F3A"/>
    <n v="2002000"/>
    <n v="1001001"/>
    <s v="2014-0090"/>
    <s v="2EFA-140808-HPDipper"/>
    <s v="IES13M488"/>
    <s v="Hou.Macle 侯二虎 IES"/>
    <n v="1"/>
    <s v="HP"/>
    <s v="Dipper"/>
    <s v="R416MP2493"/>
    <s v="1395T2177701"/>
    <n v="2000000"/>
    <x v="0"/>
    <n v="2002000"/>
    <x v="2"/>
    <n v="2002100"/>
    <x v="5"/>
    <n v="2002110"/>
    <s v="General"/>
    <s v="FR"/>
    <s v="NA"/>
    <s v="Unusual NMI Error on 4 pcs of 458491-001 at the same time._x000d__x000a_NMI Error condition below(Win PE) DL580 G7_x000d__x000a_System board PCI-e slot 8X slot (Error surface) if on PCIE slot 4X slot no issue._x000d__x000a_With 1 Gb network link plug in to both ports error persist._x000d__x000a_If no network cable plug in no Error seen,100mb network also no issue."/>
    <s v=""/>
    <m/>
    <s v=""/>
    <m/>
    <s v=""/>
    <m/>
    <m/>
    <m/>
    <s v="IES13R238"/>
    <x v="17"/>
    <n v="4"/>
    <d v="2014-08-11T00:00:00"/>
    <x v="20"/>
    <s v="The failure cannot be duplicated."/>
    <m/>
    <m/>
    <s v="Chen.Beck 陳寶起 IES"/>
    <d v="2014-08-08T11:11:17"/>
    <d v="2014-08-13T13:43:37"/>
    <s v="A"/>
    <n v="1000"/>
    <x v="0"/>
    <s v="IES13M488"/>
    <s v="IPT品質工程一A部"/>
    <s v="63024"/>
    <s v="Yen.Leo 顏俊雄 TAO"/>
    <s v="IEC980112;IES13M488;"/>
    <s v=""/>
    <m/>
    <n v="16"/>
    <m/>
    <s v=""/>
    <s v="2014/8-W32"/>
    <s v="2014/8-W33"/>
  </r>
  <r>
    <n v="100"/>
    <s v="91D79430-C527-47F8-AF24-D18897C6F949"/>
    <n v="2001000"/>
    <n v="1001001"/>
    <s v="2014-0092"/>
    <s v="2FA-140808-InventecB900 G3"/>
    <s v="IES13CG22"/>
    <s v="Yan.Ming-ming 嚴明明 IES"/>
    <n v="6"/>
    <s v="Inventec"/>
    <s v="B900 G3"/>
    <s v="6U48NP0009"/>
    <s v="1110A2614001"/>
    <n v="2000000"/>
    <x v="0"/>
    <n v="2001000"/>
    <x v="0"/>
    <n v="2001400"/>
    <x v="4"/>
    <n v="2001410"/>
    <s v="General"/>
    <s v=""/>
    <s v=""/>
    <s v="S33线试产B900G3 T2614001 出现PCB氧化现象,板卡过完B面后出现PAD严重氧化发黑，位置不集中 PN:6050A2614001 厂商：GCE  不良率：40/40=100%"/>
    <s v="Internal"/>
    <n v="1"/>
    <s v=""/>
    <m/>
    <s v=""/>
    <m/>
    <m/>
    <m/>
    <s v="IES11L325"/>
    <x v="18"/>
    <n v="1"/>
    <d v="2014-08-11T00:00:00"/>
    <x v="8"/>
    <s v="1.在DIMM孔周围发现很多小锡点_x000d__x000a_2.板子上面变色的区域有发现大量指纹的痕迹；_x000d__x000a_3.该板子个别区域有其他颜色的物质存在。"/>
    <m/>
    <m/>
    <s v="Chen.Rackie 陳戰軍 IES"/>
    <d v="2014-08-08T11:27:09"/>
    <d v="2014-08-15T08:17:36"/>
    <s v="A"/>
    <n v="1000"/>
    <x v="0"/>
    <s v="IES13CG22"/>
    <s v="PQC三課"/>
    <s v="-"/>
    <s v="Liu.Heaton 劉崢成 IES"/>
    <s v="IES056732;IES13CG22;"/>
    <s v=""/>
    <m/>
    <n v="4"/>
    <m/>
    <s v=""/>
    <s v="2014/8-W32"/>
    <s v="2014/8-W33"/>
  </r>
  <r>
    <n v="101"/>
    <s v="FFF4D131-1D5A-4F49-A406-69E2FBC83909"/>
    <n v="1004000"/>
    <n v="1001001"/>
    <s v="2014-0091"/>
    <s v="1SG-140808-A1Heilong"/>
    <s v="IEC010282"/>
    <s v="Wang.Stanley 王興正 TAO"/>
    <n v="2"/>
    <s v="A1"/>
    <s v="Heilong"/>
    <s v="AA45NP0278"/>
    <s v="1395T2605201 V.X06"/>
    <n v="1000000"/>
    <x v="1"/>
    <n v="1004000"/>
    <x v="1"/>
    <n v="1004100"/>
    <x v="2"/>
    <n v="1004110"/>
    <s v="General"/>
    <s v=""/>
    <s v=""/>
    <m/>
    <s v="Internal"/>
    <m/>
    <s v="New Fixture"/>
    <s v="SIT"/>
    <s v="Board to Board"/>
    <s v="N/A"/>
    <s v="N/A"/>
    <s v="N/A"/>
    <s v="IEC890781"/>
    <x v="7"/>
    <n v="1"/>
    <d v="2014-08-14T00:00:00"/>
    <x v="21"/>
    <s v="Refer to report"/>
    <m/>
    <m/>
    <s v="Wang.LC 王麗靜 TAO"/>
    <d v="2014-08-08T11:37:39"/>
    <d v="2014-08-14T19:40:01"/>
    <s v="A"/>
    <n v="1000"/>
    <x v="0"/>
    <s v="IEC010282"/>
    <s v="第三研發技術處/結構分析部"/>
    <s v="22230"/>
    <s v="Chang.Leo 張誥麟 TAO"/>
    <s v="IEC010282;IEC960693;"/>
    <s v=""/>
    <m/>
    <n v="12"/>
    <m/>
    <s v=""/>
    <s v="2014/8-W32"/>
    <s v="2014/8-W33"/>
  </r>
  <r>
    <n v="102"/>
    <s v="C5848EE2-4E95-4110-96B2-75759B400A2E"/>
    <n v="2003000"/>
    <n v="1001001"/>
    <s v="2014-0093"/>
    <s v="2SG-140808-LSIAlcor-tu"/>
    <s v="IES11HE85"/>
    <s v="Wang.Yong-fa 王永發 IES"/>
    <n v="8"/>
    <s v="LSI"/>
    <s v="Alcor-tu"/>
    <s v="N/A"/>
    <s v="1395T2557001"/>
    <n v="2000000"/>
    <x v="0"/>
    <n v="2003000"/>
    <x v="1"/>
    <n v="2003100"/>
    <x v="2"/>
    <n v="2003110"/>
    <s v="General"/>
    <s v=""/>
    <s v=""/>
    <s v="MP"/>
    <s v="Internal"/>
    <m/>
    <s v=""/>
    <m/>
    <s v=""/>
    <m/>
    <m/>
    <m/>
    <m/>
    <x v="2"/>
    <m/>
    <m/>
    <x v="1"/>
    <m/>
    <m/>
    <m/>
    <s v="Yu.Zheng-fu 余正福 IES"/>
    <d v="2014-08-08T12:51:42"/>
    <d v="2014-08-08T13:38:56"/>
    <s v="R"/>
    <n v="15"/>
    <x v="1"/>
    <s v="IES11HE85"/>
    <s v="ICT測試二課"/>
    <s v="68045"/>
    <s v="Li.Jian 李建 IES"/>
    <s v="IES11HE85;"/>
    <s v=""/>
    <m/>
    <m/>
    <m/>
    <s v=""/>
    <s v="2014/8-W32"/>
    <s v="2014/8-W32"/>
  </r>
  <r>
    <n v="103"/>
    <s v="ADB777D8-73B5-43FB-B1ED-53E65515C7B0"/>
    <n v="2003000"/>
    <n v="1001001"/>
    <s v="2014-0094"/>
    <s v="2SG-140808-F1Sindri"/>
    <s v="IES069354"/>
    <s v="Xie.William 謝先勇 IES"/>
    <n v="4"/>
    <s v="F1"/>
    <s v="Sindri"/>
    <s v="NA"/>
    <s v="1395T248660X"/>
    <n v="2000000"/>
    <x v="0"/>
    <n v="2003000"/>
    <x v="1"/>
    <n v="2003100"/>
    <x v="2"/>
    <n v="2003110"/>
    <s v="General"/>
    <s v=""/>
    <s v=""/>
    <s v="TS维修2486601/2 SA测试不良,量测到U301 open, 连续拆除3片均发现大面积掉PAD. 現場發現PF站人員在對不良板重工時徒手作業. 有該零件Crack的風險"/>
    <s v="Internal"/>
    <m/>
    <s v=""/>
    <m/>
    <s v=""/>
    <m/>
    <m/>
    <m/>
    <s v="IES100129"/>
    <x v="9"/>
    <n v="1"/>
    <d v="2014-08-07T00:00:00"/>
    <x v="5"/>
    <s v="At the rework station, disassembly the press fit parts by hands only, which has high risk, max. strain 813ue at U301 SW (The crack happened at SW and NW)._x000d__x000a_Suggest that the OP must not disassembly the part by hands only without using the fixture. "/>
    <m/>
    <m/>
    <s v="Yu.Zheng-fu 余正福 IES"/>
    <d v="2014-08-08T13:02:52"/>
    <d v="2014-08-08T14:25:18"/>
    <s v="A"/>
    <n v="1000"/>
    <x v="0"/>
    <s v="IES069354"/>
    <s v="PCA技術二課"/>
    <s v="68020"/>
    <s v="Zhu.Zhen 朱真 IES"/>
    <s v="IES053857;IES069354;"/>
    <s v=""/>
    <m/>
    <n v="4"/>
    <m/>
    <s v=""/>
    <s v="2014/8-W32"/>
    <s v="2014/8-W32"/>
  </r>
  <r>
    <n v="104"/>
    <s v="B632FE20-568B-4B93-B327-E25AE5CD0648"/>
    <n v="2002000"/>
    <n v="1001001"/>
    <s v="2014-0095"/>
    <s v="2EFA-140808-HPDipper"/>
    <s v="IES13M488"/>
    <s v="Hou.Macle 侯二虎 IES"/>
    <n v="1"/>
    <s v="HP"/>
    <s v="Dipper"/>
    <s v="R416MP2481"/>
    <s v="1395T2177701"/>
    <n v="2000000"/>
    <x v="0"/>
    <n v="2002000"/>
    <x v="2"/>
    <n v="2002100"/>
    <x v="5"/>
    <n v="2002110"/>
    <s v="General"/>
    <s v="FR"/>
    <s v="NA"/>
    <s v="Unusual NMI Error on 4 pcs of 458491-001 at the same time._x000d__x000a_NMI Error condition below(Win PE) DL580 G7_x000d__x000a_System board PCI-e slot 8X slot (Error surface) if on PCIE slot 4X slot no issue._x000d__x000a_With 1 Gb network link plug in to both ports error persist._x000d__x000a_If no network cable plug in no Error seen,100mb network also no issue."/>
    <s v=""/>
    <m/>
    <s v=""/>
    <m/>
    <s v=""/>
    <m/>
    <m/>
    <m/>
    <s v="IES13R238"/>
    <x v="17"/>
    <n v="4"/>
    <d v="2014-08-11T00:00:00"/>
    <x v="20"/>
    <s v="The failure cannot be duplicated."/>
    <m/>
    <m/>
    <s v="Chen.Beck 陳寶起 IES"/>
    <d v="2014-08-08T13:06:29"/>
    <d v="2014-08-13T13:43:16"/>
    <s v="A"/>
    <n v="1000"/>
    <x v="0"/>
    <s v="IES13M488"/>
    <s v="IPT品質工程一A部"/>
    <s v="63024"/>
    <s v="Yen.Leo 顏俊雄 TAO"/>
    <s v="IEC980112;IES13M488;"/>
    <s v=""/>
    <m/>
    <n v="16"/>
    <m/>
    <s v=""/>
    <s v="2014/8-W32"/>
    <s v="2014/8-W33"/>
  </r>
  <r>
    <n v="105"/>
    <s v="D6B5B1DC-33DA-4425-934D-C88AFC28500B"/>
    <n v="2002000"/>
    <n v="1001001"/>
    <s v="2014-0096"/>
    <s v="2EFA-140808-HPDipper"/>
    <s v="IES13M488"/>
    <s v="Hou.Macle 侯二虎 IES"/>
    <n v="1"/>
    <s v="HP"/>
    <s v="Dipper"/>
    <s v="R416MP2492"/>
    <s v="1395T2177701"/>
    <n v="2000000"/>
    <x v="0"/>
    <n v="2002000"/>
    <x v="2"/>
    <n v="2002100"/>
    <x v="5"/>
    <n v="2002110"/>
    <s v="General"/>
    <s v="FR"/>
    <s v="NA"/>
    <s v="Unusual NMI Error on 4 pcs of 458491-001 at the same time._x000d__x000a_NMI Error condition below(Win PE) DL580 G7_x000d__x000a_System board PCI-e slot 8X slot (Error surface) if on PCIE slot 4X slot no issue._x000d__x000a_With 1 Gb network link plug in to both ports error persist._x000d__x000a_If no network cable plug in no Error seen,100mb network also no issue."/>
    <s v=""/>
    <m/>
    <s v=""/>
    <m/>
    <s v=""/>
    <m/>
    <m/>
    <m/>
    <s v="IES13R238"/>
    <x v="17"/>
    <n v="4"/>
    <d v="2014-08-11T00:00:00"/>
    <x v="20"/>
    <s v="The failure cannot be duplicated."/>
    <m/>
    <m/>
    <s v="Chen.Beck 陳寶起 IES"/>
    <d v="2014-08-08T13:07:57"/>
    <d v="2014-08-13T13:35:18"/>
    <s v="A"/>
    <n v="1000"/>
    <x v="0"/>
    <s v="IES13M488"/>
    <s v="IPT品質工程一A部"/>
    <s v="63024"/>
    <s v="Yen.Leo 顏俊雄 TAO"/>
    <s v="IEC980112;IES13M488;"/>
    <s v=""/>
    <m/>
    <n v="16"/>
    <m/>
    <s v=""/>
    <s v="2014/8-W32"/>
    <s v="2014/8-W33"/>
  </r>
  <r>
    <n v="106"/>
    <s v="D1F02357-A2EC-4476-9D54-BF48783DF5E8"/>
    <n v="2002000"/>
    <n v="1001001"/>
    <s v="2014-0097"/>
    <s v="2EFA-140808-HPDipper"/>
    <s v="IES13M488"/>
    <s v="Hou.Macle 侯二虎 IES"/>
    <n v="1"/>
    <s v="HP"/>
    <s v="Dipper"/>
    <s v="R416MP2501"/>
    <s v="1395T2177701"/>
    <n v="2000000"/>
    <x v="0"/>
    <n v="2002000"/>
    <x v="2"/>
    <n v="2002100"/>
    <x v="5"/>
    <n v="2002110"/>
    <s v="General"/>
    <s v="FR"/>
    <s v="NA"/>
    <s v="Unusual NMI Error on 4 pcs of 458491-001 at the same time._x000d__x000a_NMI Error condition below(Win PE) DL580 G7_x000d__x000a_System board PCI-e slot 8X slot (Error surface) if on PCIE slot 4X slot no issue._x000d__x000a_With 1 Gb network link plug in to both ports error persist._x000d__x000a_If no network cable plug in no Error seen,100mb network also no issue."/>
    <s v=""/>
    <m/>
    <s v=""/>
    <m/>
    <s v=""/>
    <m/>
    <m/>
    <m/>
    <s v="IES13R238"/>
    <x v="17"/>
    <n v="4"/>
    <d v="2014-08-11T00:00:00"/>
    <x v="20"/>
    <s v="The failure cannot be duplicated."/>
    <m/>
    <m/>
    <s v="Chen.Beck 陳寶起 IES"/>
    <d v="2014-08-08T13:09:24"/>
    <d v="2014-08-13T13:41:38"/>
    <s v="A"/>
    <n v="1000"/>
    <x v="0"/>
    <s v="IES13M488"/>
    <s v="IPT品質工程一A部"/>
    <s v="63024"/>
    <s v="Yen.Leo 顏俊雄 TAO"/>
    <s v="IEC980112;IES13M488;"/>
    <s v=""/>
    <m/>
    <n v="16"/>
    <m/>
    <s v=""/>
    <s v="2014/8-W32"/>
    <s v="2014/8-W33"/>
  </r>
  <r>
    <n v="107"/>
    <s v="DA5B645F-1EB0-4A03-AA1F-8DB67CC2EB85"/>
    <n v="2002000"/>
    <n v="1001001"/>
    <s v="2014-0098"/>
    <s v="2EFA-140808-HPLUCO"/>
    <s v="IES13M488"/>
    <s v="Hou.Macle 侯二虎 IES"/>
    <n v="1"/>
    <s v="HP"/>
    <s v="LUCO"/>
    <s v="5Q39NP1654"/>
    <s v="1395T2491703"/>
    <n v="2000000"/>
    <x v="0"/>
    <n v="2002000"/>
    <x v="2"/>
    <n v="2002100"/>
    <x v="5"/>
    <n v="2002110"/>
    <s v="General"/>
    <s v="FR"/>
    <s v="NA"/>
    <s v="System board was replaced due to error message &quot;System Board Power Protection Fault&quot; on POST. _x000d__x000a_Earlier in December 2013 (5 months ago), a system board was replaced due to exact same symptoms based on a CPLD advisory: _x000d__x000a_http://h20564.www2.hp.com/portal/site/hpsc/public/kb/docDisplay/?docId=emr_na-c03885073 _x000d__x000a_We wanted to know the exact cause of this failure and if this is related to the CPLD advisory or due to some other component failure."/>
    <s v=""/>
    <m/>
    <s v=""/>
    <m/>
    <s v=""/>
    <m/>
    <m/>
    <m/>
    <s v="IES055082"/>
    <x v="19"/>
    <n v="1"/>
    <d v="2014-08-26T00:00:00"/>
    <x v="22"/>
    <s v="The feedback defect was caused by R5420"/>
    <m/>
    <m/>
    <s v="Chen.Beck 陳寶起 IES"/>
    <d v="2014-08-08T13:10:57"/>
    <d v="2014-08-28T14:44:28"/>
    <s v="A"/>
    <n v="1000"/>
    <x v="0"/>
    <s v="IES13M488"/>
    <s v="IPT品質工程一A部"/>
    <s v="63024"/>
    <s v="Yen.Leo 顏俊雄 TAO"/>
    <s v="IEC980112;IES13M488;"/>
    <s v=""/>
    <m/>
    <n v="24"/>
    <m/>
    <s v=""/>
    <s v="2014/8-W32"/>
    <s v="2014/8-W35"/>
  </r>
  <r>
    <n v="108"/>
    <s v="600EBC32-CC04-4407-968A-B4CB6CD281FB"/>
    <n v="2002000"/>
    <n v="1001001"/>
    <s v="2014-0099"/>
    <s v="2EFA-140808-HPALPS"/>
    <s v="IES13M488"/>
    <s v="Hou.Macle 侯二虎 IES"/>
    <n v="1"/>
    <s v="HP"/>
    <s v="ALPS"/>
    <s v="YJ22MS2686"/>
    <s v="1395T2321101"/>
    <n v="2000000"/>
    <x v="0"/>
    <n v="2002000"/>
    <x v="2"/>
    <n v="2002100"/>
    <x v="5"/>
    <n v="2002110"/>
    <s v="General"/>
    <s v="FR"/>
    <s v="NA"/>
    <s v="Reported problem: Server not powering on._x000d__x000a_After part replacement:1.Server not getting power on _x000d__x000a_power on button led is glowing amber led._x000d__x000a_2. There is no any leds glowing on both power supply."/>
    <s v=""/>
    <m/>
    <s v=""/>
    <m/>
    <s v=""/>
    <m/>
    <m/>
    <m/>
    <s v="IES055082"/>
    <x v="19"/>
    <n v="1"/>
    <d v="2014-08-18T00:00:00"/>
    <x v="23"/>
    <s v="The feedback defect was caused by Q7059."/>
    <m/>
    <m/>
    <s v="Chen.Beck 陳寶起 IES"/>
    <d v="2014-08-08T13:15:19"/>
    <d v="2014-08-21T09:58:57"/>
    <s v="A"/>
    <n v="1000"/>
    <x v="0"/>
    <s v="IES13M488"/>
    <s v="IPT品質工程一A部"/>
    <s v="63024"/>
    <s v="Yen.Leo 顏俊雄 TAO"/>
    <s v="IEC980112;IES13M488;"/>
    <s v=""/>
    <m/>
    <n v="24"/>
    <m/>
    <s v=""/>
    <s v="2014/8-W32"/>
    <s v="2014/8-W34"/>
  </r>
  <r>
    <n v="109"/>
    <s v="73EA3A60-195C-4308-B2E5-522220B6F805"/>
    <n v="2002000"/>
    <n v="1001001"/>
    <s v="2014-0100"/>
    <s v="2EFA-140808-HPQuartet"/>
    <s v="IES13M488"/>
    <s v="Hou.Macle 侯二虎 IES"/>
    <n v="1"/>
    <s v="HP"/>
    <s v="Quartet"/>
    <s v="QB0ABP3893"/>
    <s v="1395T2235401"/>
    <n v="2000000"/>
    <x v="0"/>
    <n v="2002000"/>
    <x v="2"/>
    <n v="2002100"/>
    <x v="5"/>
    <n v="2002110"/>
    <s v="General"/>
    <s v="FR"/>
    <s v="NA"/>
    <s v="No display, Power Up Self Test failed."/>
    <s v=""/>
    <m/>
    <s v=""/>
    <m/>
    <s v=""/>
    <m/>
    <m/>
    <m/>
    <s v="IES07H060"/>
    <x v="10"/>
    <n v="1"/>
    <d v="2014-08-19T00:00:00"/>
    <x v="23"/>
    <s v="The failure “No display, power up self-test failed” is caused by P1V1 voltage failure due to C243 short and R187 open._x000d__x000a_R187 open is probably caused by over current (&gt; 5A) due to C243 short._x000d__x000a_C243 short is caused by the crack of itself._x000d__x000a__x000d__x000a_"/>
    <s v="The failure is caused by the crack of MLCC capacitor C243."/>
    <m/>
    <s v="Zhong.Wayne 仲煒 IES"/>
    <d v="2014-08-08T13:17:01"/>
    <d v="2014-08-20T17:05:51"/>
    <s v="A"/>
    <n v="1000"/>
    <x v="0"/>
    <s v="IES13M488"/>
    <s v="IPT品質工程一A部"/>
    <s v="63024"/>
    <s v="Yen.Leo 顏俊雄 TAO"/>
    <s v="IEC980112;IES13M488;"/>
    <s v=""/>
    <m/>
    <n v="8"/>
    <m/>
    <s v=""/>
    <s v="2014/8-W32"/>
    <s v="2014/8-W34"/>
  </r>
  <r>
    <n v="110"/>
    <s v="6AF880FE-B96D-4869-978E-0D746E405EA3"/>
    <n v="1001000"/>
    <n v="1001001"/>
    <s v="2014-0101"/>
    <s v="1CM-140808-HPHeadswell"/>
    <s v="IEC960791"/>
    <s v="Kao.Sam 高世賢 TAO"/>
    <n v="1"/>
    <s v="HP"/>
    <s v="Headswell"/>
    <s v="NA"/>
    <s v="6070B0781701"/>
    <n v="1000000"/>
    <x v="1"/>
    <n v="1001000"/>
    <x v="0"/>
    <n v="1001500"/>
    <x v="3"/>
    <n v="1001510"/>
    <s v="General"/>
    <s v=""/>
    <s v=""/>
    <s v="Headswell LFF chassis blank and full loading sag"/>
    <s v="Internal"/>
    <n v="1"/>
    <s v=""/>
    <m/>
    <s v=""/>
    <m/>
    <m/>
    <m/>
    <s v="IEC870578"/>
    <x v="4"/>
    <n v="1"/>
    <d v="2014-08-06T00:00:00"/>
    <x v="5"/>
    <s v="Please refer to attached file"/>
    <m/>
    <m/>
    <s v="Liang.Kevin 梁玄翰 TAO"/>
    <d v="2014-08-08T13:18:07"/>
    <d v="2014-08-13T09:06:29"/>
    <s v="A"/>
    <n v="1000"/>
    <x v="0"/>
    <s v="IEC960791"/>
    <s v="材料零件工程處/機械零件工程部"/>
    <s v="22941/23941"/>
    <s v="Hsieh.KevinKY 謝凱韻 TAO"/>
    <s v="IEC960790;IEC960791;"/>
    <s v=""/>
    <m/>
    <n v="4"/>
    <m/>
    <s v=""/>
    <s v="2014/8-W32"/>
    <s v="2014/8-W33"/>
  </r>
  <r>
    <n v="111"/>
    <s v="68552F16-DF6B-46DB-B5B6-C05580CC45BD"/>
    <n v="2003000"/>
    <n v="1001001"/>
    <s v="2014-0102"/>
    <s v="2SG-140808-LSIAlcor-tu"/>
    <s v="IES11HE85"/>
    <s v="Wang.Yong-fa 王永發 IES"/>
    <n v="8"/>
    <s v="LSI"/>
    <s v="Alcor-tu"/>
    <s v="N/A"/>
    <s v="1395T2557001"/>
    <n v="2000000"/>
    <x v="0"/>
    <n v="2003000"/>
    <x v="1"/>
    <n v="2003100"/>
    <x v="2"/>
    <n v="2003110"/>
    <s v="General"/>
    <s v=""/>
    <s v=""/>
    <m/>
    <s v="Internal"/>
    <m/>
    <s v="Re-Test(SG Record Pass)"/>
    <s v="MP"/>
    <s v="ICT-TR5001"/>
    <s v="N/A"/>
    <s v="N/A"/>
    <s v="TSF"/>
    <s v="IES13DK81"/>
    <x v="8"/>
    <n v="1"/>
    <d v="2014-08-08T00:00:00"/>
    <x v="10"/>
    <s v="PASS"/>
    <m/>
    <d v="2014-12-08T00:00:00"/>
    <s v="Yu.Zheng-fu 余正福 IES"/>
    <d v="2014-08-08T14:30:03"/>
    <d v="2014-08-08T16:22:08"/>
    <s v="A"/>
    <n v="1000"/>
    <x v="0"/>
    <s v="IES11HE85"/>
    <s v="ICT測試二課"/>
    <s v="68045"/>
    <s v="Li.Jian 李建 IES"/>
    <s v="IES07G432;IES11HE85;"/>
    <s v=""/>
    <m/>
    <n v="3"/>
    <m/>
    <s v=""/>
    <s v="2014/8-W32"/>
    <s v="2014/8-W32"/>
  </r>
  <r>
    <n v="112"/>
    <s v="339C7DA0-D9F7-43CC-AA0A-F426BE89FAA9"/>
    <n v="2001000"/>
    <n v="1001001"/>
    <s v="2014-0103"/>
    <s v="2TM-140808-F1RIG"/>
    <s v="IES131149"/>
    <s v="Cai.Anna 蔡成芳 IES"/>
    <n v="4"/>
    <s v="F1"/>
    <s v="RIG"/>
    <s v="9L47CP1560 _x000d__x000a_9L47CP1557 "/>
    <s v="1395T2588101"/>
    <n v="2000000"/>
    <x v="0"/>
    <n v="2001000"/>
    <x v="0"/>
    <n v="2001300"/>
    <x v="0"/>
    <n v="2001310"/>
    <s v="General"/>
    <s v=""/>
    <s v=""/>
    <s v="送Lab做染色和切片实验"/>
    <s v="External"/>
    <n v="2"/>
    <s v=""/>
    <m/>
    <s v=""/>
    <m/>
    <m/>
    <m/>
    <s v="IES069365"/>
    <x v="3"/>
    <n v="2"/>
    <d v="2014-08-08T00:00:00"/>
    <x v="24"/>
    <s v="PASS"/>
    <m/>
    <m/>
    <s v="Luo.Floyd 羅靈江 IES"/>
    <d v="2014-08-08T14:58:25"/>
    <d v="2014-08-13T11:22:03"/>
    <s v="A"/>
    <n v="1000"/>
    <x v="0"/>
    <s v="IES131149"/>
    <s v="品管一課"/>
    <s v="68022"/>
    <s v="Hao.Alec 郝行一 IES"/>
    <s v="IEC980519;IES131149;"/>
    <s v=""/>
    <m/>
    <n v="12"/>
    <m/>
    <s v=""/>
    <s v="2014/8-W32"/>
    <s v="2014/8-W33"/>
  </r>
  <r>
    <n v="113"/>
    <s v="79420ADE-9A20-418E-8BDE-E614EE73D032"/>
    <n v="2001000"/>
    <n v="1001001"/>
    <s v="2014-0104"/>
    <s v="2CS-140808-A1heilong"/>
    <s v="IES11M772"/>
    <s v="Zhang.Winni 張志華 IES"/>
    <n v="2"/>
    <s v="A1"/>
    <s v="heilong"/>
    <s v="A547CP0171"/>
    <s v="1395T2604201"/>
    <n v="2000000"/>
    <x v="0"/>
    <n v="2001000"/>
    <x v="0"/>
    <n v="2001200"/>
    <x v="1"/>
    <n v="2001210"/>
    <s v="General"/>
    <s v=""/>
    <s v=""/>
    <s v="NPI Build. cross section"/>
    <s v="Internal"/>
    <n v="1"/>
    <s v=""/>
    <m/>
    <s v=""/>
    <m/>
    <m/>
    <m/>
    <s v="-1"/>
    <x v="2"/>
    <m/>
    <m/>
    <x v="1"/>
    <m/>
    <m/>
    <m/>
    <s v="Luo.Floyd 羅靈江 IES"/>
    <d v="2014-08-08T15:08:44"/>
    <d v="2014-08-08T15:11:46"/>
    <s v="R"/>
    <n v="15"/>
    <x v="1"/>
    <s v="IES11M772"/>
    <s v="品管二課"/>
    <s v="68022"/>
    <s v="Hao.Alec 郝行一 IES"/>
    <s v="IES11M772;"/>
    <s v=""/>
    <m/>
    <m/>
    <m/>
    <s v=""/>
    <s v="2014/8-W32"/>
    <s v="2014/8-W32"/>
  </r>
  <r>
    <n v="114"/>
    <s v="2EDA07FD-ABEF-4795-BAB6-DCFD896423E1"/>
    <n v="2001000"/>
    <n v="1001001"/>
    <s v="2014-0105"/>
    <s v="2TM-140808-A1heilong"/>
    <s v="IES11M772"/>
    <s v="Zhang.Winni 張志華 IES"/>
    <n v="2"/>
    <s v="A1"/>
    <s v="heilong"/>
    <s v="A547CP0171"/>
    <s v="1395T2604201"/>
    <n v="2000000"/>
    <x v="0"/>
    <n v="2001000"/>
    <x v="0"/>
    <n v="2001300"/>
    <x v="0"/>
    <n v="2001310"/>
    <s v="General"/>
    <s v=""/>
    <s v=""/>
    <s v="NPI Build .1+1 test"/>
    <s v="Internal"/>
    <n v="1"/>
    <s v=""/>
    <m/>
    <s v=""/>
    <m/>
    <m/>
    <m/>
    <s v="IES069365"/>
    <x v="3"/>
    <n v="1"/>
    <d v="2014-08-16T00:00:00"/>
    <x v="12"/>
    <s v="pass"/>
    <m/>
    <m/>
    <s v="Luo.Floyd 羅靈江 IES"/>
    <d v="2014-08-08T15:12:00"/>
    <d v="2014-08-18T09:34:22"/>
    <s v="A"/>
    <n v="1000"/>
    <x v="0"/>
    <s v="IES11M772"/>
    <s v="品管二課"/>
    <s v="68022"/>
    <s v="Hao.Alec 郝行一 IES"/>
    <s v="IEC980519;IES11M772;"/>
    <s v=""/>
    <m/>
    <n v="6"/>
    <m/>
    <s v=""/>
    <s v="2014/8-W32"/>
    <s v="2014/8-W34"/>
  </r>
  <r>
    <n v="115"/>
    <s v="ED263BBA-89E4-4906-9E4F-F25E4AB65B75"/>
    <n v="2001000"/>
    <n v="1001001"/>
    <s v="2014-0106"/>
    <s v="2TM-140808-A1bailong"/>
    <s v="IES11M772"/>
    <s v="Zhang.Winni 張志華 IES"/>
    <n v="2"/>
    <s v="A1"/>
    <s v="bailong"/>
    <s v="BA47NP0349;BA47NP0776"/>
    <s v="1395T2603201"/>
    <n v="2000000"/>
    <x v="0"/>
    <n v="2001000"/>
    <x v="0"/>
    <n v="2001300"/>
    <x v="0"/>
    <n v="2001310"/>
    <s v="General"/>
    <s v=""/>
    <s v=""/>
    <s v="NPI Build .1+1 test"/>
    <s v="Internal"/>
    <n v="2"/>
    <s v=""/>
    <m/>
    <s v=""/>
    <m/>
    <m/>
    <m/>
    <s v="IES13M490"/>
    <x v="0"/>
    <n v="2"/>
    <d v="2014-08-22T00:00:00"/>
    <x v="25"/>
    <s v="pass"/>
    <m/>
    <m/>
    <s v="Chen.Rackie 陳戰軍 IES"/>
    <d v="2014-08-08T15:13:25"/>
    <d v="2014-08-27T07:57:20"/>
    <s v="A"/>
    <n v="1000"/>
    <x v="0"/>
    <s v="IES11M772"/>
    <s v="品管二課"/>
    <s v="68022"/>
    <s v="Hao.Alec 郝行一 IES"/>
    <s v="IEC980519;IES11M772;"/>
    <s v=""/>
    <m/>
    <n v="16"/>
    <m/>
    <s v=""/>
    <s v="2014/8-W32"/>
    <s v="2014/8-W35"/>
  </r>
  <r>
    <n v="116"/>
    <s v="B5ECF81B-9C1A-4681-98C1-72B84DB8389A"/>
    <n v="2003000"/>
    <n v="1001001"/>
    <s v="2014-0107"/>
    <s v="2SG-140808-HPHubbard "/>
    <s v="IES119830"/>
    <s v="Gao.Xu-juan 高緒建 IES"/>
    <n v="1"/>
    <s v="HP"/>
    <s v="Hubbard "/>
    <s v="NA"/>
    <s v="1395T2403105"/>
    <n v="2000000"/>
    <x v="0"/>
    <n v="2003000"/>
    <x v="1"/>
    <n v="2003100"/>
    <x v="2"/>
    <n v="2003110"/>
    <s v="General"/>
    <s v=""/>
    <s v=""/>
    <m/>
    <s v="Internal"/>
    <m/>
    <s v="Re-Test(SG Record Pass)"/>
    <s v="NA"/>
    <s v="ICT-3070"/>
    <s v="A2403105J01B04B"/>
    <s v="NA"/>
    <s v="维杨"/>
    <s v="IES14S477"/>
    <x v="15"/>
    <n v="1"/>
    <d v="2014-08-08T00:00:00"/>
    <x v="10"/>
    <s v="PASS"/>
    <m/>
    <d v="2014-12-08T00:00:00"/>
    <s v="Yu.Zheng-fu 余正福 IES"/>
    <d v="2014-08-08T16:07:39"/>
    <d v="2014-08-11T08:30:02"/>
    <s v="A"/>
    <n v="1000"/>
    <x v="0"/>
    <s v="IES119830"/>
    <s v="ICT測試一課"/>
    <s v="62618"/>
    <s v="Dai.An-tai 戴安泰 IES"/>
    <s v="IES070010;IES119830;"/>
    <s v=""/>
    <m/>
    <m/>
    <m/>
    <s v=""/>
    <s v="2014/8-W32"/>
    <s v="2014/8-W33"/>
  </r>
  <r>
    <n v="117"/>
    <s v="D7E0C9DA-AB66-4007-9E33-2B77940D5B57"/>
    <n v="2003000"/>
    <n v="1001001"/>
    <s v=""/>
    <s v="2SG-140808-F1 Delling"/>
    <s v="IES11HE85"/>
    <s v="Wang.Yong-fa 王永發 IES"/>
    <n v="4"/>
    <s v="F1"/>
    <s v=" Delling"/>
    <s v="N/A"/>
    <s v="1395T2559301_x000d__x000a_1395T2559401_x000d__x000a_1395T2561601"/>
    <n v="2000000"/>
    <x v="0"/>
    <n v="2003000"/>
    <x v="1"/>
    <n v="2003100"/>
    <x v="2"/>
    <n v="2003110"/>
    <s v="General"/>
    <s v=""/>
    <s v=""/>
    <m/>
    <s v="Internal"/>
    <m/>
    <s v="Re-Test(SG Record Pass)"/>
    <s v="MP"/>
    <s v="ICT-MDA-TR518"/>
    <s v="N/A"/>
    <s v="N/A"/>
    <s v="良瑞"/>
    <m/>
    <x v="2"/>
    <m/>
    <m/>
    <x v="1"/>
    <m/>
    <m/>
    <m/>
    <s v="Wang.Yong-fa 王永發 IES"/>
    <d v="2014-08-08T16:58:08"/>
    <d v="2014-08-08T16:58:08"/>
    <s v="A"/>
    <n v="10"/>
    <x v="3"/>
    <s v="IES11HE85"/>
    <s v="ICT測試二課"/>
    <s v="68045"/>
    <s v="Li.Jian 李建 IES"/>
    <m/>
    <m/>
    <m/>
    <m/>
    <m/>
    <s v=""/>
    <s v="2014/8-W32"/>
    <s v="2014/8-W32"/>
  </r>
  <r>
    <n v="118"/>
    <s v="187EA806-DDB8-4ABF-9A9E-E384ED4AEF7B"/>
    <n v="2003000"/>
    <n v="1001001"/>
    <s v="2014-0108"/>
    <s v="2SG-140808-F1Saga"/>
    <s v="IES11B560"/>
    <s v="Yin.Sui-ping 殷隨平 IES"/>
    <n v="4"/>
    <s v="F1"/>
    <s v="Saga"/>
    <s v="N/A"/>
    <s v="1395T2674401"/>
    <n v="2000000"/>
    <x v="0"/>
    <n v="2003000"/>
    <x v="1"/>
    <n v="2003100"/>
    <x v="2"/>
    <n v="2003110"/>
    <s v="General"/>
    <s v=""/>
    <s v=""/>
    <m/>
    <s v="Internal"/>
    <m/>
    <s v="New Fixture"/>
    <s v="PVT"/>
    <s v="Lock screw assembly"/>
    <s v="PP-1ANFASY-001 PP-1ANFASY-002"/>
    <s v="B01"/>
    <s v="DK"/>
    <s v="IES100129"/>
    <x v="9"/>
    <n v="1"/>
    <d v="2014-08-13T00:00:00"/>
    <x v="6"/>
    <s v="PASS"/>
    <m/>
    <d v="2015-08-13T00:00:00"/>
    <s v="Yu.Zheng-fu 余正福 IES"/>
    <d v="2014-08-08T19:34:46"/>
    <d v="2014-08-14T14:01:21"/>
    <s v="A"/>
    <n v="1000"/>
    <x v="0"/>
    <s v="IES11B560"/>
    <s v="治具二課"/>
    <s v="13764214602"/>
    <s v="Fan.Qin 范青 IES"/>
    <s v="IES020246;IES11B560;"/>
    <s v=""/>
    <m/>
    <n v="4"/>
    <m/>
    <s v=""/>
    <s v="2014/8-W32"/>
    <s v="2014/8-W33"/>
  </r>
  <r>
    <n v="119"/>
    <s v="CF3F8E81-DCE9-4F76-84D9-EB4545A8C13A"/>
    <n v="2002000"/>
    <n v="1001001"/>
    <s v="2014-0109"/>
    <s v="2EFA-140809-F1ICON"/>
    <s v="IES12LL97"/>
    <s v="Zheng.Ke 郑克 IES"/>
    <n v="4"/>
    <s v="F1"/>
    <s v="ICON"/>
    <s v="BG36BP1210"/>
    <s v="1395T2445601"/>
    <n v="2000000"/>
    <x v="0"/>
    <n v="2002000"/>
    <x v="2"/>
    <n v="2002100"/>
    <x v="5"/>
    <n v="2002110"/>
    <s v="General"/>
    <s v="FR"/>
    <s v="NA"/>
    <s v="Test failed"/>
    <s v=""/>
    <m/>
    <s v=""/>
    <m/>
    <s v=""/>
    <m/>
    <m/>
    <m/>
    <s v="IES106163"/>
    <x v="13"/>
    <m/>
    <d v="2014-08-11T00:00:00"/>
    <x v="8"/>
    <s v="NDF"/>
    <m/>
    <m/>
    <s v="Pan.Suero 潘曉嵐 IES"/>
    <d v="2014-08-09T09:42:01"/>
    <d v="2014-08-11T09:14:12"/>
    <s v="A"/>
    <n v="1000"/>
    <x v="0"/>
    <s v="IES12LL97"/>
    <s v="IPT品質工程二A部"/>
    <s v="64720"/>
    <s v="Chen.Justen 陳俞帆 TAO"/>
    <s v="IEC000516;IES12LL97;"/>
    <s v=""/>
    <m/>
    <m/>
    <m/>
    <s v=""/>
    <s v="2014/8-W32"/>
    <s v="2014/8-W33"/>
  </r>
  <r>
    <n v="120"/>
    <s v="1E996376-0A12-451E-9900-34F54BB25905"/>
    <n v="2003000"/>
    <n v="1001001"/>
    <s v="2014-0110"/>
    <s v="2SG-140809-LSILarmel"/>
    <s v="IES045870"/>
    <s v="Guo.Zhi-yong 郭智勇 IES"/>
    <n v="8"/>
    <s v="LSI"/>
    <s v="Larmel"/>
    <s v="NA"/>
    <s v="1395T2675501"/>
    <n v="2000000"/>
    <x v="0"/>
    <n v="2003000"/>
    <x v="1"/>
    <n v="2003100"/>
    <x v="2"/>
    <n v="2003110"/>
    <s v="General"/>
    <s v=""/>
    <s v=""/>
    <m/>
    <s v="Internal"/>
    <n v="1"/>
    <s v=""/>
    <m/>
    <s v=""/>
    <m/>
    <m/>
    <m/>
    <s v="-1"/>
    <x v="2"/>
    <m/>
    <m/>
    <x v="1"/>
    <m/>
    <m/>
    <m/>
    <s v="Yu.Zheng-fu 余正福 IES"/>
    <d v="2014-08-09T12:42:42"/>
    <d v="2014-08-11T08:19:16"/>
    <s v="R"/>
    <n v="15"/>
    <x v="1"/>
    <s v="IES045870"/>
    <s v="FCT治具二課"/>
    <s v="68085"/>
    <s v="Chen.Steven 陳義仕 IES"/>
    <s v="IES045870;"/>
    <s v=""/>
    <m/>
    <m/>
    <m/>
    <s v=""/>
    <s v="2014/8-W32"/>
    <s v="2014/8-W33"/>
  </r>
  <r>
    <n v="121"/>
    <s v="9C5ED0DF-DC16-4EDA-85C9-1C02FC22F102"/>
    <n v="2003000"/>
    <n v="1001001"/>
    <s v=""/>
    <s v="2SG-140810-S1MISSOURI"/>
    <s v="IES12CN89"/>
    <s v="Wang.Yu-long 王玉龍 IES"/>
    <n v="3"/>
    <s v="S1"/>
    <s v="MISSOURI"/>
    <s v="N/A"/>
    <s v="1395T2625901"/>
    <n v="2000000"/>
    <x v="0"/>
    <n v="2003000"/>
    <x v="1"/>
    <n v="2003100"/>
    <x v="2"/>
    <n v="2003110"/>
    <s v="General"/>
    <s v=""/>
    <s v=""/>
    <m/>
    <s v="Internal"/>
    <m/>
    <s v="New Fixture"/>
    <s v="MP"/>
    <s v="FCT"/>
    <s v="015MMN37--015MMN44"/>
    <m/>
    <s v="BOJAY"/>
    <m/>
    <x v="2"/>
    <m/>
    <m/>
    <x v="1"/>
    <m/>
    <m/>
    <m/>
    <s v="Wang.Yu-long 王玉龍 IES"/>
    <d v="2014-08-10T12:37:32"/>
    <d v="2014-08-10T12:37:32"/>
    <s v="D"/>
    <n v="10"/>
    <x v="3"/>
    <s v="IES12CN89"/>
    <s v="量導工程課"/>
    <s v="68041"/>
    <s v="Chu.Phil 朱俊豪 IES"/>
    <m/>
    <m/>
    <m/>
    <m/>
    <m/>
    <s v=""/>
    <s v="2014/8-W33"/>
    <s v="2014/8-W33"/>
  </r>
  <r>
    <n v="122"/>
    <s v="C04F24C1-B550-4AE1-B1C8-437C985DF6F0"/>
    <n v="2003000"/>
    <n v="1001001"/>
    <s v="2014-0111"/>
    <s v="2SG-140810-S1MISSOURI"/>
    <s v="IES12CN89"/>
    <s v="Wang.Yu-long 王玉龍 IES"/>
    <n v="3"/>
    <s v="S1"/>
    <s v="MISSOURI"/>
    <s v="N/A"/>
    <s v="1395T2625901"/>
    <n v="2000000"/>
    <x v="0"/>
    <n v="2003000"/>
    <x v="1"/>
    <n v="2003100"/>
    <x v="2"/>
    <n v="2003110"/>
    <s v="General"/>
    <s v=""/>
    <s v=""/>
    <m/>
    <s v="Internal"/>
    <m/>
    <s v="New Fixture"/>
    <s v="MP"/>
    <s v="FCT"/>
    <s v="015MMN37--015MMN44"/>
    <m/>
    <s v="BOJAY"/>
    <s v="IES13DK81"/>
    <x v="8"/>
    <n v="8"/>
    <d v="2014-08-11T00:00:00"/>
    <x v="20"/>
    <s v="PASS"/>
    <m/>
    <d v="2015-08-12T00:00:00"/>
    <s v="Yu.Zheng-fu 余正福 IES"/>
    <d v="2014-08-10T12:37:35"/>
    <d v="2014-08-13T14:41:09"/>
    <s v="A"/>
    <n v="1000"/>
    <x v="0"/>
    <s v="IES12CN89"/>
    <s v="量導工程課"/>
    <s v="68041"/>
    <s v="Chu.Phil 朱俊豪 IES"/>
    <s v="IEC970979;IES12CN89;"/>
    <s v=""/>
    <m/>
    <n v="6"/>
    <m/>
    <s v=""/>
    <s v="2014/8-W33"/>
    <s v="2014/8-W33"/>
  </r>
  <r>
    <n v="129"/>
    <s v="6DCD60F7-A60D-4DD2-9B56-8C76E4FBAD71"/>
    <n v="2003000"/>
    <n v="1001001"/>
    <s v="2014-0112"/>
    <s v="2SG-140811-HPHEADSWELL"/>
    <s v="IES12Z634"/>
    <s v="Wang.Chres 王澤 IES"/>
    <n v="1"/>
    <s v="HP"/>
    <s v="HEADSWELL"/>
    <s v="N/A"/>
    <s v="1395T2551901"/>
    <n v="2000000"/>
    <x v="0"/>
    <n v="2003000"/>
    <x v="1"/>
    <n v="2003100"/>
    <x v="2"/>
    <n v="2003110"/>
    <s v="General"/>
    <s v=""/>
    <s v=""/>
    <m/>
    <s v="Internal"/>
    <m/>
    <s v="New Fixture"/>
    <s v="RAMP"/>
    <s v="ICT-MDA-TR518"/>
    <s v="P2551901J01A02C"/>
    <s v="J01A02C"/>
    <s v="Toptest"/>
    <s v="IES14S477"/>
    <x v="15"/>
    <n v="1"/>
    <d v="2014-08-06T00:00:00"/>
    <x v="9"/>
    <s v="PASS"/>
    <m/>
    <d v="2014-12-09T00:00:00"/>
    <s v="Yu.Zheng-fu 余正福 IES"/>
    <d v="2014-08-11T08:30:59"/>
    <d v="2014-08-18T15:26:16"/>
    <s v="A"/>
    <n v="1000"/>
    <x v="0"/>
    <s v="IES12Z634"/>
    <s v="ICT測試一課"/>
    <s v="62627"/>
    <s v="Dai.An-tai 戴安泰 IES"/>
    <s v="IES070010;IES12Z634;"/>
    <s v=""/>
    <m/>
    <m/>
    <m/>
    <s v=""/>
    <s v="2014/8-W33"/>
    <s v="2014/8-W34"/>
  </r>
  <r>
    <n v="130"/>
    <s v="FF00ED5A-FC80-4872-8F88-349BCB38B9B4"/>
    <n v="2003000"/>
    <n v="1001001"/>
    <s v="2014-0113"/>
    <s v="2SG-140811-HPHEADSWELL"/>
    <s v="IES12Z634"/>
    <s v="Wang.Chres 王澤 IES"/>
    <n v="1"/>
    <s v="HP"/>
    <s v="HEADSWELL"/>
    <s v="N/A"/>
    <s v="1395T2551901"/>
    <n v="2000000"/>
    <x v="0"/>
    <n v="2003000"/>
    <x v="1"/>
    <n v="2003100"/>
    <x v="2"/>
    <n v="2003110"/>
    <s v="General"/>
    <s v=""/>
    <s v=""/>
    <m/>
    <s v="Internal"/>
    <m/>
    <s v="New Fixture"/>
    <s v="RAMP"/>
    <s v="ICT-MDA-TR518"/>
    <s v="P2551901J01A02C"/>
    <s v="J01A02C"/>
    <s v="Toptest"/>
    <s v="-1"/>
    <x v="2"/>
    <m/>
    <m/>
    <x v="1"/>
    <m/>
    <m/>
    <m/>
    <s v="Yu.Zheng-fu 余正福 IES"/>
    <d v="2014-08-11T08:31:00"/>
    <d v="2014-08-11T10:07:59"/>
    <s v="R"/>
    <n v="15"/>
    <x v="1"/>
    <s v="IES12Z634"/>
    <s v="ICT測試一課"/>
    <s v="62627"/>
    <s v="Dai.An-tai 戴安泰 IES"/>
    <s v="IES12Z634;"/>
    <s v=""/>
    <m/>
    <m/>
    <m/>
    <s v=""/>
    <s v="2014/8-W33"/>
    <s v="2014/8-W33"/>
  </r>
  <r>
    <n v="131"/>
    <s v="616EC158-DFF3-49D9-B92B-56B1BF87D58A"/>
    <n v="2003000"/>
    <n v="1001001"/>
    <s v="2014-0114"/>
    <s v="2SG-140811-HPHEADSWELL"/>
    <s v="IES12Z634"/>
    <s v="Wang.Chres 王澤 IES"/>
    <n v="1"/>
    <s v="HP"/>
    <s v="HEADSWELL"/>
    <s v="N/A"/>
    <s v="1395T2551901"/>
    <n v="2000000"/>
    <x v="0"/>
    <n v="2003000"/>
    <x v="1"/>
    <n v="2003100"/>
    <x v="2"/>
    <n v="2003110"/>
    <s v="General"/>
    <s v=""/>
    <s v=""/>
    <m/>
    <s v="Internal"/>
    <m/>
    <s v="New Fixture"/>
    <s v="RAMP"/>
    <s v="ICT-3070"/>
    <s v="A2551901J01A02B"/>
    <s v="J01A02B"/>
    <s v="Toptest"/>
    <s v="IES032788"/>
    <x v="12"/>
    <n v="1"/>
    <d v="2014-08-10T00:00:00"/>
    <x v="8"/>
    <s v="PASS"/>
    <m/>
    <d v="2014-12-11T00:00:00"/>
    <s v="Yu.Zheng-fu 余正福 IES"/>
    <d v="2014-08-11T08:32:51"/>
    <d v="2014-08-13T14:43:10"/>
    <s v="A"/>
    <n v="1000"/>
    <x v="0"/>
    <s v="IES12Z634"/>
    <s v="ICT測試一課"/>
    <s v="62627"/>
    <s v="Dai.An-tai 戴安泰 IES"/>
    <s v="IES070010;IES12Z634;"/>
    <s v=""/>
    <m/>
    <m/>
    <m/>
    <s v=""/>
    <s v="2014/8-W33"/>
    <s v="2014/8-W33"/>
  </r>
  <r>
    <n v="132"/>
    <s v="CF9B443E-FF03-4E6F-B1D9-5FF1350FD98B"/>
    <n v="1001000"/>
    <n v="1001001"/>
    <s v="2014-0115"/>
    <s v="1DS-140811-F1SAGA"/>
    <s v="IEC971105"/>
    <s v="Chen.Finger 陳柏志 TAO"/>
    <n v="4"/>
    <s v="F1"/>
    <s v="SAGA"/>
    <s v="SA47NK0043"/>
    <s v="1395A2674401"/>
    <n v="1000000"/>
    <x v="1"/>
    <n v="1001000"/>
    <x v="0"/>
    <n v="1001100"/>
    <x v="6"/>
    <n v="1001110"/>
    <s v="General"/>
    <s v=""/>
    <s v=""/>
    <s v="F1要求做lead free qualification，此片是fresh的板子，須請LAB幫忙做Dye stain，確認BGA處是否有crack"/>
    <s v="Internal"/>
    <n v="1"/>
    <s v=""/>
    <m/>
    <s v=""/>
    <m/>
    <m/>
    <m/>
    <s v="IEC000441"/>
    <x v="20"/>
    <n v="8"/>
    <d v="2014-08-11T00:00:00"/>
    <x v="7"/>
    <s v="No crack was found."/>
    <m/>
    <m/>
    <s v="Liang.Kevin 梁玄翰 TAO"/>
    <d v="2014-08-11T09:10:27"/>
    <d v="2014-08-19T10:02:10"/>
    <s v="A"/>
    <n v="1000"/>
    <x v="0"/>
    <s v="IEC971105"/>
    <s v="PCA製程設計處/PCA製程一部"/>
    <s v="22231"/>
    <s v="Chiang.Jimmy 江慶銘 TAO"/>
    <s v="IEC910095;IEC971105;"/>
    <s v=""/>
    <m/>
    <n v="8"/>
    <m/>
    <s v=""/>
    <s v="2014/8-W33"/>
    <s v="2014/8-W34"/>
  </r>
  <r>
    <n v="133"/>
    <s v="30AB4B70-78D4-4B75-B4B9-BAB21E401F8D"/>
    <n v="1001000"/>
    <n v="1001001"/>
    <s v="2014-0116"/>
    <s v="2DS-140811-A14R"/>
    <s v="IES069074"/>
    <s v="Wu.Xiao-lei 吳曉磊 IES"/>
    <n v="2"/>
    <s v="A1"/>
    <s v="4R"/>
    <s v="試產評估"/>
    <s v="1395T2605201"/>
    <n v="2000000"/>
    <x v="0"/>
    <n v="2001000"/>
    <x v="0"/>
    <n v="2001100"/>
    <x v="6"/>
    <n v="2001110"/>
    <s v="General"/>
    <s v=""/>
    <s v=""/>
    <s v="4R Guide Pin broken by abnormal handling. "/>
    <s v="Internal"/>
    <n v="1"/>
    <s v=""/>
    <m/>
    <s v=""/>
    <m/>
    <m/>
    <m/>
    <s v="-1"/>
    <x v="2"/>
    <m/>
    <m/>
    <x v="1"/>
    <m/>
    <m/>
    <m/>
    <s v="Wu.Xiao-lei 吳曉磊 IES"/>
    <d v="2014-08-11T09:11:03"/>
    <d v="2014-08-11T15:28:14"/>
    <s v="A"/>
    <n v="18"/>
    <x v="4"/>
    <s v="IES069074"/>
    <s v="IPT品質工程二B部"/>
    <s v="66045/64609"/>
    <s v="Chen.JerryNK 陳南光 IES"/>
    <s v="IES069074;"/>
    <s v=""/>
    <m/>
    <m/>
    <m/>
    <s v=""/>
    <s v="2014/8-W33"/>
    <s v="2014/8-W33"/>
  </r>
  <r>
    <n v="134"/>
    <s v="3C7023F1-6BDD-472D-88ED-E4E73F9EC0C7"/>
    <n v="1001000"/>
    <n v="1001001"/>
    <s v="2014-0117"/>
    <s v="1CS-140811-F1SAGA"/>
    <s v="IEC971105"/>
    <s v="Chen.Finger 陳柏志 TAO"/>
    <n v="4"/>
    <s v="F1"/>
    <s v="SAGA"/>
    <s v="SA47NK0060"/>
    <s v="1395A2674401"/>
    <n v="1000000"/>
    <x v="1"/>
    <n v="1001000"/>
    <x v="0"/>
    <n v="1001200"/>
    <x v="1"/>
    <n v="1001210"/>
    <s v="General"/>
    <s v=""/>
    <s v=""/>
    <s v="F1要求做lead free qualification，此片為fresh board，須請LAB幫忙做cross section。切片位置請參考附檔_x000d__x000a_(U22, U25, U107, U2, J90, J73, C8384, J18, U8051, J10)"/>
    <s v="Internal"/>
    <n v="1"/>
    <s v=""/>
    <m/>
    <s v=""/>
    <m/>
    <m/>
    <m/>
    <s v="IEC000441"/>
    <x v="20"/>
    <n v="11"/>
    <d v="2014-08-12T00:00:00"/>
    <x v="23"/>
    <s v="J90 has found negative wetting phenomenon and barrel fill much less. _x000d__x000a_"/>
    <m/>
    <m/>
    <s v="Liang.Kevin 梁玄翰 TAO"/>
    <d v="2014-08-11T09:21:39"/>
    <d v="2014-08-21T15:06:12"/>
    <s v="A"/>
    <n v="1000"/>
    <x v="0"/>
    <s v="IEC971105"/>
    <s v="PCA製程設計處/PCA製程一部"/>
    <s v="22231"/>
    <s v="Chiang.Jimmy 江慶銘 TAO"/>
    <s v="IEC910095;IEC971105;"/>
    <s v=""/>
    <m/>
    <n v="12"/>
    <m/>
    <s v=""/>
    <s v="2014/8-W33"/>
    <s v="2014/8-W34"/>
  </r>
  <r>
    <n v="135"/>
    <s v="70993C47-E4F5-467D-AF7D-21103D3A9381"/>
    <n v="2003000"/>
    <n v="1001001"/>
    <s v="2014-0118"/>
    <s v="2SG-140811-LSILarmel"/>
    <s v="IES045870"/>
    <s v="Guo.Zhi-yong 郭智勇 IES"/>
    <n v="8"/>
    <s v="LSI"/>
    <s v="Larmel"/>
    <s v="NA"/>
    <s v="1395T2675501"/>
    <n v="2000000"/>
    <x v="0"/>
    <n v="2003000"/>
    <x v="1"/>
    <n v="2003100"/>
    <x v="2"/>
    <n v="2003110"/>
    <s v="General"/>
    <s v=""/>
    <s v=""/>
    <m/>
    <s v="Internal"/>
    <m/>
    <s v="New Fixture"/>
    <s v="NPI"/>
    <s v="On Line Blasting"/>
    <s v="014LMC01"/>
    <s v="V1.0"/>
    <s v="yuchuan"/>
    <s v="IES13DK81"/>
    <x v="8"/>
    <n v="1"/>
    <d v="2014-08-11T00:00:00"/>
    <x v="20"/>
    <s v="PASS"/>
    <m/>
    <d v="2015-08-12T00:00:00"/>
    <s v="Yu.Zheng-fu 余正福 IES"/>
    <d v="2014-08-11T09:52:42"/>
    <d v="2014-08-12T10:31:05"/>
    <s v="A"/>
    <n v="1000"/>
    <x v="0"/>
    <s v="IES045870"/>
    <s v="FCT治具二課"/>
    <s v="68085"/>
    <s v="Chen.Steven 陳義仕 IES"/>
    <s v="IES020295;IES045870;"/>
    <s v=""/>
    <m/>
    <n v="2"/>
    <m/>
    <s v=""/>
    <s v="2014/8-W33"/>
    <s v="2014/8-W33"/>
  </r>
  <r>
    <n v="136"/>
    <s v="443C2917-F306-4F62-B4B2-7C0642624571"/>
    <n v="2003000"/>
    <n v="1001001"/>
    <s v="2014-0119"/>
    <s v="2SG-140811-HPHEADSWELL"/>
    <s v="IES12Z634"/>
    <s v="Wang.Chres 王澤 IES"/>
    <n v="1"/>
    <s v="HP"/>
    <s v="HEADSWELL"/>
    <s v="N/A"/>
    <s v="1395T2551901"/>
    <n v="2000000"/>
    <x v="0"/>
    <n v="2003000"/>
    <x v="1"/>
    <n v="2003100"/>
    <x v="2"/>
    <n v="2003110"/>
    <s v="General"/>
    <s v=""/>
    <s v=""/>
    <m/>
    <s v="Internal"/>
    <m/>
    <s v="New Fixture"/>
    <s v="RAMP"/>
    <s v="ICT-MDA-TR518"/>
    <s v="P2551901J01A02B"/>
    <s v="J01A02B"/>
    <s v="Toptest"/>
    <s v="-1"/>
    <x v="2"/>
    <m/>
    <m/>
    <x v="1"/>
    <m/>
    <m/>
    <m/>
    <s v="Yu.Zheng-fu 余正福 IES"/>
    <d v="2014-08-11T10:04:52"/>
    <d v="2014-08-11T10:09:03"/>
    <s v="R"/>
    <n v="15"/>
    <x v="1"/>
    <s v="IES12Z634"/>
    <s v="ICT測試一課"/>
    <s v="62627"/>
    <s v="Dai.An-tai 戴安泰 IES"/>
    <s v="IES12Z634;"/>
    <s v=""/>
    <m/>
    <m/>
    <m/>
    <s v=""/>
    <s v="2014/8-W33"/>
    <s v="2014/8-W33"/>
  </r>
  <r>
    <n v="137"/>
    <s v="69074168-A7D8-4738-8244-28AF323EFA32"/>
    <n v="1004000"/>
    <n v="1001001"/>
    <s v="2014-0120"/>
    <s v="1SG-140811-HPHEADSWELL"/>
    <s v="IES12Z634"/>
    <s v="Wang.Chres 王澤 IES"/>
    <n v="1"/>
    <s v="HP"/>
    <s v="HEADSWELL"/>
    <s v="N/A"/>
    <s v="1395T2551901"/>
    <n v="1000000"/>
    <x v="1"/>
    <n v="1004000"/>
    <x v="1"/>
    <n v="1004100"/>
    <x v="2"/>
    <n v="1004110"/>
    <s v="General"/>
    <s v=""/>
    <s v=""/>
    <m/>
    <s v="Internal"/>
    <m/>
    <s v="New Fixture"/>
    <s v="RAMP"/>
    <s v="ICT-MDA-TR518"/>
    <s v="P2551901J01A02B"/>
    <s v="J01A02B"/>
    <s v="Toptest"/>
    <s v="-1"/>
    <x v="2"/>
    <m/>
    <m/>
    <x v="1"/>
    <m/>
    <m/>
    <m/>
    <s v="Wang.LC 王麗靜 TAO"/>
    <d v="2014-08-11T10:05:17"/>
    <d v="2014-08-11T10:54:01"/>
    <s v="R"/>
    <n v="15"/>
    <x v="1"/>
    <s v="IES12Z634"/>
    <s v="ICT測試一課"/>
    <s v="62627"/>
    <s v="Dai.An-tai 戴安泰 IES"/>
    <s v="IES12Z634;"/>
    <s v=""/>
    <m/>
    <m/>
    <m/>
    <s v=""/>
    <s v="2014/8-W33"/>
    <s v="2014/8-W33"/>
  </r>
  <r>
    <n v="138"/>
    <s v="73397B3F-5108-43A4-A6D7-2F2A33B240AF"/>
    <n v="2001000"/>
    <n v="1001001"/>
    <s v="2014-0121"/>
    <s v="2DS-140811-HPPollux"/>
    <s v="IES109515"/>
    <s v="Lu.Xing-jun 陸幸均 IES"/>
    <n v="1"/>
    <s v="HP"/>
    <s v="Pollux"/>
    <s v="P144NP0563_x000d__x000a_P144NP0506"/>
    <s v="740578-001"/>
    <n v="2000000"/>
    <x v="0"/>
    <n v="2001000"/>
    <x v="0"/>
    <n v="2001100"/>
    <x v="6"/>
    <n v="2001110"/>
    <s v="General"/>
    <s v=""/>
    <s v=""/>
    <s v="SN: P144NP0563 after non-op vibration test and half-sine shock test._x000d__x000a_SN: P144NP0506 after non-op square wave test._x000d__x000a__x000d__x000a_"/>
    <s v="Internal"/>
    <n v="2"/>
    <s v=""/>
    <m/>
    <s v=""/>
    <m/>
    <m/>
    <m/>
    <s v="IES046674"/>
    <x v="11"/>
    <n v="2"/>
    <d v="2014-08-11T00:00:00"/>
    <x v="21"/>
    <s v="Many crack were found on U27 and U2 by dye stain test"/>
    <m/>
    <m/>
    <s v="Chen.Rackie 陳戰軍 IES"/>
    <d v="2014-08-11T10:05:34"/>
    <d v="2014-08-15T15:57:11"/>
    <s v="A"/>
    <n v="1000"/>
    <x v="0"/>
    <s v="IES109515"/>
    <s v="結構分析課"/>
    <s v="62213/66925"/>
    <s v="Pan.Tao 潘濤 IES"/>
    <s v="IES09J554;IES109515;"/>
    <s v=""/>
    <m/>
    <n v="16"/>
    <m/>
    <s v=""/>
    <s v="2014/8-W33"/>
    <s v="2014/8-W33"/>
  </r>
  <r>
    <n v="139"/>
    <s v="25169C58-2EE8-4DC4-9D8A-4BA2404C17E6"/>
    <n v="2003000"/>
    <n v="1001001"/>
    <s v="2014-0122"/>
    <s v="2SG-140811-HPHEADSWELL"/>
    <s v="IES12Z634"/>
    <s v="Wang.Chres 王澤 IES"/>
    <n v="1"/>
    <s v="HP"/>
    <s v="HEADSWELL"/>
    <s v="N/A"/>
    <s v="1395T2551901"/>
    <n v="2000000"/>
    <x v="0"/>
    <n v="2003000"/>
    <x v="1"/>
    <n v="2003100"/>
    <x v="2"/>
    <n v="2003110"/>
    <s v="General"/>
    <s v=""/>
    <s v=""/>
    <m/>
    <s v="Internal"/>
    <m/>
    <s v=""/>
    <s v="RAMP"/>
    <s v="ICT-3070"/>
    <s v="A2551901J01A02C"/>
    <s v="J01A02C"/>
    <s v="Toptest"/>
    <s v="-1"/>
    <x v="2"/>
    <m/>
    <m/>
    <x v="1"/>
    <m/>
    <m/>
    <m/>
    <s v="Yu.Zheng-fu 余正福 IES"/>
    <d v="2014-08-11T10:06:41"/>
    <d v="2014-08-11T10:09:37"/>
    <s v="R"/>
    <n v="15"/>
    <x v="1"/>
    <s v="IES12Z634"/>
    <s v="ICT測試一課"/>
    <s v="62627"/>
    <s v="Dai.An-tai 戴安泰 IES"/>
    <s v="IES12Z634;"/>
    <s v=""/>
    <m/>
    <m/>
    <m/>
    <s v=""/>
    <s v="2014/8-W33"/>
    <s v="2014/8-W33"/>
  </r>
  <r>
    <n v="140"/>
    <s v="39A3ADB9-5DDA-4752-86B3-8B62E738C523"/>
    <n v="2001000"/>
    <n v="1001001"/>
    <s v="2014-0123"/>
    <s v="2CS-140811-LSIMerga"/>
    <s v="IES10A050"/>
    <s v="Tian.Yu-wei 田雨薇 IES"/>
    <n v="8"/>
    <s v="LSI"/>
    <s v="Merga"/>
    <s v="PCB光板+冲压件"/>
    <s v="6Y50A2614101"/>
    <n v="2000000"/>
    <x v="0"/>
    <n v="2001000"/>
    <x v="0"/>
    <n v="2001200"/>
    <x v="1"/>
    <n v="2001210"/>
    <s v="General"/>
    <s v=""/>
    <s v=""/>
    <s v="N/A"/>
    <s v="External"/>
    <n v="3"/>
    <s v=""/>
    <m/>
    <s v=""/>
    <m/>
    <m/>
    <m/>
    <s v="IES13M490"/>
    <x v="0"/>
    <n v="3"/>
    <d v="2014-08-14T00:00:00"/>
    <x v="14"/>
    <s v="refer to report"/>
    <m/>
    <m/>
    <s v="Chen.Rackie 陳戰軍 IES"/>
    <d v="2014-08-11T10:09:38"/>
    <d v="2014-08-18T09:31:28"/>
    <s v="A"/>
    <n v="1000"/>
    <x v="0"/>
    <s v="IES10A050"/>
    <s v="品管三課"/>
    <s v="68023"/>
    <s v="Hao.Alec 郝行一 IES"/>
    <s v="IEC980519;IES10A050;"/>
    <s v=""/>
    <m/>
    <n v="12"/>
    <m/>
    <s v=""/>
    <s v="2014/8-W33"/>
    <s v="2014/8-W34"/>
  </r>
  <r>
    <n v="141"/>
    <s v="05A02527-9C2D-402A-8E9B-813F4846D60E"/>
    <n v="1001000"/>
    <n v="1001001"/>
    <s v="2014-0124"/>
    <s v="1CM-140811-F1Trailbreaker"/>
    <s v="IEC960478"/>
    <s v="Liao.Gary 廖子瑞 TAO"/>
    <n v="4"/>
    <s v="F1"/>
    <s v="Trailbreaker"/>
    <s v="NA"/>
    <s v="NA"/>
    <n v="1000000"/>
    <x v="1"/>
    <n v="1001000"/>
    <x v="0"/>
    <n v="1001500"/>
    <x v="3"/>
    <n v="1001510"/>
    <s v="General"/>
    <s v=""/>
    <s v=""/>
    <s v="Trailbreaker L6 unit sag measurement before and after inbound packaging test per SV0120"/>
    <s v=""/>
    <n v="100"/>
    <s v=""/>
    <m/>
    <s v=""/>
    <m/>
    <m/>
    <m/>
    <s v="IEC870578"/>
    <x v="4"/>
    <n v="2"/>
    <d v="2014-08-14T00:00:00"/>
    <x v="23"/>
    <s v="Please refer to attached file"/>
    <m/>
    <m/>
    <s v="Liang.Kevin 梁玄翰 TAO"/>
    <d v="2014-08-11T11:04:56"/>
    <d v="2014-08-21T15:03:09"/>
    <s v="A"/>
    <n v="1000"/>
    <x v="0"/>
    <s v="IEC960478"/>
    <s v="第三研發技術處/包裝設計部"/>
    <s v="22843"/>
    <s v="Su.Bert 蘇柏仁 TAO"/>
    <s v="IEC880010;IEC960478;"/>
    <s v=""/>
    <m/>
    <n v="4"/>
    <m/>
    <s v=""/>
    <s v="2014/8-W33"/>
    <s v="2014/8-W34"/>
  </r>
  <r>
    <n v="142"/>
    <s v="0AA351F1-A8D2-4490-A2AB-40EB86810C06"/>
    <n v="1002000"/>
    <n v="1001001"/>
    <s v="2014-0125"/>
    <s v="1CQ-140811-InventecOthers"/>
    <s v="IEC870701"/>
    <s v="Wu.William 吳義良 TAO"/>
    <n v="6"/>
    <s v="Inventec"/>
    <s v="Others"/>
    <s v="N/A"/>
    <m/>
    <n v="1000000"/>
    <x v="1"/>
    <n v="1002000"/>
    <x v="3"/>
    <n v="1002100"/>
    <x v="7"/>
    <n v="1002110"/>
    <s v="New part"/>
    <s v=""/>
    <s v=""/>
    <m/>
    <s v="Internal"/>
    <m/>
    <s v=""/>
    <m/>
    <s v=""/>
    <m/>
    <m/>
    <m/>
    <s v="-1"/>
    <x v="2"/>
    <m/>
    <m/>
    <x v="1"/>
    <m/>
    <m/>
    <m/>
    <s v="Wu.William 吳義良 TAO"/>
    <d v="2014-08-11T12:00:50"/>
    <d v="2014-08-19T09:57:57"/>
    <s v="C"/>
    <n v="18"/>
    <x v="4"/>
    <s v="IEC870701"/>
    <s v="測試工程處/測試製具設計部"/>
    <s v="23554"/>
    <s v="Chang.CW 張朝旺 TAO"/>
    <s v="IEC870701;"/>
    <m/>
    <m/>
    <m/>
    <m/>
    <s v=""/>
    <s v="2014/8-W33"/>
    <s v="2014/8-W34"/>
  </r>
  <r>
    <n v="143"/>
    <s v="73CBADB9-3887-4480-86A3-0BB9E19DA787"/>
    <n v="1001000"/>
    <n v="1001001"/>
    <s v="2014-0126"/>
    <s v="1FA-140811-HPTexans"/>
    <s v="IEC990100"/>
    <s v="Yeh.Fling 葉鳳玲 TAO"/>
    <n v="1"/>
    <s v="HP"/>
    <s v="Texans"/>
    <s v="NA"/>
    <s v="SS raw cable: 130-3193-979"/>
    <n v="1000000"/>
    <x v="1"/>
    <n v="1001000"/>
    <x v="0"/>
    <n v="1001400"/>
    <x v="4"/>
    <n v="1001420"/>
    <s v="Other"/>
    <s v=""/>
    <s v=""/>
    <s v="SS raw cable: 130-3193-979 should be HF parts, but IPT IQC found Cl over Spec_x000d__x000a_Need to verify the improved parts to ensure the HSF property"/>
    <s v="Internal"/>
    <m/>
    <s v=""/>
    <m/>
    <s v=""/>
    <m/>
    <m/>
    <m/>
    <s v="-1"/>
    <x v="2"/>
    <m/>
    <m/>
    <x v="1"/>
    <m/>
    <m/>
    <m/>
    <s v="Lee.Nomore 李宗龍 TAO"/>
    <d v="2014-08-11T13:41:12"/>
    <d v="2014-08-11T15:07:39"/>
    <s v="R"/>
    <n v="15"/>
    <x v="1"/>
    <s v="IEC990100"/>
    <s v="材料零件工程處/電子零件工程部"/>
    <s v="24608"/>
    <s v="Luo.TC 羅增成 TAO"/>
    <s v="IEC990100;"/>
    <s v=""/>
    <m/>
    <m/>
    <m/>
    <s v=""/>
    <s v="2014/8-W33"/>
    <s v="2014/8-W33"/>
  </r>
  <r>
    <n v="144"/>
    <s v="8F30FAEF-4524-4D42-9FEB-65310F13457B"/>
    <n v="1001000"/>
    <n v="1001001"/>
    <s v="2014-0127"/>
    <s v="1FA-140811-HPTexans"/>
    <s v="IEC990100"/>
    <s v="Yeh.Fling 葉鳳玲 TAO"/>
    <n v="1"/>
    <s v="HP"/>
    <s v="Texans"/>
    <s v="NA"/>
    <s v="SS raw cable: 130-3193-979"/>
    <n v="1000000"/>
    <x v="1"/>
    <n v="1001000"/>
    <x v="0"/>
    <n v="1001400"/>
    <x v="4"/>
    <n v="1001410"/>
    <s v="General"/>
    <s v=""/>
    <s v=""/>
    <s v="SS raw cable: 130-3193-979 should be HF parts, but IPT IQC found Cl over Spec_x000d__x000a_Need to verify the improved parts to ensure the HSF property"/>
    <s v="Internal"/>
    <m/>
    <s v=""/>
    <m/>
    <s v=""/>
    <m/>
    <m/>
    <m/>
    <s v="-1"/>
    <x v="2"/>
    <m/>
    <m/>
    <x v="1"/>
    <m/>
    <m/>
    <m/>
    <s v="Lee.Nomore 李宗龍 TAO"/>
    <d v="2014-08-11T13:41:33"/>
    <d v="2014-08-11T15:07:20"/>
    <s v="R"/>
    <n v="15"/>
    <x v="1"/>
    <s v="IEC990100"/>
    <s v="材料零件工程處/電子零件工程部"/>
    <s v="24608"/>
    <s v="Luo.TC 羅增成 TAO"/>
    <s v="IEC990100;"/>
    <s v=""/>
    <m/>
    <m/>
    <m/>
    <s v=""/>
    <s v="2014/8-W33"/>
    <s v="2014/8-W33"/>
  </r>
  <r>
    <n v="145"/>
    <s v="89948CC5-B1EA-430A-A938-B14D1AF40EAA"/>
    <n v="1003000"/>
    <n v="1001001"/>
    <s v="2014-0128"/>
    <s v="1CA-140811-HPTexans"/>
    <s v="IEC990100"/>
    <s v="Yeh.Fling 葉鳳玲 TAO"/>
    <n v="1"/>
    <s v="HP"/>
    <s v="Texans"/>
    <s v="NA"/>
    <s v="SS raw cable: 130-3193-979"/>
    <n v="1000000"/>
    <x v="1"/>
    <n v="1003000"/>
    <x v="4"/>
    <n v="1003100"/>
    <x v="8"/>
    <n v="1003111"/>
    <s v="Other"/>
    <s v=""/>
    <s v=""/>
    <s v="SS raw cable: 130-3193-979 should be HF parts, but IPT IQC found Cl over Spec Need to verify the improved parts to ensure the HSF property (Br/Cl)"/>
    <s v="Internal"/>
    <m/>
    <s v=""/>
    <m/>
    <s v=""/>
    <m/>
    <m/>
    <m/>
    <s v="IEC010044"/>
    <x v="21"/>
    <n v="3"/>
    <d v="2014-08-11T00:00:00"/>
    <x v="26"/>
    <s v="Analyzed by XRF and Ion Chromatography (IC) instrument the batch result is pass."/>
    <m/>
    <m/>
    <s v="Lin.Tina 林綉芳 TAO"/>
    <d v="2014-08-11T13:48:51"/>
    <d v="2014-09-11T11:44:18"/>
    <s v="A"/>
    <n v="40"/>
    <x v="7"/>
    <s v="IEC990100"/>
    <s v="材料零件工程處/電子零件工程部"/>
    <s v="24608"/>
    <s v="Luo.TC 羅增成 TAO"/>
    <s v="IEC010044;IEC020097;IEC030021;IEC970209;IES060612;IES11L325;"/>
    <s v=""/>
    <m/>
    <n v="32"/>
    <m/>
    <s v=""/>
    <s v="2014/8-W33"/>
    <s v="2014/9-W37"/>
  </r>
  <r>
    <n v="146"/>
    <s v="0207AAB7-8135-431B-ABC0-2712A7AECBDB"/>
    <n v="1004000"/>
    <n v="1001001"/>
    <s v="2014-0129"/>
    <s v="1SG-140811-F1Saga"/>
    <s v="IEC030140"/>
    <s v="Wu.Mike 吳俊賢 TAO"/>
    <n v="4"/>
    <s v="F1"/>
    <s v="Saga"/>
    <s v="1395A2674401 V.x02 #086 REV A"/>
    <m/>
    <n v="1000000"/>
    <x v="1"/>
    <n v="1004000"/>
    <x v="1"/>
    <n v="1004100"/>
    <x v="2"/>
    <n v="1004110"/>
    <s v="General"/>
    <s v=""/>
    <s v=""/>
    <m/>
    <s v=""/>
    <m/>
    <s v="New Design"/>
    <s v="PT"/>
    <s v="Board to Board"/>
    <m/>
    <m/>
    <m/>
    <s v="IEC890781"/>
    <x v="7"/>
    <n v="1"/>
    <d v="2014-08-13T00:00:00"/>
    <x v="21"/>
    <s v="Refer to report"/>
    <m/>
    <m/>
    <s v="Wang.LC 王麗靜 TAO"/>
    <d v="2014-08-11T13:53:01"/>
    <d v="2014-08-14T09:41:09"/>
    <s v="A"/>
    <n v="1000"/>
    <x v="0"/>
    <s v="IEC030140"/>
    <s v="第三研發技術處/結構分析部"/>
    <s v="22230"/>
    <s v="Chang.Leo 張誥麟 TAO"/>
    <s v="IEC030140;IEC960693;"/>
    <s v=""/>
    <m/>
    <n v="6"/>
    <m/>
    <s v=""/>
    <s v="2014/8-W33"/>
    <s v="2014/8-W33"/>
  </r>
  <r>
    <n v="147"/>
    <s v="6F304EB1-D415-4BD8-81A6-199B734CABBB"/>
    <n v="1004000"/>
    <n v="1001001"/>
    <s v="2014-0130"/>
    <s v="1SG-140811-HPGala"/>
    <s v="IEC000030"/>
    <s v="Yang.Frank 楊紹強 TAO"/>
    <n v="1"/>
    <s v="HP"/>
    <s v="Gala"/>
    <s v="NA"/>
    <s v="1395A2231401"/>
    <n v="1000000"/>
    <x v="1"/>
    <n v="1004000"/>
    <x v="1"/>
    <n v="1004100"/>
    <x v="2"/>
    <n v="1004110"/>
    <s v="General"/>
    <s v=""/>
    <s v=""/>
    <m/>
    <s v="Internal"/>
    <m/>
    <s v="Re-Test(SG Record Pass)"/>
    <s v="MP"/>
    <s v="SA"/>
    <s v="085L3M02"/>
    <s v="A01"/>
    <s v="NA"/>
    <s v="IEC890781"/>
    <x v="7"/>
    <n v="1"/>
    <d v="2014-08-05T00:00:00"/>
    <x v="6"/>
    <s v="PASS"/>
    <m/>
    <d v="2016-03-07T00:00:00"/>
    <s v="Wang.LC 王麗靜 TAO"/>
    <d v="2014-08-11T15:03:11"/>
    <d v="2014-08-14T19:39:36"/>
    <s v="A"/>
    <n v="1000"/>
    <x v="0"/>
    <s v="IEC000030"/>
    <s v="製造工程處/生產測試部"/>
    <s v="22898"/>
    <s v="Chang.Abel 張永隆 TAO"/>
    <s v="IEC000030;IEC940412;"/>
    <s v=""/>
    <m/>
    <n v="4"/>
    <m/>
    <s v=""/>
    <s v="2014/8-W33"/>
    <s v="2014/8-W33"/>
  </r>
  <r>
    <n v="148"/>
    <s v="54AB628D-B8A2-44EB-8815-2CEA391619A1"/>
    <n v="2002000"/>
    <n v="1001001"/>
    <s v="2014-0131"/>
    <s v="2EFA-140811-F1BRAGI"/>
    <s v="IES11BB79"/>
    <s v="Ding.Albby 丁海燕 IES"/>
    <n v="4"/>
    <s v="F1"/>
    <s v="BRAGI"/>
    <s v="4W2CND0030_x000d__x000a_"/>
    <s v="1395T2445204"/>
    <n v="2000000"/>
    <x v="0"/>
    <n v="2002000"/>
    <x v="2"/>
    <n v="2002100"/>
    <x v="5"/>
    <n v="2002110"/>
    <s v="General"/>
    <s v="FR"/>
    <s v="NA"/>
    <s v="New part physical damage   MB:性能测试不通过/差/Benchmark failure_x000d__x000a_CCC FR DOA"/>
    <s v="External"/>
    <n v="1"/>
    <s v=""/>
    <m/>
    <s v=""/>
    <m/>
    <m/>
    <m/>
    <s v="IES106163"/>
    <x v="13"/>
    <m/>
    <d v="2014-09-04T00:00:00"/>
    <x v="27"/>
    <s v="The Mylar missed caused PCB damaged, further caused the MLB cannot power on when installed CPU2."/>
    <m/>
    <m/>
    <s v="Chen.Beck 陳寶起 IES"/>
    <d v="2014-08-11T16:09:24"/>
    <d v="2014-09-10T09:27:11"/>
    <s v="A"/>
    <n v="1000"/>
    <x v="0"/>
    <s v="IES11BB79"/>
    <s v="IPT品質工程二A部"/>
    <s v="64721"/>
    <s v="Chen.Justen 陳俞帆 TAO"/>
    <s v="IEC000516;IES11BB79;"/>
    <s v=""/>
    <m/>
    <n v="24"/>
    <m/>
    <s v=""/>
    <s v="2014/8-W33"/>
    <s v="2014/9-W37"/>
  </r>
  <r>
    <n v="149"/>
    <s v="36421AB0-0E16-45B5-BD32-D1E50673D91A"/>
    <n v="2002000"/>
    <n v="1001001"/>
    <s v="2014-0132"/>
    <s v="2EFA-140811-F1PUMAII"/>
    <s v="IES11BB79"/>
    <s v="Ding.Albby 丁海燕 IES"/>
    <n v="4"/>
    <s v="F1"/>
    <s v="PUMAII"/>
    <s v="2Z25NP2278_x000d__x000a_"/>
    <s v="1395T2401909"/>
    <n v="2000000"/>
    <x v="0"/>
    <n v="2002000"/>
    <x v="2"/>
    <n v="2002100"/>
    <x v="5"/>
    <n v="2002110"/>
    <s v="General"/>
    <s v="FR"/>
    <s v="NA"/>
    <s v="LETTER IN BOX SPEAKS OF NETWORK ISSUES_x000d__x000a_"/>
    <s v="External"/>
    <n v="1"/>
    <s v=""/>
    <m/>
    <s v=""/>
    <m/>
    <m/>
    <m/>
    <s v="IES09F509"/>
    <x v="14"/>
    <n v="1"/>
    <d v="2014-08-12T00:00:00"/>
    <x v="6"/>
    <s v="RUN FCT test PASS and NIC TEST PASS"/>
    <m/>
    <m/>
    <s v="Pan.Suero 潘曉嵐 IES"/>
    <d v="2014-08-11T16:12:13"/>
    <d v="2014-08-15T16:45:50"/>
    <s v="A"/>
    <n v="1000"/>
    <x v="0"/>
    <s v="IES11BB79"/>
    <s v="IPT品質工程二A部"/>
    <s v="64721"/>
    <s v="Chen.Justen 陳俞帆 TAO"/>
    <s v="IEC000516;IES11BB79;"/>
    <s v=""/>
    <m/>
    <n v="8"/>
    <m/>
    <s v=""/>
    <s v="2014/8-W33"/>
    <s v="2014/8-W33"/>
  </r>
  <r>
    <n v="150"/>
    <s v="188DC6E5-017C-4550-9262-29BDA1C01A9A"/>
    <n v="2001000"/>
    <n v="1001001"/>
    <s v="2014-0133"/>
    <s v="2TM-140811-F1RIG"/>
    <s v="IES131149"/>
    <s v="Cai.Anna 蔡成芳 IES"/>
    <n v="4"/>
    <s v="F1"/>
    <s v="RIG"/>
    <s v="9L47CP1560_x000d__x000a_9L47CP1557"/>
    <s v="1395T2588101"/>
    <n v="2000000"/>
    <x v="0"/>
    <n v="2001000"/>
    <x v="0"/>
    <n v="2001300"/>
    <x v="0"/>
    <n v="2001310"/>
    <s v="General"/>
    <s v=""/>
    <s v=""/>
    <s v="1+1染色和切片实验"/>
    <s v="External"/>
    <n v="2"/>
    <s v=""/>
    <m/>
    <s v=""/>
    <m/>
    <m/>
    <m/>
    <s v="-1"/>
    <x v="2"/>
    <m/>
    <m/>
    <x v="1"/>
    <m/>
    <m/>
    <m/>
    <s v="Luo.Floyd 羅靈江 IES"/>
    <d v="2014-08-11T16:50:36"/>
    <d v="2014-08-13T14:50:51"/>
    <s v="R"/>
    <n v="15"/>
    <x v="1"/>
    <s v="IES131149"/>
    <s v="品管一課"/>
    <s v="68022"/>
    <s v="Hao.Alec 郝行一 IES"/>
    <s v="IES131149;"/>
    <s v=""/>
    <m/>
    <m/>
    <m/>
    <s v=""/>
    <s v="2014/8-W33"/>
    <s v="2014/8-W33"/>
  </r>
  <r>
    <n v="151"/>
    <s v="61C8BA8B-2B37-49F6-83BD-2C05950621E1"/>
    <n v="2001000"/>
    <n v="1001001"/>
    <s v="2014-0134"/>
    <s v="2TM-140811-LSIAlcor-TU (TMMB)"/>
    <s v="IES10J491"/>
    <s v="Tang.DK 唐亞飛 IES"/>
    <n v="8"/>
    <s v="LSI"/>
    <s v="Alcor-TU (TMMB)"/>
    <s v="AV48BP0738_x000d__x000a_AV48BP0739"/>
    <s v="1395T2435602"/>
    <n v="2000000"/>
    <x v="0"/>
    <n v="2001000"/>
    <x v="0"/>
    <n v="2001300"/>
    <x v="0"/>
    <n v="2001310"/>
    <s v="General"/>
    <s v=""/>
    <s v=""/>
    <s v="verification for connector J2M1 re-through reflow with it at bottom side of PCB."/>
    <s v="Internal"/>
    <n v="2"/>
    <s v=""/>
    <m/>
    <s v=""/>
    <m/>
    <m/>
    <m/>
    <s v="IES046674"/>
    <x v="11"/>
    <n v="2"/>
    <d v="2014-08-18T00:00:00"/>
    <x v="11"/>
    <s v="Dye-stain test:Many cracks were found on J2M1_x000d__x000a_X-section test: pass"/>
    <m/>
    <m/>
    <s v="Chen.Rackie 陳戰軍 IES"/>
    <d v="2014-08-11T19:12:13"/>
    <d v="2014-08-21T15:39:14"/>
    <s v="A"/>
    <n v="1000"/>
    <x v="0"/>
    <s v="IES10J491"/>
    <s v="PCA 技術三課"/>
    <s v="68023"/>
    <s v="Hu.Gui-xian 胡貴賢 IES"/>
    <s v="IES031578;IES10J491;"/>
    <s v=""/>
    <m/>
    <n v="8"/>
    <m/>
    <s v=""/>
    <s v="2014/8-W33"/>
    <s v="2014/8-W34"/>
  </r>
  <r>
    <n v="152"/>
    <s v="FF4D0B9D-F1C7-48D6-A20B-D87DED74C3A3"/>
    <n v="1001000"/>
    <n v="1001001"/>
    <s v="2014-0135"/>
    <s v="1CS-140811-A1Heilong"/>
    <s v="IEC010306"/>
    <s v="Lin.TerryTH 林宗翰 TAO"/>
    <n v="2"/>
    <s v="A1"/>
    <s v="Heilong"/>
    <s v="AA45NP0013_x000d__x000a_AA45NP0251_x000d__x000a_AA45NP0223_x000d__x000a_"/>
    <s v="1395T2605201"/>
    <n v="1000000"/>
    <x v="1"/>
    <n v="1001000"/>
    <x v="0"/>
    <n v="1001200"/>
    <x v="1"/>
    <n v="1001210"/>
    <s v="General"/>
    <s v=""/>
    <s v=""/>
    <s v="A1要求做重工後的reliability test,#223為U2(CPU socket)重工2次後並做過振動,掉落及ATC 400 + ATC 678測試的PCA，須請lab幫忙針對U2做切片。#251為U9(PCH)重工2次後並做過振動,掉落及ATC 400 + ATC 678測試的PCA，須請lab幫忙針對U9。#13為J24(DIMM socket)重工1次後並做過振動,掉落及ATC 400 + ATC 678測試的PCA，須請lab幫忙針對J24做切片。"/>
    <s v="Internal"/>
    <n v="3"/>
    <s v=""/>
    <m/>
    <s v=""/>
    <m/>
    <m/>
    <m/>
    <s v="IEC020084"/>
    <x v="6"/>
    <n v="3"/>
    <d v="2014-08-11T00:00:00"/>
    <x v="21"/>
    <s v="1. Cracks and negative wetting angle are observed on J24 but no defect was found on U2 and U9"/>
    <m/>
    <m/>
    <s v="Liang.Kevin 梁玄翰 TAO"/>
    <d v="2014-08-11T19:50:33"/>
    <d v="2014-08-14T15:55:44"/>
    <s v="A"/>
    <n v="1000"/>
    <x v="0"/>
    <s v="IEC010306"/>
    <s v="PCA製程設計處/PCA製程一部"/>
    <s v="24618"/>
    <s v="Chiang.Jimmy 江慶銘 TAO"/>
    <s v="IEC010306;IEC910095;"/>
    <s v=""/>
    <m/>
    <n v="12"/>
    <m/>
    <s v=""/>
    <s v="2014/8-W33"/>
    <s v="2014/8-W33"/>
  </r>
  <r>
    <n v="153"/>
    <s v="6864116C-E470-451D-819A-3A86120B05FF"/>
    <n v="1004000"/>
    <n v="1001001"/>
    <s v="2014-0136"/>
    <s v="1SG-140812-HPMiramar"/>
    <s v="IEC920084"/>
    <s v="Chang.CH 張緯成 TAO"/>
    <n v="1"/>
    <s v="HP"/>
    <s v="Miramar"/>
    <s v="NA"/>
    <s v="1395A2226701"/>
    <n v="1000000"/>
    <x v="1"/>
    <n v="1004000"/>
    <x v="1"/>
    <n v="1004100"/>
    <x v="2"/>
    <n v="1004110"/>
    <s v="General"/>
    <s v=""/>
    <s v=""/>
    <m/>
    <s v="Internal"/>
    <m/>
    <s v="Re-Test(SG Record Pass)"/>
    <s v="MP"/>
    <s v="Press-Fit"/>
    <s v="H-2226701-1"/>
    <s v="1.0"/>
    <s v="俐昇"/>
    <s v="IEC890781"/>
    <x v="7"/>
    <n v="1"/>
    <d v="2014-08-13T00:00:00"/>
    <x v="21"/>
    <s v="PASS"/>
    <m/>
    <m/>
    <s v="Wang.LC 王麗靜 TAO"/>
    <d v="2014-08-12T08:27:48"/>
    <d v="2014-08-14T19:46:07"/>
    <s v="A"/>
    <n v="1000"/>
    <x v="0"/>
    <s v="IEC920084"/>
    <s v="PCA製程設計處/製程治具開發部"/>
    <s v="22148"/>
    <s v="Chien.Phil 簡信方 TAO"/>
    <s v="IEC920084;IEC950843;"/>
    <s v=""/>
    <m/>
    <n v="3"/>
    <m/>
    <s v=""/>
    <s v="2014/8-W33"/>
    <s v="2014/8-W33"/>
  </r>
  <r>
    <n v="154"/>
    <s v="6ADD1D0C-58CA-49CC-9465-F7337402DA3E"/>
    <n v="1004000"/>
    <n v="1001001"/>
    <s v="2014-0137"/>
    <s v="1SG-140812-HPMiramar"/>
    <s v="IEC920084"/>
    <s v="Chang.CH 張緯成 TAO"/>
    <n v="1"/>
    <s v="HP"/>
    <s v="Miramar"/>
    <s v="NA"/>
    <s v="1395A2226701"/>
    <n v="1000000"/>
    <x v="1"/>
    <n v="1004000"/>
    <x v="1"/>
    <n v="1004100"/>
    <x v="2"/>
    <n v="1004110"/>
    <s v="General"/>
    <s v=""/>
    <s v=""/>
    <m/>
    <s v="Internal"/>
    <m/>
    <s v="Re-Test(SG Record Pass)"/>
    <s v="MP"/>
    <s v="Heatsink assembly"/>
    <s v="D-2226701-1"/>
    <s v="1.0"/>
    <s v="俐昇"/>
    <s v="IEC890781"/>
    <x v="7"/>
    <n v="1"/>
    <d v="2014-08-13T00:00:00"/>
    <x v="21"/>
    <s v="PASS"/>
    <m/>
    <d v="2015-08-13T00:00:00"/>
    <s v="Wang.LC 王麗靜 TAO"/>
    <d v="2014-08-12T08:28:33"/>
    <d v="2014-08-14T09:21:58"/>
    <s v="A"/>
    <n v="1000"/>
    <x v="0"/>
    <s v="IEC920084"/>
    <s v="PCA製程設計處/製程治具開發部"/>
    <s v="22148"/>
    <s v="Chien.Phil 簡信方 TAO"/>
    <s v="IEC920084;IEC950843;"/>
    <s v=""/>
    <m/>
    <n v="2"/>
    <m/>
    <s v=""/>
    <s v="2014/8-W33"/>
    <s v="2014/8-W33"/>
  </r>
  <r>
    <n v="155"/>
    <s v="3E0D654F-DFA3-4B4C-902A-45C4396D9782"/>
    <n v="2001000"/>
    <n v="1001001"/>
    <s v="2014-0138"/>
    <s v="2TM-140812-LSIAVILABEACH"/>
    <s v="IES14Q918"/>
    <s v="Zhang.Wlison 張偉 IES"/>
    <n v="8"/>
    <s v="LSI"/>
    <s v="AVILABEACH"/>
    <s v="SV43219611_x000d__x000a_SV43215588"/>
    <s v="1395T2675501"/>
    <n v="2000000"/>
    <x v="0"/>
    <n v="2001000"/>
    <x v="0"/>
    <n v="2001300"/>
    <x v="0"/>
    <n v="2001310"/>
    <s v="General"/>
    <s v=""/>
    <s v=""/>
    <s v="NA"/>
    <s v="Internal"/>
    <n v="2"/>
    <s v=""/>
    <m/>
    <s v=""/>
    <m/>
    <m/>
    <m/>
    <s v="IES076287"/>
    <x v="1"/>
    <m/>
    <m/>
    <x v="1"/>
    <s v="PASS"/>
    <m/>
    <m/>
    <s v="Luo.Floyd 羅靈江 IES"/>
    <d v="2014-08-12T09:44:54"/>
    <d v="2014-08-26T16:55:56"/>
    <s v="A"/>
    <n v="1000"/>
    <x v="0"/>
    <s v="IES14Q918"/>
    <s v="品管三課"/>
    <s v="-"/>
    <s v="Hao.Alec 郝行一 IES"/>
    <s v="IEC980519;IES14Q918;"/>
    <s v=""/>
    <m/>
    <n v="24"/>
    <m/>
    <s v=""/>
    <s v="2014/8-W33"/>
    <s v="2014/8-W35"/>
  </r>
  <r>
    <n v="156"/>
    <s v="D63980C5-D3F5-474F-A662-708EFAE1E005"/>
    <n v="2003000"/>
    <n v="1001001"/>
    <s v="2014-0139"/>
    <s v="2SG-140812-HPUsambara"/>
    <s v="IES047590"/>
    <s v="Pan.Pevin 潘裕斌 IES"/>
    <n v="1"/>
    <s v="HP"/>
    <s v="Usambara"/>
    <s v="N/A"/>
    <s v="1395T2616601"/>
    <n v="2000000"/>
    <x v="0"/>
    <n v="2003000"/>
    <x v="1"/>
    <n v="2003100"/>
    <x v="2"/>
    <n v="2003110"/>
    <s v="General"/>
    <s v=""/>
    <s v=""/>
    <s v="For PCB is updated to D01 from C01. and some probes are added in fixture and som probes are deteled from ICT fixture. So Need re-do ICT fixture gaga testing. Plan Date:2014/8/12"/>
    <s v="Internal"/>
    <m/>
    <s v=""/>
    <m/>
    <s v=""/>
    <m/>
    <m/>
    <m/>
    <s v="-1"/>
    <x v="2"/>
    <m/>
    <m/>
    <x v="1"/>
    <m/>
    <m/>
    <m/>
    <s v="Yu.Zheng-fu 余正福 IES"/>
    <d v="2014-08-12T12:15:14"/>
    <d v="2014-08-12T15:37:57"/>
    <s v="R"/>
    <n v="15"/>
    <x v="1"/>
    <s v="IES047590"/>
    <s v="ICT測試一課"/>
    <s v="62627"/>
    <s v="Dai.An-tai 戴安泰 IES"/>
    <s v="IES047590;"/>
    <s v=""/>
    <m/>
    <m/>
    <m/>
    <s v=""/>
    <s v="2014/8-W33"/>
    <s v="2014/8-W33"/>
  </r>
  <r>
    <n v="157"/>
    <s v="951F5A71-BFB1-4EB3-BCC3-1968C9B06CAB"/>
    <n v="1001000"/>
    <n v="1001001"/>
    <s v="2014-0140"/>
    <s v="1CM-140812-A1RD350"/>
    <s v="IEC010066"/>
    <s v="Fu.Jasper 傅永滕 TAO"/>
    <n v="2"/>
    <s v="A1"/>
    <s v="RD350"/>
    <s v="NA"/>
    <s v="6070B0750201,6070B0750901"/>
    <n v="1000000"/>
    <x v="1"/>
    <n v="1001000"/>
    <x v="0"/>
    <n v="1001500"/>
    <x v="3"/>
    <n v="1001510"/>
    <s v="General"/>
    <s v=""/>
    <s v=""/>
    <s v="RD350  4*3.5&quot;HDD and 8*2.5&quot;HDD Chassis Sag and Bow measure."/>
    <s v="Internal"/>
    <n v="2"/>
    <s v=""/>
    <m/>
    <s v=""/>
    <m/>
    <m/>
    <m/>
    <s v="IEC870578"/>
    <x v="4"/>
    <n v="2"/>
    <d v="2014-08-11T00:00:00"/>
    <x v="6"/>
    <s v="Please refer to attached file"/>
    <m/>
    <m/>
    <s v="Liang.Kevin 梁玄翰 TAO"/>
    <d v="2014-08-12T13:29:51"/>
    <d v="2014-08-19T10:00:38"/>
    <s v="A"/>
    <n v="1000"/>
    <x v="0"/>
    <s v="IEC010066"/>
    <s v="材料零件工程處/機械零件工程部"/>
    <s v="23393"/>
    <s v="Yeh.Johnson 葉志成 TAO"/>
    <s v="IEC010066;IEC900140;"/>
    <s v=""/>
    <m/>
    <n v="10"/>
    <m/>
    <s v=""/>
    <s v="2014/8-W33"/>
    <s v="2014/8-W34"/>
  </r>
  <r>
    <n v="158"/>
    <s v="150D5DFD-2185-43C8-B4EE-57E618647053"/>
    <n v="2003000"/>
    <n v="1001001"/>
    <s v="2014-0141"/>
    <s v="2SG-140812-HPALPS"/>
    <s v="IES044407"/>
    <s v="Yao.Xian 姚憲 IES"/>
    <n v="1"/>
    <s v="HP"/>
    <s v="ALPS"/>
    <s v="N/A"/>
    <s v="1395T2321103 1395T2321101"/>
    <n v="2000000"/>
    <x v="0"/>
    <n v="2003000"/>
    <x v="1"/>
    <n v="2003100"/>
    <x v="2"/>
    <n v="2003110"/>
    <s v="General"/>
    <s v=""/>
    <s v=""/>
    <m/>
    <s v="Internal"/>
    <m/>
    <s v="Re-Test(SG Record Pass)"/>
    <s v="MP"/>
    <s v="SA"/>
    <s v="015YJM42 ~43#"/>
    <m/>
    <m/>
    <m/>
    <x v="2"/>
    <m/>
    <m/>
    <x v="1"/>
    <m/>
    <m/>
    <m/>
    <s v="Yao.Xian 姚憲 IES"/>
    <d v="2014-08-12T15:31:47"/>
    <d v="2014-08-12T15:31:47"/>
    <s v="A"/>
    <n v="20"/>
    <x v="8"/>
    <s v="IES044407"/>
    <s v="FCT治具一課"/>
    <s v="62358"/>
    <s v="Liu.Barry 劉振軍 IES"/>
    <s v="IEC020097;IEC030021;IES032788;IES060612;IES11L325;"/>
    <s v=""/>
    <m/>
    <m/>
    <m/>
    <s v=""/>
    <s v="2014/8-W33"/>
    <s v="2014/8-W33"/>
  </r>
  <r>
    <n v="159"/>
    <s v="03A7C4F9-F5B9-4E47-A904-AECDC5CA1E6C"/>
    <n v="1003000"/>
    <n v="1001001"/>
    <s v="2014-0142"/>
    <s v="1CA-140812-CDCNichem"/>
    <s v="IEC010044"/>
    <s v="Lin.Tina 林綉芳 TAO"/>
    <n v="7"/>
    <s v="CDC"/>
    <s v="Nichem"/>
    <s v="NA"/>
    <s v="MA207"/>
    <n v="1000000"/>
    <x v="1"/>
    <n v="1003000"/>
    <x v="4"/>
    <n v="1003100"/>
    <x v="8"/>
    <n v="1003107"/>
    <s v="6R(RoHSX6)"/>
    <s v=""/>
    <s v=""/>
    <s v="The Raw material (MA207) needs to verify for RoHS inspection._x000d__x000a_彩豐精技有限公司(NICHEM FINE TECHNOLOGY CO., LTD)"/>
    <s v="External"/>
    <n v="1"/>
    <s v=""/>
    <m/>
    <s v=""/>
    <m/>
    <m/>
    <m/>
    <s v="IEC960575"/>
    <x v="16"/>
    <n v="2"/>
    <d v="2014-08-15T00:00:00"/>
    <x v="11"/>
    <s v="Pass"/>
    <m/>
    <m/>
    <s v="Liang.Kevin 梁玄翰 TAO"/>
    <d v="2014-08-12T15:34:05"/>
    <d v="2014-08-19T09:56:37"/>
    <s v="A"/>
    <n v="1000"/>
    <x v="0"/>
    <s v="IEC010044"/>
    <s v="材料零件工程處/材料品質保證部"/>
    <s v="22402"/>
    <s v="Lee.Nomore 李宗龍 TAO"/>
    <s v="IEC010044;IEC020097;"/>
    <s v=""/>
    <m/>
    <n v="24"/>
    <m/>
    <s v=""/>
    <s v="2014/8-W33"/>
    <s v="2014/8-W34"/>
  </r>
  <r>
    <n v="163"/>
    <s v="540CF0B2-DD82-4C63-9A1D-2E67C727DD0E"/>
    <n v="1003000"/>
    <n v="1001001"/>
    <s v="2014-0143"/>
    <s v="1CA-140812-CDCNichem"/>
    <s v="IEC010044"/>
    <s v="Lin.Tina 林綉芳 TAO"/>
    <n v="7"/>
    <s v="CDC"/>
    <s v="Nichem"/>
    <s v="NA"/>
    <s v="MA105"/>
    <n v="1000000"/>
    <x v="1"/>
    <n v="1003000"/>
    <x v="4"/>
    <n v="1003100"/>
    <x v="8"/>
    <n v="1003107"/>
    <s v="6R(RoHSX6)"/>
    <s v=""/>
    <s v=""/>
    <s v="The Raw material (MA105) needs to verify for RoHS inspection. 彩豐精技有限公司(NICHEM FINE TECHNOLOGY CO., LTD) "/>
    <s v="External"/>
    <n v="1"/>
    <s v=""/>
    <m/>
    <s v=""/>
    <m/>
    <m/>
    <m/>
    <s v="IEC960575"/>
    <x v="16"/>
    <n v="2"/>
    <d v="2014-08-15T00:00:00"/>
    <x v="11"/>
    <s v="Pass"/>
    <m/>
    <m/>
    <s v="Liang.Kevin 梁玄翰 TAO"/>
    <d v="2014-08-12T15:52:49"/>
    <d v="2014-08-19T09:56:06"/>
    <s v="A"/>
    <n v="1000"/>
    <x v="0"/>
    <s v="IEC010044"/>
    <s v="材料零件工程處/材料品質保證部"/>
    <s v="22402"/>
    <s v="Lee.Nomore 李宗龍 TAO"/>
    <s v="IEC010044;IEC020097;"/>
    <s v=""/>
    <m/>
    <n v="24"/>
    <m/>
    <s v=""/>
    <s v="2014/8-W33"/>
    <s v="2014/8-W34"/>
  </r>
  <r>
    <n v="164"/>
    <s v="3D1D82CA-F304-43AE-B2EA-B618B8EA7C58"/>
    <n v="2003000"/>
    <n v="1001001"/>
    <s v="2014-0144"/>
    <s v="2SG-140813-LSIDefender 8E"/>
    <s v="IES045870"/>
    <s v="Guo.Zhi-yong 郭智勇 IES"/>
    <n v="8"/>
    <s v="LSI"/>
    <s v="Defender 8E"/>
    <s v="NA"/>
    <s v="2560103"/>
    <n v="2000000"/>
    <x v="0"/>
    <n v="2003000"/>
    <x v="1"/>
    <n v="2003100"/>
    <x v="2"/>
    <n v="2003110"/>
    <s v="General"/>
    <s v=""/>
    <s v=""/>
    <m/>
    <s v="Internal"/>
    <m/>
    <s v="Re-Test(SG Record Pass)"/>
    <s v="MP"/>
    <s v="On Line Blasting"/>
    <s v="01498C01"/>
    <m/>
    <s v="yuchuan"/>
    <s v="IES100129"/>
    <x v="9"/>
    <n v="1"/>
    <d v="2014-08-26T00:00:00"/>
    <x v="13"/>
    <s v="PASS"/>
    <m/>
    <d v="2015-08-26T00:00:00"/>
    <s v="Yu.Zheng-fu 余正福 IES"/>
    <d v="2014-08-13T09:08:49"/>
    <d v="2014-08-27T09:32:25"/>
    <s v="A"/>
    <n v="1000"/>
    <x v="0"/>
    <s v="IES045870"/>
    <s v="FCT治具二課"/>
    <s v="68085"/>
    <s v="Chen.Steven 陳義仕 IES"/>
    <s v="IES020295;IES045870;"/>
    <s v=""/>
    <m/>
    <n v="4"/>
    <m/>
    <s v=""/>
    <s v="2014/8-W33"/>
    <s v="2014/8-W35"/>
  </r>
  <r>
    <n v="165"/>
    <s v="7B9973B6-1E6C-41FF-BDC2-758D0DB042C7"/>
    <n v="2003000"/>
    <n v="1001001"/>
    <s v="2014-0145"/>
    <s v="2SG-140813-F1SOJO EMMC"/>
    <s v="IES045870"/>
    <s v="Guo.Zhi-yong 郭智勇 IES"/>
    <n v="4"/>
    <s v="F1"/>
    <s v="SOJO EMMC"/>
    <s v="NA"/>
    <s v="2561601"/>
    <n v="2000000"/>
    <x v="0"/>
    <n v="2003000"/>
    <x v="1"/>
    <n v="2003100"/>
    <x v="2"/>
    <n v="2003110"/>
    <s v="General"/>
    <s v=""/>
    <s v=""/>
    <m/>
    <s v="Internal"/>
    <m/>
    <s v="Re-Test(SG Record Pass)"/>
    <s v="MP"/>
    <s v="On Line Blasting"/>
    <s v="01KD6C03#~05#"/>
    <m/>
    <s v="yuchuan"/>
    <s v="-1"/>
    <x v="2"/>
    <m/>
    <m/>
    <x v="1"/>
    <m/>
    <m/>
    <m/>
    <s v="Yu.Zheng-fu 余正福 IES"/>
    <d v="2014-08-13T09:11:06"/>
    <d v="2014-08-13T18:09:32"/>
    <s v="R"/>
    <n v="15"/>
    <x v="1"/>
    <s v="IES045870"/>
    <s v="FCT治具二課"/>
    <s v="68085"/>
    <s v="Chen.Steven 陳義仕 IES"/>
    <s v="IES045870;"/>
    <s v=""/>
    <m/>
    <m/>
    <m/>
    <s v=""/>
    <s v="2014/8-W33"/>
    <s v="2014/8-W33"/>
  </r>
  <r>
    <n v="166"/>
    <s v="0719D313-D25F-455A-B32F-C8B415CA3695"/>
    <n v="2003000"/>
    <n v="1001001"/>
    <s v="2014-0146"/>
    <s v="2SG-140813-F1SIFI EMMC"/>
    <s v="IES045870"/>
    <s v="Guo.Zhi-yong 郭智勇 IES"/>
    <n v="4"/>
    <s v="F1"/>
    <s v="SIFI EMMC"/>
    <s v="NA"/>
    <s v="2559801"/>
    <n v="2000000"/>
    <x v="0"/>
    <n v="2003000"/>
    <x v="1"/>
    <n v="2003100"/>
    <x v="2"/>
    <n v="2003110"/>
    <s v="General"/>
    <s v=""/>
    <s v=""/>
    <m/>
    <s v="Internal"/>
    <m/>
    <s v="Re-Test(SG Record Pass)"/>
    <s v="MP"/>
    <s v="On Line Blasting"/>
    <s v="014K9C03#~04#"/>
    <s v="V1.0"/>
    <s v="yuchuan"/>
    <s v="-1"/>
    <x v="2"/>
    <m/>
    <m/>
    <x v="1"/>
    <m/>
    <m/>
    <m/>
    <s v="Yu.Zheng-fu 余正福 IES"/>
    <d v="2014-08-13T09:12:55"/>
    <d v="2014-08-13T18:10:15"/>
    <s v="R"/>
    <n v="15"/>
    <x v="1"/>
    <s v="IES045870"/>
    <s v="FCT治具二課"/>
    <s v="68085"/>
    <s v="Chen.Steven 陳義仕 IES"/>
    <s v="IES045870;"/>
    <s v=""/>
    <m/>
    <m/>
    <m/>
    <s v=""/>
    <s v="2014/8-W33"/>
    <s v="2014/8-W33"/>
  </r>
  <r>
    <n v="167"/>
    <s v="609F8789-D145-4B9C-AD80-4785444395CF"/>
    <n v="1002000"/>
    <n v="1001001"/>
    <s v="2014-0147"/>
    <s v="1CQ-140813-F1SAGA"/>
    <s v="IEC971105"/>
    <s v="Chen.Finger 陳柏志 TAO"/>
    <n v="4"/>
    <s v="F1"/>
    <s v="SAGA"/>
    <s v="NA"/>
    <s v="6053B1120701"/>
    <n v="1000000"/>
    <x v="1"/>
    <n v="1002000"/>
    <x v="3"/>
    <n v="1002100"/>
    <x v="7"/>
    <n v="1002110"/>
    <s v="New part"/>
    <s v=""/>
    <s v=""/>
    <s v="在7/28生產Saga MLB時第一次使用這個VGA bracket，發現零件表層不吃錫，後來反應RD-ME_x000d__x000a_ME反應廠商後改善零件，在零件表層鍍鎳_x000d__x000a_所以提供兩個零件，一個是沒做表面處理，一個是表面鍍鎳，須請lab幫忙做沾錫實驗及wetting balance，判斷零件吃錫性是否OK"/>
    <s v="Internal"/>
    <n v="2"/>
    <s v=""/>
    <m/>
    <s v=""/>
    <m/>
    <m/>
    <m/>
    <s v="IEC870731"/>
    <x v="22"/>
    <n v="2"/>
    <d v="2014-08-13T00:00:00"/>
    <x v="7"/>
    <s v="Fail"/>
    <m/>
    <m/>
    <s v="Lee.Nomore 李宗龍 TAO"/>
    <d v="2014-08-13T10:33:12"/>
    <d v="2014-08-18T12:50:22"/>
    <s v="A"/>
    <n v="1000"/>
    <x v="0"/>
    <s v="IEC971105"/>
    <s v="PCA製程設計處/PCA製程一部"/>
    <s v="22231"/>
    <s v="Chiang.Jimmy 江慶銘 TAO"/>
    <s v="IEC910095;IEC971105;"/>
    <s v=""/>
    <m/>
    <n v="2"/>
    <m/>
    <s v=""/>
    <s v="2014/8-W33"/>
    <s v="2014/8-W34"/>
  </r>
  <r>
    <n v="168"/>
    <s v="88F60B82-86DB-4F5B-A110-9B4BFE07AC32"/>
    <n v="2001000"/>
    <n v="1001001"/>
    <s v="2014-0148"/>
    <s v="2FA-140813-InventecB900"/>
    <s v="IES13CG22"/>
    <s v="Yan.Ming-ming 嚴明明 IES"/>
    <n v="6"/>
    <s v="Inventec"/>
    <s v="B900"/>
    <s v="6U48NP0006_x000d__x000a_6U48NP0007_x000d__x000a_6U48NP0008_x000d__x000a_6U48NP0010_x000d__x000a_6U48NP0030_x000d__x000a_"/>
    <s v="1110A2614001"/>
    <n v="2000000"/>
    <x v="0"/>
    <n v="2001000"/>
    <x v="0"/>
    <n v="2001400"/>
    <x v="4"/>
    <n v="2001410"/>
    <s v="General"/>
    <s v=""/>
    <s v=""/>
    <s v="S33线试产B900G3 T2614001 出现PCB氧化现象,板卡过完B面后出现PAD严重氧化发黑，位置不集中 PN:6050A2614001 厂商：GCE 不良率：40/40=100% "/>
    <s v="Internal"/>
    <n v="5"/>
    <s v=""/>
    <m/>
    <s v=""/>
    <m/>
    <m/>
    <m/>
    <s v="IES11L325"/>
    <x v="18"/>
    <n v="5"/>
    <d v="2014-08-13T00:00:00"/>
    <x v="21"/>
    <s v="发现via 孔内有小锡珠，板子边缘有小锡点，PTH 孔周围有锡珠；all boards_x000d__x000a_  发现变色区域有指纹印；all boards_x000d__x000a_  板卡边缘有黑色物质存在。#0006/#0007/#0008_x000d__x000a_板卡#0030有明显的擦拭痕迹。_x000d__x000a_"/>
    <m/>
    <m/>
    <s v="Chen.Rackie 陳戰軍 IES"/>
    <d v="2014-08-13T11:21:11"/>
    <d v="2014-08-15T08:25:10"/>
    <s v="A"/>
    <n v="1000"/>
    <x v="0"/>
    <s v="IES13CG22"/>
    <s v="PQC三課"/>
    <s v="-"/>
    <s v="Liu.Heaton 劉崢成 IES"/>
    <s v="IES056732;IES13CG22;"/>
    <s v=""/>
    <m/>
    <n v="6"/>
    <m/>
    <s v=""/>
    <s v="2014/8-W33"/>
    <s v="2014/8-W33"/>
  </r>
  <r>
    <n v="169"/>
    <s v="1A2DF584-14A1-4A96-9FF4-3A025693A0EC"/>
    <n v="1001000"/>
    <n v="1001001"/>
    <s v="2014-0149"/>
    <s v="1CM-140813-A1RD350"/>
    <s v="IEC010013"/>
    <s v="Huang.Chun-Hao 黃俊豪 TAO"/>
    <n v="2"/>
    <s v="A1"/>
    <s v="RD350"/>
    <s v="NA"/>
    <s v="6070B0750201"/>
    <n v="1000000"/>
    <x v="1"/>
    <n v="1001000"/>
    <x v="0"/>
    <n v="1001500"/>
    <x v="3"/>
    <n v="1001510"/>
    <s v="General"/>
    <s v=""/>
    <s v=""/>
    <s v="sag &amp; bow measure"/>
    <s v="Internal"/>
    <n v="2"/>
    <s v=""/>
    <m/>
    <s v=""/>
    <m/>
    <m/>
    <m/>
    <s v="IEC870578"/>
    <x v="4"/>
    <n v="2"/>
    <d v="2014-08-18T00:00:00"/>
    <x v="11"/>
    <m/>
    <m/>
    <m/>
    <s v="Liang.Kevin 梁玄翰 TAO"/>
    <d v="2014-08-13T13:58:21"/>
    <d v="2014-08-21T15:01:38"/>
    <s v="A"/>
    <n v="1000"/>
    <x v="0"/>
    <s v="IEC010013"/>
    <s v="材料零件工程處/機械零件工程部"/>
    <s v="23205"/>
    <s v="Yeh.Johnson 葉志成 TAO"/>
    <s v="IEC010013;IEC900140;"/>
    <s v=""/>
    <m/>
    <n v="6"/>
    <m/>
    <s v=""/>
    <s v="2014/8-W33"/>
    <s v="2014/8-W34"/>
  </r>
  <r>
    <n v="170"/>
    <s v="BBA9C496-CCA3-48B3-BB6F-9D3E7AC63AE2"/>
    <n v="1004000"/>
    <n v="1001001"/>
    <s v="2014-0150"/>
    <s v="1SG-140813-HPKailas"/>
    <s v="IEC920084"/>
    <s v="Chang.CH 張緯成 TAO"/>
    <n v="1"/>
    <s v="HP"/>
    <s v="Kailas"/>
    <s v="NA"/>
    <s v="1395A2313901"/>
    <n v="1000000"/>
    <x v="1"/>
    <n v="1004000"/>
    <x v="1"/>
    <n v="1004100"/>
    <x v="2"/>
    <n v="1004110"/>
    <s v="General"/>
    <s v=""/>
    <s v=""/>
    <m/>
    <s v="Internal"/>
    <m/>
    <s v="Re-Test(SG Record Pass)"/>
    <s v="MP"/>
    <s v="Heatsink assembly"/>
    <s v="D-2313901-1"/>
    <s v="1.0"/>
    <s v="俐昇"/>
    <s v="IEC890781"/>
    <x v="7"/>
    <n v="1"/>
    <d v="2014-08-14T00:00:00"/>
    <x v="21"/>
    <s v="PASS_x000d__x000a_"/>
    <m/>
    <d v="2015-08-13T00:00:00"/>
    <s v="Wang.LC 王麗靜 TAO"/>
    <d v="2014-08-13T15:40:44"/>
    <d v="2014-08-14T13:16:31"/>
    <s v="A"/>
    <n v="1000"/>
    <x v="0"/>
    <s v="IEC920084"/>
    <s v="PCA製程設計處/製程治具開發部"/>
    <s v="22148"/>
    <s v="Chien.Phil 簡信方 TAO"/>
    <s v="IEC920084;IEC950843;"/>
    <s v=""/>
    <m/>
    <n v="1"/>
    <m/>
    <s v=""/>
    <s v="2014/8-W33"/>
    <s v="2014/8-W33"/>
  </r>
  <r>
    <n v="171"/>
    <s v="D24218D9-A426-4DBB-B4A6-4B44D3F1B00F"/>
    <n v="1004000"/>
    <n v="1001001"/>
    <s v="2014-0151"/>
    <s v="1SG-140813-HPKailas"/>
    <s v="IEC920084"/>
    <s v="Chang.CH 張緯成 TAO"/>
    <n v="1"/>
    <s v="HP"/>
    <s v="Kailas"/>
    <s v="NA"/>
    <s v="1395A2313901"/>
    <n v="1000000"/>
    <x v="1"/>
    <n v="1004000"/>
    <x v="1"/>
    <n v="1004100"/>
    <x v="2"/>
    <n v="1004110"/>
    <s v="General"/>
    <s v=""/>
    <s v=""/>
    <m/>
    <s v="Internal"/>
    <m/>
    <s v="Re-Test(SG Record Pass)"/>
    <s v="MP"/>
    <s v="Press-Fit"/>
    <s v="H-2313901-1"/>
    <m/>
    <s v="俐昇"/>
    <s v="IEC890781"/>
    <x v="7"/>
    <n v="1"/>
    <d v="2014-08-13T00:00:00"/>
    <x v="21"/>
    <s v="PASS_x000d__x000a_"/>
    <m/>
    <d v="2015-08-13T00:00:00"/>
    <s v="Wang.LC 王麗靜 TAO"/>
    <d v="2014-08-13T15:41:50"/>
    <d v="2014-08-14T11:43:29"/>
    <s v="A"/>
    <n v="1000"/>
    <x v="0"/>
    <s v="IEC920084"/>
    <s v="PCA製程設計處/製程治具開發部"/>
    <s v="22148"/>
    <s v="Chien.Phil 簡信方 TAO"/>
    <s v="IEC920084;IEC950843;"/>
    <s v=""/>
    <m/>
    <n v="1"/>
    <m/>
    <s v=""/>
    <s v="2014/8-W33"/>
    <s v="2014/8-W33"/>
  </r>
  <r>
    <n v="172"/>
    <s v="E03D4835-A181-4E3C-B913-707CFBF44EAD"/>
    <n v="1004000"/>
    <n v="1001001"/>
    <s v="2014-0152"/>
    <s v="1SG-140813-HPKailas"/>
    <s v="IEC920084"/>
    <s v="Chang.CH 張緯成 TAO"/>
    <n v="1"/>
    <s v="HP"/>
    <s v="Kailas"/>
    <s v="NA"/>
    <s v="1395A2313601"/>
    <n v="1000000"/>
    <x v="1"/>
    <n v="1004000"/>
    <x v="1"/>
    <n v="1004100"/>
    <x v="2"/>
    <n v="1004110"/>
    <s v="General"/>
    <s v=""/>
    <s v=""/>
    <m/>
    <s v="Internal"/>
    <m/>
    <s v="Re-Test(SG Record Pass)"/>
    <s v="MP"/>
    <s v="Heatsink assembly"/>
    <s v="D-2313601-1"/>
    <m/>
    <s v="俐昇"/>
    <s v="IEC890781"/>
    <x v="7"/>
    <m/>
    <m/>
    <x v="1"/>
    <m/>
    <m/>
    <m/>
    <s v="Wang.LC 王麗靜 TAO"/>
    <d v="2014-08-13T15:43:25"/>
    <d v="2014-08-14T19:45:46"/>
    <s v="A"/>
    <n v="35"/>
    <x v="6"/>
    <s v="IEC920084"/>
    <s v="PCA製程設計處/製程治具開發部"/>
    <s v="22148"/>
    <s v="Chien.Phil 簡信方 TAO"/>
    <s v="IEC890781;"/>
    <s v=""/>
    <m/>
    <m/>
    <m/>
    <s v=""/>
    <s v="2014/8-W33"/>
    <s v="2014/8-W33"/>
  </r>
  <r>
    <n v="173"/>
    <s v="5A1D5530-6669-4FFB-9459-7993A1A0621E"/>
    <n v="1004000"/>
    <n v="1001001"/>
    <s v="2014-0153"/>
    <s v="1SG-140813-HPjupiter"/>
    <s v="IEC950707"/>
    <s v="Chung.Taunton 鍾承輝 TAO"/>
    <n v="1"/>
    <s v="HP"/>
    <s v="jupiter"/>
    <s v="na"/>
    <s v="1395a2202501"/>
    <n v="1000000"/>
    <x v="1"/>
    <n v="1004000"/>
    <x v="1"/>
    <n v="1004100"/>
    <x v="2"/>
    <n v="1004110"/>
    <s v="General"/>
    <s v=""/>
    <s v=""/>
    <m/>
    <s v="Internal"/>
    <m/>
    <s v="Re-Test(SG Record Pass)"/>
    <s v="MP"/>
    <s v="Heatsink assembly"/>
    <s v="D2202501"/>
    <s v="1.0"/>
    <s v="俐昇"/>
    <s v="IEC890781"/>
    <x v="7"/>
    <n v="1"/>
    <d v="2014-08-13T00:00:00"/>
    <x v="21"/>
    <s v="PASS"/>
    <m/>
    <d v="2015-08-13T00:00:00"/>
    <s v="Wang.LC 王麗靜 TAO"/>
    <d v="2014-08-13T16:21:39"/>
    <d v="2014-08-14T08:12:39"/>
    <s v="A"/>
    <n v="1000"/>
    <x v="0"/>
    <s v="IEC950707"/>
    <s v="PCA製程設計處/製程治具開發部"/>
    <s v="22309"/>
    <s v="Chien.Phil 簡信方 TAO"/>
    <s v="IEC950707;IEC950843;"/>
    <s v=""/>
    <m/>
    <n v="1"/>
    <m/>
    <s v=""/>
    <s v="2014/8-W33"/>
    <s v="2014/8-W33"/>
  </r>
  <r>
    <n v="174"/>
    <s v="33611F8E-0621-42D3-B790-882F4497718B"/>
    <n v="2002000"/>
    <n v="1001001"/>
    <s v="2014-0154"/>
    <s v="2EFA-140813-HPQuartet"/>
    <s v="IES13M488"/>
    <s v="Hou.Macle 侯二虎 IES"/>
    <n v="1"/>
    <s v="HP"/>
    <s v="Quartet"/>
    <s v="QA38BP5567"/>
    <s v="1395T2235301"/>
    <n v="2000000"/>
    <x v="0"/>
    <n v="2002000"/>
    <x v="2"/>
    <n v="2002100"/>
    <x v="5"/>
    <n v="2002110"/>
    <s v="General"/>
    <s v="FR"/>
    <s v="NA"/>
    <s v="Initial issue experienced – multiple ASR’s causing system to reboot, this option was disabled."/>
    <s v=""/>
    <m/>
    <s v=""/>
    <m/>
    <s v=""/>
    <m/>
    <m/>
    <m/>
    <s v="IES13R238"/>
    <x v="17"/>
    <n v="2"/>
    <d v="2014-08-18T00:00:00"/>
    <x v="11"/>
    <s v="The failure cannot be duplicated."/>
    <m/>
    <m/>
    <s v="Chen.Beck 陳寶起 IES"/>
    <d v="2014-08-13T16:59:11"/>
    <d v="2014-08-25T15:47:23"/>
    <s v="A"/>
    <n v="1000"/>
    <x v="0"/>
    <s v="IES13M488"/>
    <s v="IPT品質工程一A部"/>
    <s v="63024"/>
    <s v="Yen.Leo 顏俊雄 TAO"/>
    <s v="IEC980112;IES13M488;"/>
    <s v=""/>
    <m/>
    <n v="16"/>
    <m/>
    <s v=""/>
    <s v="2014/8-W33"/>
    <s v="2014/8-W35"/>
  </r>
  <r>
    <n v="175"/>
    <s v="F0A07DE6-B9A3-4062-8469-35C153350CEF"/>
    <n v="1001000"/>
    <n v="1001001"/>
    <s v="2014-0155"/>
    <s v="1FA-140813-F1Stash"/>
    <s v="IEC990350"/>
    <s v="Chen.Jackal 陳建國 TAO"/>
    <n v="4"/>
    <s v="F1"/>
    <s v="Stash"/>
    <s v="NA"/>
    <s v="C-stack"/>
    <n v="1000000"/>
    <x v="1"/>
    <n v="1001000"/>
    <x v="0"/>
    <n v="1001400"/>
    <x v="4"/>
    <n v="1001410"/>
    <s v="General"/>
    <s v=""/>
    <s v=""/>
    <s v="Pre-PT Stash C-Stack connectors were performed F1 unpacked sled-level_x000d__x000a_vibration and shock test. Structure would like to know the healthy status of C-Stack_x000d__x000a_connectors."/>
    <s v="Internal"/>
    <n v="1"/>
    <s v=""/>
    <m/>
    <s v=""/>
    <m/>
    <m/>
    <m/>
    <s v="IEC000441"/>
    <x v="20"/>
    <n v="1"/>
    <d v="2014-08-14T00:00:00"/>
    <x v="21"/>
    <s v="No defect was found."/>
    <m/>
    <m/>
    <s v="Liang.Kevin 梁玄翰 TAO"/>
    <d v="2014-08-13T17:39:11"/>
    <d v="2014-08-19T09:55:31"/>
    <s v="A"/>
    <n v="1000"/>
    <x v="0"/>
    <s v="IEC990350"/>
    <s v="第三研發技術處/結構分析部"/>
    <s v="22179"/>
    <s v="Chang.Leo 張誥麟 TAO"/>
    <s v="IEC960693;IEC990350;"/>
    <s v=""/>
    <m/>
    <n v="1.5"/>
    <m/>
    <s v=""/>
    <s v="2014/8-W33"/>
    <s v="2014/8-W34"/>
  </r>
  <r>
    <n v="176"/>
    <s v="045CF718-73FF-4FBE-84C0-670D5707BD08"/>
    <n v="1001000"/>
    <n v="1001001"/>
    <s v="2014-0156"/>
    <s v="1FA-140813-F1Stash"/>
    <s v="IEC990350"/>
    <s v="Chen.Jackal 陳建國 TAO"/>
    <n v="4"/>
    <s v="F1"/>
    <s v="Stash"/>
    <s v="(1)SA47CP0271_x000d__x000a_(2)SB47CP0191"/>
    <s v="(1)1395T2623501 V.X02 #040 (R-HDD B/P)_x000d__x000a_(2)1395T2623601 V.X02 #254 (L-HDD B/P)_x000d__x000a_"/>
    <n v="1000000"/>
    <x v="1"/>
    <n v="1001000"/>
    <x v="0"/>
    <n v="1001400"/>
    <x v="4"/>
    <n v="1001410"/>
    <s v="General"/>
    <s v=""/>
    <s v=""/>
    <s v="PT-Stash HDD back planes were performed F1 unpacked sled-level_x000d__x000a_vibration and shock test. Structure would like to know the solders health status of_x000d__x000a_SMT HDD connectors."/>
    <s v="Internal"/>
    <n v="1"/>
    <s v=""/>
    <m/>
    <s v=""/>
    <m/>
    <m/>
    <m/>
    <s v="IEC000441"/>
    <x v="20"/>
    <n v="2"/>
    <d v="2014-08-13T00:00:00"/>
    <x v="6"/>
    <s v="Crack was found on alignment pin and founction pin."/>
    <m/>
    <m/>
    <s v="Liang.Kevin 梁玄翰 TAO"/>
    <d v="2014-08-13T18:15:23"/>
    <d v="2014-08-14T15:52:37"/>
    <s v="A"/>
    <n v="1000"/>
    <x v="0"/>
    <s v="IEC990350"/>
    <s v="第三研發技術處/結構分析部"/>
    <s v="22179"/>
    <s v="Chang.Leo 張誥麟 TAO"/>
    <s v="IEC960693;IEC990350;"/>
    <s v=""/>
    <m/>
    <n v="2"/>
    <m/>
    <s v=""/>
    <s v="2014/8-W33"/>
    <s v="2014/8-W33"/>
  </r>
  <r>
    <n v="177"/>
    <s v="FD96A841-D1BD-4BAF-9122-E8487037FA75"/>
    <n v="1001000"/>
    <n v="1001001"/>
    <s v="2014-0157"/>
    <s v="1FA-140813-F1Stash"/>
    <s v="IEC990350"/>
    <s v="Chen.Jackal 陳建國 TAO"/>
    <n v="4"/>
    <s v="F1"/>
    <s v="Stash"/>
    <s v="NA"/>
    <s v="6Y42B0265101(Single PERC SCM)_x000d__x000a_"/>
    <n v="1000000"/>
    <x v="1"/>
    <n v="1001000"/>
    <x v="0"/>
    <n v="1001400"/>
    <x v="4"/>
    <n v="1001410"/>
    <s v="General"/>
    <s v=""/>
    <s v=""/>
    <s v="PT-Stash Single PERC SCM was performed F1 unpacked system-level vibration_x000d__x000a_and shock tests. Structure would like to know the health status of risk zone ."/>
    <s v="Internal"/>
    <n v="1"/>
    <s v=""/>
    <m/>
    <s v=""/>
    <m/>
    <m/>
    <m/>
    <s v="IEC000441"/>
    <x v="20"/>
    <n v="1"/>
    <d v="2014-08-14T00:00:00"/>
    <x v="21"/>
    <s v="No defect was found."/>
    <m/>
    <m/>
    <s v="Liang.Kevin 梁玄翰 TAO"/>
    <d v="2014-08-13T18:17:39"/>
    <d v="2014-08-14T15:52:59"/>
    <s v="A"/>
    <n v="1000"/>
    <x v="0"/>
    <s v="IEC990350"/>
    <s v="第三研發技術處/結構分析部"/>
    <s v="22179"/>
    <s v="Chang.Leo 張誥麟 TAO"/>
    <s v="IEC960693;IEC990350;"/>
    <s v=""/>
    <m/>
    <n v="1"/>
    <m/>
    <s v=""/>
    <s v="2014/8-W33"/>
    <s v="2014/8-W33"/>
  </r>
  <r>
    <n v="178"/>
    <s v="BE748BAC-B7A2-473D-A087-FBED40121F07"/>
    <n v="1001000"/>
    <n v="1001001"/>
    <s v="2014-0158"/>
    <s v="1DS-140813-F1Stash"/>
    <s v="IEC990350"/>
    <s v="Chen.Jackal 陳建國 TAO"/>
    <n v="4"/>
    <s v="F1"/>
    <s v="Stash"/>
    <s v="(1) NA_x000d__x000a_(2) NA"/>
    <s v="(1)6Y42B0265101(Single PERC SCM)_x000d__x000a_(2)1395T2623701 V.X02 #167 (Expander Board)"/>
    <n v="1000000"/>
    <x v="1"/>
    <n v="1001000"/>
    <x v="0"/>
    <n v="1001100"/>
    <x v="6"/>
    <n v="1001110"/>
    <s v="General"/>
    <s v=""/>
    <s v=""/>
    <s v="PT Stash small cards(1)Sigle PERC SCM (2)Expander board) was performed F1_x000d__x000a_unpacked sled-level vibration and shock test. Structure would like to know the_x000d__x000a_solder health status of BGA chips under heat-sink."/>
    <s v="Internal"/>
    <n v="1"/>
    <s v=""/>
    <m/>
    <s v=""/>
    <m/>
    <m/>
    <m/>
    <s v="IEC000441"/>
    <x v="20"/>
    <n v="9"/>
    <d v="2014-08-13T00:00:00"/>
    <x v="21"/>
    <s v="No crack was found."/>
    <m/>
    <m/>
    <s v="Liang.Kevin 梁玄翰 TAO"/>
    <d v="2014-08-13T18:24:52"/>
    <d v="2014-08-14T15:49:25"/>
    <s v="A"/>
    <n v="1000"/>
    <x v="0"/>
    <s v="IEC990350"/>
    <s v="第三研發技術處/結構分析部"/>
    <s v="22179"/>
    <s v="Chang.Leo 張誥麟 TAO"/>
    <s v="IEC960693;IEC990350;"/>
    <s v=""/>
    <m/>
    <n v="12"/>
    <m/>
    <s v=""/>
    <s v="2014/8-W33"/>
    <s v="2014/8-W33"/>
  </r>
  <r>
    <n v="179"/>
    <s v="A48F3F2C-EF9B-4822-8AEC-F719316E894D"/>
    <n v="2003000"/>
    <n v="1001001"/>
    <s v="2014-0159"/>
    <s v="2SG-140814-HPHEADSWELL"/>
    <s v="IES12Z634"/>
    <s v="Wang.Chres 王澤 IES"/>
    <n v="1"/>
    <s v="HP"/>
    <s v="HEADSWELL"/>
    <s v="N/A"/>
    <s v="1395T2551901"/>
    <n v="2000000"/>
    <x v="0"/>
    <n v="2003000"/>
    <x v="1"/>
    <n v="2003100"/>
    <x v="2"/>
    <n v="2003110"/>
    <s v="General"/>
    <s v=""/>
    <s v=""/>
    <m/>
    <s v="Internal"/>
    <m/>
    <s v="New Fixture"/>
    <s v="RAMP"/>
    <s v="ICT-3070"/>
    <s v="A2551901J01A02C"/>
    <s v="J01A02C"/>
    <s v="Toptest"/>
    <s v="IES032788"/>
    <x v="12"/>
    <n v="1"/>
    <d v="2014-08-12T00:00:00"/>
    <x v="6"/>
    <s v="PASS"/>
    <m/>
    <d v="2014-12-13T00:00:00"/>
    <s v="Yu.Zheng-fu 余正福 IES"/>
    <d v="2014-08-14T08:53:50"/>
    <d v="2014-08-14T18:09:59"/>
    <s v="A"/>
    <n v="1000"/>
    <x v="0"/>
    <s v="IES12Z634"/>
    <s v="ICT測試一課"/>
    <s v="62627"/>
    <s v="Dai.An-tai 戴安泰 IES"/>
    <s v="IES070010;IES12Z634;"/>
    <s v=""/>
    <m/>
    <m/>
    <m/>
    <s v=""/>
    <s v="2014/8-W33"/>
    <s v="2014/8-W33"/>
  </r>
  <r>
    <n v="180"/>
    <s v="0F172F65-0CB5-4A2C-BC39-6B4B1D24ED46"/>
    <n v="2002000"/>
    <n v="1001001"/>
    <s v="2014-0160"/>
    <s v="2EFA-140814-F1VALKYRIE IDUN"/>
    <s v="IES11BB79"/>
    <s v="Ding.Albby 丁海燕 IES"/>
    <n v="4"/>
    <s v="F1"/>
    <s v="VALKYRIE IDUN"/>
    <s v="5743NP2450 "/>
    <s v="1395T2424705"/>
    <n v="2000000"/>
    <x v="0"/>
    <n v="2002000"/>
    <x v="2"/>
    <n v="2002100"/>
    <x v="5"/>
    <n v="2002110"/>
    <s v="General"/>
    <s v="LR"/>
    <s v="CCC"/>
    <s v="LR: DIMM FAIL"/>
    <s v="External"/>
    <n v="1"/>
    <s v=""/>
    <m/>
    <s v=""/>
    <m/>
    <m/>
    <m/>
    <s v="IES080440"/>
    <x v="5"/>
    <m/>
    <d v="2014-08-14T00:00:00"/>
    <x v="21"/>
    <s v="DIMM B6 socket solder bridge"/>
    <m/>
    <m/>
    <s v="Pan.Suero 潘曉嵐 IES"/>
    <d v="2014-08-14T09:13:06"/>
    <d v="2014-08-15T08:33:35"/>
    <s v="A"/>
    <n v="1000"/>
    <x v="0"/>
    <s v="IES11BB79"/>
    <s v="IPT品質工程二A部"/>
    <s v="64721"/>
    <s v="Chen.Justen 陳俞帆 TAO"/>
    <s v="IEC000516;IES11BB79;"/>
    <s v=""/>
    <m/>
    <m/>
    <m/>
    <s v=""/>
    <s v="2014/8-W33"/>
    <s v="2014/8-W33"/>
  </r>
  <r>
    <n v="181"/>
    <s v="70464F6F-F9F3-461D-9AF4-EC32DF02B652"/>
    <n v="2002000"/>
    <n v="1001001"/>
    <s v="2014-0161"/>
    <s v="2EFA-140814-F1VALKYRIE IDUN"/>
    <s v="IES11BB79"/>
    <s v="Ding.Albby 丁海燕 IES"/>
    <n v="4"/>
    <s v="F1"/>
    <s v="VALKYRIE IDUN"/>
    <s v="5B44NP0918"/>
    <s v="1395T2424706"/>
    <n v="2000000"/>
    <x v="0"/>
    <n v="2002000"/>
    <x v="2"/>
    <n v="2002100"/>
    <x v="5"/>
    <n v="2002110"/>
    <s v="General"/>
    <s v="LR"/>
    <s v="CCC"/>
    <s v="LR:NO POST"/>
    <s v="External"/>
    <n v="1"/>
    <s v=""/>
    <m/>
    <s v=""/>
    <m/>
    <m/>
    <m/>
    <s v="IES080440"/>
    <x v="5"/>
    <m/>
    <d v="2014-08-14T00:00:00"/>
    <x v="21"/>
    <s v="U161 cracked"/>
    <m/>
    <m/>
    <s v="Pan.Suero 潘曉嵐 IES"/>
    <d v="2014-08-14T09:15:33"/>
    <d v="2014-08-15T08:33:26"/>
    <s v="A"/>
    <n v="1000"/>
    <x v="0"/>
    <s v="IES11BB79"/>
    <s v="IPT品質工程二A部"/>
    <s v="64721"/>
    <s v="Chen.Justen 陳俞帆 TAO"/>
    <s v="IEC000516;IES11BB79;"/>
    <s v=""/>
    <m/>
    <m/>
    <m/>
    <s v=""/>
    <s v="2014/8-W33"/>
    <s v="2014/8-W33"/>
  </r>
  <r>
    <n v="182"/>
    <s v="9027FA68-B6B3-4E00-AF76-56F6FF9197C9"/>
    <n v="2003000"/>
    <n v="1001001"/>
    <s v="2014-0173"/>
    <s v="2SG-140814-HPDL360G9"/>
    <s v="IES032720"/>
    <s v="Jiang.Shao-zhen 姜召珍 IES"/>
    <n v="1"/>
    <s v="HP"/>
    <s v="DL360G9"/>
    <s v="015TCN13~~015TCN14"/>
    <s v="1395T2551901"/>
    <n v="2000000"/>
    <x v="0"/>
    <n v="2003000"/>
    <x v="1"/>
    <n v="2003100"/>
    <x v="2"/>
    <n v="2003110"/>
    <s v="General"/>
    <s v=""/>
    <s v=""/>
    <m/>
    <s v=""/>
    <m/>
    <s v="Fixture Modify (Before SG Record Pass)"/>
    <s v="MP"/>
    <s v="SA"/>
    <m/>
    <m/>
    <s v="博杰"/>
    <s v="-1"/>
    <x v="2"/>
    <m/>
    <m/>
    <x v="1"/>
    <m/>
    <m/>
    <m/>
    <s v="Yu.Zheng-fu 余正福 IES"/>
    <d v="2014-08-14T09:29:31"/>
    <d v="2014-08-15T08:36:49"/>
    <s v="R"/>
    <n v="15"/>
    <x v="1"/>
    <s v="IES032720"/>
    <s v="FCT治具一課"/>
    <s v="62613"/>
    <s v="Liu.Barry 劉振軍 IES"/>
    <s v="IES032720;"/>
    <s v=""/>
    <m/>
    <m/>
    <m/>
    <s v=""/>
    <s v="2014/8-W33"/>
    <s v="2014/8-W33"/>
  </r>
  <r>
    <n v="183"/>
    <s v="A2010C85-4E59-4089-883D-EA53E7F5481D"/>
    <n v="2003000"/>
    <n v="1001001"/>
    <s v="2014-0162"/>
    <s v="2SG-140814-HPDL360G9"/>
    <s v="IES032720"/>
    <s v="Jiang.Shao-zhen 姜召珍 IES"/>
    <n v="1"/>
    <s v="HP"/>
    <s v="DL360G9"/>
    <s v="N/A"/>
    <s v="1395T2551901"/>
    <n v="2000000"/>
    <x v="0"/>
    <n v="2003000"/>
    <x v="1"/>
    <n v="2003100"/>
    <x v="2"/>
    <n v="2003110"/>
    <s v="General"/>
    <s v=""/>
    <s v=""/>
    <m/>
    <s v=""/>
    <m/>
    <s v="Fixture Modify (Before SG Record Pass)"/>
    <s v="MP"/>
    <s v="SA"/>
    <s v="015TCN13~015TCN14"/>
    <m/>
    <s v="博杰"/>
    <s v="-1"/>
    <x v="2"/>
    <m/>
    <m/>
    <x v="1"/>
    <m/>
    <m/>
    <m/>
    <s v="Yu.Zheng-fu 余正福 IES"/>
    <d v="2014-08-14T09:49:01"/>
    <d v="2014-08-14T09:55:29"/>
    <s v="R"/>
    <n v="15"/>
    <x v="1"/>
    <s v="IES032720"/>
    <s v="FCT治具一課"/>
    <s v="62613"/>
    <s v="Liu.Barry 劉振軍 IES"/>
    <s v="IES032720;"/>
    <s v=""/>
    <m/>
    <m/>
    <m/>
    <s v=""/>
    <s v="2014/8-W33"/>
    <s v="2014/8-W33"/>
  </r>
  <r>
    <n v="184"/>
    <s v="72AA6016-E45D-4EFE-88BD-935CFEB63984"/>
    <n v="2003000"/>
    <n v="1001001"/>
    <s v="2014-0163"/>
    <s v="2SG-140814-HPUsambara"/>
    <s v="IES047590"/>
    <s v="Pan.Pevin 潘裕斌 IES"/>
    <n v="1"/>
    <s v="HP"/>
    <s v="Usambara"/>
    <s v="N/A"/>
    <s v="1395T2616601"/>
    <n v="2000000"/>
    <x v="0"/>
    <n v="2003000"/>
    <x v="1"/>
    <n v="2003100"/>
    <x v="2"/>
    <n v="2003110"/>
    <s v="General"/>
    <s v=""/>
    <s v=""/>
    <m/>
    <s v="Internal"/>
    <m/>
    <s v="Fixture Modify (Before SG Record Pass)"/>
    <s v="VP"/>
    <s v="ICT-MDA-TR518"/>
    <s v="P2616601A"/>
    <s v="D01X04A"/>
    <s v="Toptest"/>
    <s v="IES032788"/>
    <x v="12"/>
    <n v="1"/>
    <d v="2014-08-12T00:00:00"/>
    <x v="21"/>
    <s v="PASS"/>
    <m/>
    <d v="2014-12-14T00:00:00"/>
    <s v="Yu.Zheng-fu 余正福 IES"/>
    <d v="2014-08-14T09:58:20"/>
    <d v="2014-08-14T18:10:12"/>
    <s v="A"/>
    <n v="1000"/>
    <x v="0"/>
    <s v="IES047590"/>
    <s v="ICT測試一課"/>
    <s v="62627"/>
    <s v="Dai.An-tai 戴安泰 IES"/>
    <s v="IES047590;IES070010;"/>
    <s v=""/>
    <m/>
    <m/>
    <m/>
    <s v=""/>
    <s v="2014/8-W33"/>
    <s v="2014/8-W33"/>
  </r>
  <r>
    <n v="185"/>
    <s v="6A5AF7DD-26C9-448D-A596-D8A0A26FEC34"/>
    <n v="2003000"/>
    <n v="1001001"/>
    <s v="2014-0164"/>
    <s v="2SG-140814-HPDL360G9"/>
    <s v="IES032720"/>
    <s v="Jiang.Shao-zhen 姜召珍 IES"/>
    <n v="1"/>
    <s v="HP"/>
    <s v="DL360G9"/>
    <s v="A/N"/>
    <s v="1395T2551901"/>
    <n v="2000000"/>
    <x v="0"/>
    <n v="2003000"/>
    <x v="1"/>
    <n v="2003100"/>
    <x v="2"/>
    <n v="2003110"/>
    <s v="General"/>
    <s v=""/>
    <s v=""/>
    <m/>
    <s v=""/>
    <m/>
    <s v="New Fixture"/>
    <s v="MP"/>
    <s v="SA"/>
    <s v="015TCN13~015TCN14"/>
    <m/>
    <s v="博杰"/>
    <s v="IES14S477"/>
    <x v="15"/>
    <n v="2"/>
    <d v="2014-08-17T00:00:00"/>
    <x v="19"/>
    <s v="PASS"/>
    <m/>
    <d v="2015-08-17T00:00:00"/>
    <s v="Yu.Zheng-fu 余正福 IES"/>
    <d v="2014-08-14T10:13:24"/>
    <d v="2014-08-18T15:26:00"/>
    <s v="A"/>
    <n v="1000"/>
    <x v="0"/>
    <s v="IES032720"/>
    <s v="FCT治具一課"/>
    <s v="62613"/>
    <s v="Liu.Barry 劉振軍 IES"/>
    <s v="IES032720;IES047897;"/>
    <s v=""/>
    <m/>
    <m/>
    <m/>
    <s v=""/>
    <s v="2014/8-W33"/>
    <s v="2014/8-W34"/>
  </r>
  <r>
    <n v="186"/>
    <s v="22AB2248-F7EC-4571-84A3-05CEF133F31A"/>
    <n v="2003000"/>
    <n v="1001001"/>
    <s v="2014-0165"/>
    <s v="2SG-140814-F1DELLING"/>
    <s v="IES045870"/>
    <s v="Guo.Zhi-yong 郭智勇 IES"/>
    <n v="4"/>
    <s v="F1"/>
    <s v="DELLING"/>
    <s v="NA"/>
    <s v="1395T2561601"/>
    <n v="2000000"/>
    <x v="0"/>
    <n v="2003000"/>
    <x v="1"/>
    <n v="2003100"/>
    <x v="2"/>
    <n v="2003110"/>
    <s v="General"/>
    <s v=""/>
    <s v=""/>
    <m/>
    <s v="Internal"/>
    <m/>
    <s v="Re-Test(SG Record Pass)"/>
    <s v="MP"/>
    <s v="On Line Blasting"/>
    <s v="01KD6C03#~05#"/>
    <s v="V1.0"/>
    <s v="yuchuan"/>
    <s v="IES100129"/>
    <x v="9"/>
    <n v="3"/>
    <d v="2014-08-18T00:00:00"/>
    <x v="7"/>
    <s v="PASS"/>
    <m/>
    <d v="2015-08-18T00:00:00"/>
    <s v="Yu.Zheng-fu 余正福 IES"/>
    <d v="2014-08-14T10:20:49"/>
    <d v="2014-08-26T08:29:35"/>
    <s v="A"/>
    <n v="1000"/>
    <x v="0"/>
    <s v="IES045870"/>
    <s v="FCT治具二課"/>
    <s v="68085"/>
    <s v="Chen.Steven 陳義仕 IES"/>
    <s v="IES020295;IES045870;"/>
    <s v=""/>
    <m/>
    <n v="8"/>
    <m/>
    <s v=""/>
    <s v="2014/8-W33"/>
    <s v="2014/8-W35"/>
  </r>
  <r>
    <n v="187"/>
    <s v="7C82E4EF-F292-42BC-93BA-003A0A64D2CC"/>
    <n v="2003000"/>
    <n v="1001001"/>
    <s v="2014-0166"/>
    <s v="2SG-140814-F1DELLING"/>
    <s v="IES045870"/>
    <s v="Guo.Zhi-yong 郭智勇 IES"/>
    <n v="4"/>
    <s v="F1"/>
    <s v="DELLING"/>
    <s v="NA"/>
    <s v="1395T2559801"/>
    <n v="2000000"/>
    <x v="0"/>
    <n v="2003000"/>
    <x v="1"/>
    <n v="2003100"/>
    <x v="2"/>
    <n v="2003110"/>
    <s v="General"/>
    <s v=""/>
    <s v=""/>
    <m/>
    <s v="Internal"/>
    <m/>
    <s v="Re-Test(SG Record Pass)"/>
    <s v="MP"/>
    <s v="On Line Blasting"/>
    <s v="01KD9C03#~04#"/>
    <s v="V1.0"/>
    <s v="yuchuan"/>
    <s v="IES100129"/>
    <x v="9"/>
    <n v="2"/>
    <d v="2014-08-18T00:00:00"/>
    <x v="7"/>
    <s v="PASS"/>
    <m/>
    <d v="2015-08-18T00:00:00"/>
    <s v="Yu.Zheng-fu 余正福 IES"/>
    <d v="2014-08-14T10:22:00"/>
    <d v="2014-08-26T08:29:56"/>
    <s v="A"/>
    <n v="1000"/>
    <x v="0"/>
    <s v="IES045870"/>
    <s v="FCT治具二課"/>
    <s v="68085"/>
    <s v="Chen.Steven 陳義仕 IES"/>
    <s v="IES020295;IES045870;"/>
    <s v=""/>
    <m/>
    <n v="8"/>
    <m/>
    <s v=""/>
    <s v="2014/8-W33"/>
    <s v="2014/8-W35"/>
  </r>
  <r>
    <n v="188"/>
    <s v="9097217C-C15A-44DE-B253-862EBE7E3D3D"/>
    <n v="2003000"/>
    <n v="1001001"/>
    <s v="2014-0174"/>
    <s v="2SG-140814-S1Missouri"/>
    <s v="IES12AW35"/>
    <s v="Shan.Yong 單勇 IES"/>
    <n v="3"/>
    <s v="S1"/>
    <s v="Missouri"/>
    <s v="N/A"/>
    <s v="1395T2625901"/>
    <n v="2000000"/>
    <x v="0"/>
    <n v="2003000"/>
    <x v="1"/>
    <n v="2003100"/>
    <x v="2"/>
    <n v="2003110"/>
    <s v="General"/>
    <s v=""/>
    <s v=""/>
    <m/>
    <s v="External"/>
    <m/>
    <s v="New Design"/>
    <s v="MP"/>
    <s v="Board to Board"/>
    <s v="01--02"/>
    <m/>
    <s v="定跨"/>
    <s v="-1"/>
    <x v="2"/>
    <m/>
    <m/>
    <x v="1"/>
    <m/>
    <m/>
    <m/>
    <s v="Yu.Zheng-fu 余正福 IES"/>
    <d v="2014-08-14T12:53:15"/>
    <d v="2014-08-15T08:37:49"/>
    <s v="R"/>
    <n v="15"/>
    <x v="1"/>
    <s v="IES12AW35"/>
    <s v="FCT治具二課"/>
    <s v="68042"/>
    <s v="Chen.Steven 陳義仕 IES"/>
    <s v="IES12AW35;"/>
    <s v=""/>
    <m/>
    <m/>
    <m/>
    <s v=""/>
    <s v="2014/8-W33"/>
    <s v="2014/8-W33"/>
  </r>
  <r>
    <n v="189"/>
    <s v="32EB3BD7-D566-4F78-99CD-A4BA814D7FF9"/>
    <n v="1004000"/>
    <n v="1001001"/>
    <s v="2014-0167"/>
    <s v="1SG-140814-A1Yalong"/>
    <s v="IEC990563"/>
    <s v="Liu.Leo 劉彥佑 TAO"/>
    <n v="2"/>
    <s v="A1"/>
    <s v="Yalong"/>
    <s v="YM44NP0189"/>
    <s v="1395T2605301 V.X05"/>
    <n v="1000000"/>
    <x v="1"/>
    <n v="1004000"/>
    <x v="1"/>
    <n v="1004100"/>
    <x v="2"/>
    <n v="1004110"/>
    <s v="General"/>
    <s v=""/>
    <s v=""/>
    <m/>
    <s v="Internal"/>
    <m/>
    <s v="New Design"/>
    <s v="SDV regression"/>
    <s v="Shock &amp; Vibration"/>
    <s v="NA"/>
    <s v="NA"/>
    <s v="NA"/>
    <s v="IEC890781"/>
    <x v="7"/>
    <n v="1"/>
    <d v="2014-08-20T00:00:00"/>
    <x v="28"/>
    <s v="Refer to Report_x000d__x000a_"/>
    <m/>
    <m/>
    <s v="Liang.Kevin 梁玄翰 TAO"/>
    <d v="2014-08-14T13:12:42"/>
    <d v="2014-08-25T13:08:32"/>
    <s v="A"/>
    <n v="1000"/>
    <x v="0"/>
    <s v="IEC990563"/>
    <s v="第三研發技術處/結構分析部"/>
    <s v="23400"/>
    <s v="Chang.Leo 張誥麟 TAO"/>
    <s v="IEC960693;IEC990563;"/>
    <s v=""/>
    <m/>
    <n v="6"/>
    <m/>
    <s v=""/>
    <s v="2014/8-W33"/>
    <s v="2014/8-W35"/>
  </r>
  <r>
    <n v="190"/>
    <s v="554FEA97-99C8-4876-806C-BD03327054CE"/>
    <n v="1004000"/>
    <n v="1001001"/>
    <s v="2014-0175"/>
    <s v="1SG-140814-A1Bailong"/>
    <s v="IEC990433"/>
    <s v="Wu.Randy 吳鈞泰 TAO"/>
    <n v="2"/>
    <s v="A1"/>
    <s v="Bailong"/>
    <s v="BA41NP0211"/>
    <s v="1395T2603201"/>
    <n v="1000000"/>
    <x v="1"/>
    <n v="1004000"/>
    <x v="1"/>
    <n v="1004100"/>
    <x v="2"/>
    <n v="1004110"/>
    <s v="General"/>
    <s v=""/>
    <s v=""/>
    <m/>
    <s v="Internal"/>
    <m/>
    <s v="New Design"/>
    <s v="SIT"/>
    <s v="Board to Board"/>
    <m/>
    <m/>
    <m/>
    <s v="-1"/>
    <x v="2"/>
    <m/>
    <m/>
    <x v="1"/>
    <m/>
    <m/>
    <m/>
    <s v="Wu.Randy 吳鈞泰 TAO"/>
    <d v="2014-08-14T14:08:12"/>
    <d v="2014-08-14T20:40:47"/>
    <s v="C"/>
    <n v="15"/>
    <x v="1"/>
    <s v="IEC990433"/>
    <s v="第三研發技術處/結構分析部"/>
    <s v="23400"/>
    <s v="Chang.Leo 張誥麟 TAO"/>
    <s v="IEC990433;"/>
    <m/>
    <m/>
    <m/>
    <m/>
    <s v=""/>
    <s v="2014/8-W33"/>
    <s v="2014/8-W33"/>
  </r>
  <r>
    <n v="191"/>
    <s v="EC735179-64AC-4B5D-B869-D8E94958A819"/>
    <n v="2001000"/>
    <n v="1001001"/>
    <s v="2014-0169"/>
    <s v="2CS-140814-A14R MLB"/>
    <s v="IES069074"/>
    <s v="Wu.Xiao-lei 吳曉磊 IES"/>
    <n v="2"/>
    <s v="A1"/>
    <s v="4R MLB"/>
    <s v="試產評估"/>
    <s v="1395T2605201"/>
    <n v="2000000"/>
    <x v="0"/>
    <n v="2001000"/>
    <x v="0"/>
    <n v="2001200"/>
    <x v="1"/>
    <n v="2001210"/>
    <s v="General"/>
    <s v=""/>
    <s v=""/>
    <s v="Yalong MLB 定位pin撞歪."/>
    <s v="Internal"/>
    <n v="1"/>
    <s v=""/>
    <m/>
    <s v=""/>
    <m/>
    <m/>
    <m/>
    <s v="IES11L325"/>
    <x v="18"/>
    <n v="1"/>
    <d v="2014-08-11T00:00:00"/>
    <x v="8"/>
    <s v="No obvious soldering issue was found by X-section test."/>
    <m/>
    <m/>
    <s v="Chen.Rackie 陳戰軍 IES"/>
    <d v="2014-08-14T14:29:00"/>
    <d v="2014-08-15T08:16:42"/>
    <s v="A"/>
    <n v="1000"/>
    <x v="0"/>
    <s v="IES069074"/>
    <s v="IPT品質工程二B部"/>
    <s v="66045/64609"/>
    <s v="Chen.JerryNK 陳南光 IES"/>
    <s v="IEC990042;IES069074;"/>
    <s v=""/>
    <m/>
    <n v="4"/>
    <m/>
    <s v=""/>
    <s v="2014/8-W33"/>
    <s v="2014/8-W33"/>
  </r>
  <r>
    <n v="192"/>
    <s v="663D5BD3-B423-40AE-9B74-04D3349D6A28"/>
    <n v="2001000"/>
    <n v="1001001"/>
    <s v="2014-0170"/>
    <s v="2FA-140814-F1Rig"/>
    <s v="IES032391"/>
    <s v="Shen.Yan 沈琰 IES"/>
    <n v="4"/>
    <s v="F1"/>
    <s v="Rig"/>
    <s v="NA"/>
    <s v="6Y12B0597301"/>
    <n v="2000000"/>
    <x v="0"/>
    <n v="2001000"/>
    <x v="0"/>
    <n v="2001400"/>
    <x v="4"/>
    <n v="2001410"/>
    <s v="General"/>
    <s v=""/>
    <s v=""/>
    <s v="C-stack component have connection issue while function test because of flux&amp; glue residue. Dell SQE request us to clean the C-stack before function test."/>
    <s v="External"/>
    <n v="3"/>
    <s v=""/>
    <m/>
    <s v=""/>
    <m/>
    <m/>
    <m/>
    <s v="IES11L325"/>
    <x v="18"/>
    <n v="3"/>
    <d v="2014-08-13T00:00:00"/>
    <x v="21"/>
    <s v="After checked by FTIR, no adhesive or flux residue was found on the contact area._x000d__x000a_"/>
    <m/>
    <m/>
    <s v="Chen.Rackie 陳戰軍 IES"/>
    <d v="2014-08-14T14:29:06"/>
    <d v="2014-08-15T08:16:58"/>
    <s v="A"/>
    <n v="1000"/>
    <x v="0"/>
    <s v="IES032391"/>
    <s v="PCA技術二課"/>
    <s v="68015"/>
    <s v="Zhu.Zhen 朱真 IES"/>
    <s v="IES032391;IES053857;"/>
    <s v=""/>
    <m/>
    <n v="6"/>
    <m/>
    <s v=""/>
    <s v="2014/8-W33"/>
    <s v="2014/8-W33"/>
  </r>
  <r>
    <n v="193"/>
    <s v="F461598C-270A-4803-B78F-11257C550ACD"/>
    <n v="1003000"/>
    <n v="1001001"/>
    <s v="2014-0176"/>
    <s v="1CA-140814-InventecSentenel"/>
    <s v="IEC951166"/>
    <s v="Lin.Johnson 林佳聖 TAO"/>
    <n v="6"/>
    <s v="Inventec"/>
    <s v="Sentenel"/>
    <s v="N/A"/>
    <s v="6060B1088001"/>
    <n v="1000000"/>
    <x v="1"/>
    <n v="1003000"/>
    <x v="4"/>
    <n v="1003100"/>
    <x v="8"/>
    <n v="1003108"/>
    <s v="4R(Pb,Cd,Hg,Cr6+)"/>
    <s v=""/>
    <s v=""/>
    <s v="The foam-EPE foam of Sentenel 2014 annual HSF examination (packaging material)"/>
    <s v="Internal"/>
    <n v="1"/>
    <s v=""/>
    <m/>
    <s v=""/>
    <m/>
    <m/>
    <m/>
    <s v="IEC010044"/>
    <x v="21"/>
    <n v="1"/>
    <d v="2014-08-14T00:00:00"/>
    <x v="28"/>
    <s v="pass"/>
    <m/>
    <m/>
    <s v="Liang.Kevin 梁玄翰 TAO"/>
    <d v="2014-08-14T16:37:21"/>
    <d v="2014-08-25T13:06:40"/>
    <s v="A"/>
    <n v="1000"/>
    <x v="0"/>
    <s v="IEC951166"/>
    <s v="材料零件工程處/PCA供應商品質工程部"/>
    <s v="22610"/>
    <s v="Chen.Jeremy H.C. 陳晧杰 IES"/>
    <s v="IEC951166;IEC980286;"/>
    <s v=""/>
    <m/>
    <n v="24"/>
    <m/>
    <s v=""/>
    <s v="2014/8-W33"/>
    <s v="2014/8-W35"/>
  </r>
  <r>
    <n v="194"/>
    <s v="8F0C9316-903D-4C26-A5C6-014808D063B8"/>
    <n v="1003000"/>
    <n v="1001001"/>
    <s v="2014-0177"/>
    <s v="1CA-140814-InventecSentenel"/>
    <s v="IEC951166"/>
    <s v="Lin.Johnson 林佳聖 TAO"/>
    <n v="6"/>
    <s v="Inventec"/>
    <s v="Sentenel"/>
    <s v="N/A"/>
    <s v="6060B1143701"/>
    <n v="1000000"/>
    <x v="1"/>
    <n v="1003000"/>
    <x v="4"/>
    <n v="1003100"/>
    <x v="8"/>
    <n v="1003108"/>
    <s v="4R(Pb,Cd,Hg,Cr6+)"/>
    <s v=""/>
    <s v=""/>
    <s v="The foam-ANTI-STATIC EPE foam of Sentenel 2014 annual HSF examination (packaging material) "/>
    <s v="Internal"/>
    <n v="1"/>
    <s v=""/>
    <m/>
    <s v=""/>
    <m/>
    <m/>
    <m/>
    <s v="IEC010044"/>
    <x v="21"/>
    <n v="1"/>
    <d v="2014-08-14T00:00:00"/>
    <x v="28"/>
    <s v="pass"/>
    <m/>
    <m/>
    <s v="Liang.Kevin 梁玄翰 TAO"/>
    <d v="2014-08-14T16:39:29"/>
    <d v="2014-08-25T13:05:53"/>
    <s v="A"/>
    <n v="1000"/>
    <x v="0"/>
    <s v="IEC951166"/>
    <s v="材料零件工程處/PCA供應商品質工程部"/>
    <s v="22610"/>
    <s v="Chen.Jeremy H.C. 陳晧杰 IES"/>
    <s v="IEC951166;IEC980286;"/>
    <s v=""/>
    <m/>
    <n v="24"/>
    <m/>
    <s v=""/>
    <s v="2014/8-W33"/>
    <s v="2014/8-W35"/>
  </r>
  <r>
    <n v="195"/>
    <s v="13EBA75E-D176-4DD7-B4E1-7EB0A8926EF4"/>
    <n v="2003000"/>
    <n v="1001001"/>
    <s v="2014-0171"/>
    <s v="2SG-140814-S1Missouri"/>
    <s v="IES12AW35"/>
    <s v="Shan.Yong 單勇 IES"/>
    <n v="3"/>
    <s v="S1"/>
    <s v="Missouri"/>
    <s v="N/A"/>
    <s v="1395T2625901"/>
    <n v="2000000"/>
    <x v="0"/>
    <n v="2003000"/>
    <x v="1"/>
    <n v="2003100"/>
    <x v="2"/>
    <n v="2003110"/>
    <s v="General"/>
    <s v=""/>
    <s v=""/>
    <m/>
    <s v="External"/>
    <m/>
    <s v="New Fixture"/>
    <s v="MP"/>
    <s v=""/>
    <m/>
    <m/>
    <m/>
    <s v="-1"/>
    <x v="2"/>
    <m/>
    <m/>
    <x v="1"/>
    <m/>
    <m/>
    <m/>
    <s v="Yu.Zheng-fu 余正福 IES"/>
    <d v="2014-08-14T18:26:37"/>
    <d v="2014-08-15T08:37:39"/>
    <s v="R"/>
    <n v="15"/>
    <x v="1"/>
    <s v="IES12AW35"/>
    <s v="FCT治具二課"/>
    <s v="68042"/>
    <s v="Chen.Steven 陳義仕 IES"/>
    <s v="IES12AW35;"/>
    <s v=""/>
    <m/>
    <m/>
    <m/>
    <s v=""/>
    <s v="2014/8-W33"/>
    <s v="2014/8-W33"/>
  </r>
  <r>
    <n v="196"/>
    <s v="E04067AD-7F07-41E5-9793-5947D6664DC2"/>
    <n v="2003000"/>
    <n v="1001001"/>
    <s v="2014-0178"/>
    <s v="2SG-140814-S1Missouri"/>
    <s v="IES12AW35"/>
    <s v="Shan.Yong 單勇 IES"/>
    <n v="3"/>
    <s v="S1"/>
    <s v="Missouri"/>
    <s v="N/A"/>
    <s v="1395T2625901"/>
    <n v="2000000"/>
    <x v="0"/>
    <n v="2003000"/>
    <x v="1"/>
    <n v="2003100"/>
    <x v="2"/>
    <n v="2003110"/>
    <s v="General"/>
    <s v=""/>
    <s v=""/>
    <m/>
    <s v="External"/>
    <m/>
    <s v="New Fixture"/>
    <s v="MP"/>
    <s v="Board to Board"/>
    <s v="01--02"/>
    <m/>
    <s v="定跨"/>
    <s v="IES13DK81"/>
    <x v="8"/>
    <n v="2"/>
    <d v="2014-08-15T00:00:00"/>
    <x v="14"/>
    <s v="PASS"/>
    <m/>
    <d v="2015-08-15T00:00:00"/>
    <s v="Yu.Zheng-fu 余正福 IES"/>
    <d v="2014-08-14T18:27:56"/>
    <d v="2014-08-15T11:56:12"/>
    <s v="A"/>
    <n v="1000"/>
    <x v="0"/>
    <s v="IES12AW35"/>
    <s v="FCT治具二課"/>
    <s v="68042"/>
    <s v="Chen.Steven 陳義仕 IES"/>
    <s v="IES020295;IES12AW35;"/>
    <s v=""/>
    <m/>
    <n v="2"/>
    <m/>
    <s v=""/>
    <s v="2014/8-W33"/>
    <s v="2014/8-W33"/>
  </r>
  <r>
    <n v="197"/>
    <s v="BDB5CE70-78B4-45DE-9191-9875C7080FF3"/>
    <n v="1004000"/>
    <n v="1001001"/>
    <s v="2014-0172"/>
    <s v="1SG-140814-A1Bailong"/>
    <s v="IEC990433"/>
    <s v="Wu.Randy 吳鈞泰 TAO"/>
    <n v="2"/>
    <s v="A1"/>
    <s v="Bailong"/>
    <s v="BA41NP0211"/>
    <s v="1395T2603201"/>
    <n v="1000000"/>
    <x v="1"/>
    <n v="1004000"/>
    <x v="1"/>
    <n v="1004100"/>
    <x v="2"/>
    <n v="1004110"/>
    <s v="General"/>
    <s v=""/>
    <s v=""/>
    <m/>
    <s v="Internal"/>
    <m/>
    <s v="New Design"/>
    <s v="SIT"/>
    <s v="Shock &amp; Vibration"/>
    <m/>
    <m/>
    <m/>
    <s v="IEC890781"/>
    <x v="7"/>
    <n v="1"/>
    <d v="2014-08-14T00:00:00"/>
    <x v="14"/>
    <s v="Refer to Report"/>
    <m/>
    <m/>
    <s v="Wang.LC 王麗靜 TAO"/>
    <d v="2014-08-14T20:46:15"/>
    <d v="2014-08-15T14:15:56"/>
    <s v="A"/>
    <n v="1000"/>
    <x v="0"/>
    <s v="IEC990433"/>
    <s v="第三研發技術處/結構分析部"/>
    <s v="23400"/>
    <s v="Chang.Leo 張誥麟 TAO"/>
    <s v="IEC960693;IEC990433;"/>
    <s v=""/>
    <m/>
    <n v="4"/>
    <m/>
    <s v=""/>
    <s v="2014/8-W33"/>
    <s v="2014/8-W33"/>
  </r>
  <r>
    <n v="198"/>
    <s v="3B13D419-6736-4ED5-BFB0-C14ED49464FE"/>
    <n v="2003000"/>
    <n v="1001001"/>
    <s v="2014-0184"/>
    <s v="2SG-140815-LSIFLATWOODS"/>
    <s v="IES11B560"/>
    <s v="Yin.Sui-ping 殷隨平 IES"/>
    <n v="8"/>
    <s v="LSI"/>
    <s v="FLATWOODS"/>
    <s v="N/A"/>
    <s v="1395T2523401"/>
    <n v="2000000"/>
    <x v="0"/>
    <n v="2003000"/>
    <x v="1"/>
    <n v="2003100"/>
    <x v="2"/>
    <n v="2003110"/>
    <s v="General"/>
    <s v=""/>
    <s v=""/>
    <m/>
    <s v="Internal"/>
    <m/>
    <s v="Re-Test(SG Record Pass)"/>
    <s v="MP"/>
    <s v="Lock screw assembly"/>
    <s v="PP-FWCFASY-002"/>
    <s v="A01"/>
    <s v="IPT"/>
    <s v="IES13DK81"/>
    <x v="8"/>
    <n v="1"/>
    <d v="2014-08-17T00:00:00"/>
    <x v="7"/>
    <s v="PASS"/>
    <m/>
    <d v="2015-08-18T00:00:00"/>
    <s v="Yu.Zheng-fu 余正福 IES"/>
    <d v="2014-08-15T08:25:09"/>
    <d v="2014-08-18T15:25:38"/>
    <s v="A"/>
    <n v="1000"/>
    <x v="0"/>
    <s v="IES11B560"/>
    <s v="治具二課"/>
    <s v="13764214602"/>
    <s v="Fan.Qin 范青 IES"/>
    <s v="IES020246;IES11B560;"/>
    <s v=""/>
    <m/>
    <n v="2"/>
    <m/>
    <s v=""/>
    <s v="2014/8-W33"/>
    <s v="2014/8-W34"/>
  </r>
  <r>
    <n v="199"/>
    <s v="11AA4346-07A5-4A4C-8F4D-472A48B967C5"/>
    <n v="2003000"/>
    <n v="1001001"/>
    <s v="2014-0185"/>
    <s v="2SG-140815-LSIFLATWOODS"/>
    <s v="IES11B560"/>
    <s v="Yin.Sui-ping 殷隨平 IES"/>
    <n v="8"/>
    <s v="LSI"/>
    <s v="FLATWOODS"/>
    <s v="N/A"/>
    <s v="1395T2523401"/>
    <n v="2000000"/>
    <x v="0"/>
    <n v="2003000"/>
    <x v="1"/>
    <n v="2003100"/>
    <x v="2"/>
    <n v="2003110"/>
    <s v="General"/>
    <s v=""/>
    <s v=""/>
    <m/>
    <s v="Internal"/>
    <m/>
    <s v="Re-Test(SG Record Pass)"/>
    <s v="MP"/>
    <s v="Heatsink assembly"/>
    <s v="PP-FWCFASY-001"/>
    <s v="A01"/>
    <s v="IPT"/>
    <s v="IES13DK81"/>
    <x v="8"/>
    <n v="1"/>
    <d v="2014-08-17T00:00:00"/>
    <x v="7"/>
    <s v="PASS"/>
    <m/>
    <d v="2015-08-18T00:00:00"/>
    <s v="Yu.Zheng-fu 余正福 IES"/>
    <d v="2014-08-15T08:28:52"/>
    <d v="2014-08-18T15:25:23"/>
    <s v="A"/>
    <n v="1000"/>
    <x v="0"/>
    <s v="IES11B560"/>
    <s v="治具二課"/>
    <s v="13764214602"/>
    <s v="Fan.Qin 范青 IES"/>
    <s v="IES020246;IES11B560;"/>
    <s v=""/>
    <m/>
    <n v="2"/>
    <m/>
    <s v=""/>
    <s v="2014/8-W33"/>
    <s v="2014/8-W34"/>
  </r>
  <r>
    <n v="200"/>
    <s v="EED842E6-883B-469B-90ED-675CCD57A931"/>
    <n v="2001000"/>
    <n v="1001001"/>
    <s v="2014-0186"/>
    <s v="2DS-140815-HPPollux"/>
    <s v="IES10A009"/>
    <s v="Huang.Vivian 黃薇薇 IES"/>
    <n v="1"/>
    <s v="HP"/>
    <s v="Pollux"/>
    <s v="P147NP0037"/>
    <s v="1395T2622401"/>
    <n v="2000000"/>
    <x v="0"/>
    <n v="2001000"/>
    <x v="0"/>
    <n v="2001100"/>
    <x v="6"/>
    <n v="2001110"/>
    <s v="General"/>
    <s v=""/>
    <s v=""/>
    <s v="During VP2 build, EE found 1pcs board U27 solder ball abnormal by inspection, but SA tested pass after heat again, RD provide 1pcs to do Dye stain to clarify head&amp;pillow issue "/>
    <s v="Internal"/>
    <n v="1"/>
    <s v=""/>
    <m/>
    <s v=""/>
    <m/>
    <m/>
    <m/>
    <s v="IES11L325"/>
    <x v="18"/>
    <n v="1"/>
    <d v="2014-08-15T00:00:00"/>
    <x v="7"/>
    <s v="no issue was found"/>
    <m/>
    <m/>
    <s v="Chen.Rackie 陳戰軍 IES"/>
    <d v="2014-08-15T09:23:04"/>
    <d v="2014-08-18T09:36:48"/>
    <s v="A"/>
    <n v="1000"/>
    <x v="0"/>
    <s v="IES10A009"/>
    <s v="PQC一課"/>
    <s v="65680"/>
    <s v="Chen.Tian-shou 陳天壽 IES"/>
    <s v="IES10A009;IES10I369;"/>
    <s v=""/>
    <m/>
    <n v="8"/>
    <m/>
    <s v=""/>
    <s v="2014/8-W33"/>
    <s v="2014/8-W34"/>
  </r>
  <r>
    <n v="201"/>
    <s v="63C431B4-32FF-4253-A7E4-0CA32D154DD9"/>
    <n v="1004000"/>
    <n v="1001001"/>
    <s v="2014-0180"/>
    <s v="1SG-140815-HPRadarII"/>
    <s v="IEC000030"/>
    <s v="Yang.Frank 楊紹強 TAO"/>
    <n v="1"/>
    <s v="HP"/>
    <s v="RadarII"/>
    <s v="NA"/>
    <s v="1395A2358001"/>
    <n v="1000000"/>
    <x v="1"/>
    <n v="1004000"/>
    <x v="1"/>
    <n v="1004100"/>
    <x v="2"/>
    <n v="1004110"/>
    <s v="General"/>
    <s v=""/>
    <s v=""/>
    <m/>
    <s v="Internal"/>
    <m/>
    <s v="Re-Test(SG Record Pass)"/>
    <s v="MP"/>
    <s v="SA"/>
    <s v="015RTB01ˋ02"/>
    <s v="A01"/>
    <s v="NA"/>
    <s v="IEC890781"/>
    <x v="7"/>
    <n v="2"/>
    <d v="2014-08-18T00:00:00"/>
    <x v="7"/>
    <s v="PASS"/>
    <m/>
    <d v="2015-08-18T00:00:00"/>
    <s v="Wang.LC 王麗靜 TAO"/>
    <d v="2014-08-15T09:42:25"/>
    <d v="2014-08-18T15:56:14"/>
    <s v="A"/>
    <n v="1000"/>
    <x v="0"/>
    <s v="IEC000030"/>
    <s v="製造工程處/生產測試部"/>
    <s v="22898"/>
    <s v="Chang.Abel 張永隆 TAO"/>
    <s v="IEC000030;IEC940412;"/>
    <s v=""/>
    <m/>
    <n v="3"/>
    <m/>
    <s v=""/>
    <s v="2014/8-W33"/>
    <s v="2014/8-W34"/>
  </r>
  <r>
    <n v="202"/>
    <s v="0F317DAB-5F88-4BFC-98F6-A48ACA52747B"/>
    <n v="2003000"/>
    <n v="1001001"/>
    <s v=""/>
    <s v="2SG-140815-F1ODIN"/>
    <s v="IES11HE85"/>
    <s v="Wang.Yong-fa 王永發 IES"/>
    <n v="4"/>
    <s v="F1"/>
    <s v="ODIN"/>
    <s v="N/A"/>
    <s v="1395T2388401"/>
    <n v="2000000"/>
    <x v="0"/>
    <n v="2003000"/>
    <x v="1"/>
    <n v="2003100"/>
    <x v="2"/>
    <n v="2003110"/>
    <s v="General"/>
    <s v=""/>
    <s v=""/>
    <m/>
    <s v="Internal"/>
    <m/>
    <s v="Re-Test(SG Record Pass)"/>
    <s v="MP"/>
    <s v="ICT-3070"/>
    <s v="N/A"/>
    <s v="N/A"/>
    <s v="拓圃"/>
    <m/>
    <x v="2"/>
    <m/>
    <m/>
    <x v="1"/>
    <m/>
    <m/>
    <m/>
    <s v="Wang.Yong-fa 王永發 IES"/>
    <d v="2014-08-15T10:36:12"/>
    <d v="2014-08-15T10:36:12"/>
    <s v="Ä"/>
    <n v="10"/>
    <x v="3"/>
    <s v="IES11HE85"/>
    <s v="ICT測試二課"/>
    <s v="68045"/>
    <s v="Li.Jian 李建 IES"/>
    <m/>
    <m/>
    <m/>
    <m/>
    <m/>
    <s v=""/>
    <s v="2014/8-W33"/>
    <s v="2014/8-W33"/>
  </r>
  <r>
    <n v="203"/>
    <s v="001355FF-C805-4E7B-B91D-4E493BC3A078"/>
    <n v="2003000"/>
    <n v="1001001"/>
    <s v="2014-0181"/>
    <s v="2SG-140815-F1ODIN"/>
    <s v="IES11HE85"/>
    <s v="Wang.Yong-fa 王永發 IES"/>
    <n v="4"/>
    <s v="F1"/>
    <s v="ODIN"/>
    <s v="N/A"/>
    <s v="1395T2388401"/>
    <n v="2000000"/>
    <x v="0"/>
    <n v="2003000"/>
    <x v="1"/>
    <n v="2003100"/>
    <x v="2"/>
    <n v="2003110"/>
    <s v="General"/>
    <s v=""/>
    <s v=""/>
    <m/>
    <s v="Internal"/>
    <m/>
    <s v="Re-Test(SG Record Pass)"/>
    <s v="MP"/>
    <s v="ICT-MDA-TR518"/>
    <s v="N/A"/>
    <s v="N/A"/>
    <s v="拓圃"/>
    <s v="-1"/>
    <x v="2"/>
    <m/>
    <m/>
    <x v="1"/>
    <m/>
    <m/>
    <m/>
    <s v="Yu.Zheng-fu 余正福 IES"/>
    <d v="2014-08-15T10:37:40"/>
    <d v="2014-08-15T11:54:50"/>
    <s v="R"/>
    <n v="15"/>
    <x v="1"/>
    <s v="IES11HE85"/>
    <s v="ICT測試二課"/>
    <s v="68045"/>
    <s v="Li.Jian 李建 IES"/>
    <s v="IES11HE85;"/>
    <s v=""/>
    <m/>
    <m/>
    <m/>
    <s v=""/>
    <s v="2014/8-W33"/>
    <s v="2014/8-W33"/>
  </r>
  <r>
    <n v="204"/>
    <s v="66C15986-FD00-4E11-9183-2F2A442B876F"/>
    <n v="2003000"/>
    <n v="1001001"/>
    <s v=""/>
    <s v="2SG-140815-A1bailong"/>
    <s v="IES11HE85"/>
    <s v="Wang.Yong-fa 王永發 IES"/>
    <n v="2"/>
    <s v="A1"/>
    <s v="bailong"/>
    <s v="N/A"/>
    <s v="1395T2603501"/>
    <n v="2000000"/>
    <x v="0"/>
    <n v="2003000"/>
    <x v="1"/>
    <n v="2003100"/>
    <x v="2"/>
    <n v="2003110"/>
    <s v="General"/>
    <s v=""/>
    <s v=""/>
    <s v="MP"/>
    <s v="Internal"/>
    <m/>
    <s v="Re-Test(SG Record Pass)"/>
    <s v="MP"/>
    <s v="ICT-MDA-TR518"/>
    <s v="N/A"/>
    <s v="N/A"/>
    <s v="博杰"/>
    <m/>
    <x v="2"/>
    <m/>
    <m/>
    <x v="1"/>
    <m/>
    <m/>
    <m/>
    <s v="Wang.Yong-fa 王永發 IES"/>
    <d v="2014-08-15T11:06:19"/>
    <d v="2014-08-15T11:06:19"/>
    <s v="Ä"/>
    <n v="10"/>
    <x v="3"/>
    <s v="IES11HE85"/>
    <s v="ICT測試二課"/>
    <s v="68045"/>
    <s v="Li.Jian 李建 IES"/>
    <m/>
    <m/>
    <m/>
    <m/>
    <m/>
    <s v=""/>
    <s v="2014/8-W33"/>
    <s v="2014/8-W33"/>
  </r>
  <r>
    <n v="205"/>
    <s v="86B4932C-AB94-46BC-9CEA-1EB1887E386B"/>
    <n v="1004000"/>
    <n v="1001001"/>
    <s v="2014-0182"/>
    <s v="1SG-140815-HPFORERUNNER"/>
    <s v="IEC950707"/>
    <s v="Chung.Taunton 鍾承輝 TAO"/>
    <n v="1"/>
    <s v="HP"/>
    <s v="FORERUNNER"/>
    <s v="NA"/>
    <s v="1395a2246801"/>
    <n v="1000000"/>
    <x v="1"/>
    <n v="1004000"/>
    <x v="1"/>
    <n v="1004100"/>
    <x v="2"/>
    <n v="1004110"/>
    <s v="General"/>
    <s v=""/>
    <s v=""/>
    <m/>
    <s v="Internal"/>
    <m/>
    <s v="Re-Test(SG Record Pass)"/>
    <s v="MP"/>
    <s v="Press-Fit"/>
    <s v="P1A2246801-001"/>
    <s v="E01"/>
    <s v="信錩"/>
    <s v="IEC890781"/>
    <x v="7"/>
    <n v="1"/>
    <d v="2014-08-27T00:00:00"/>
    <x v="29"/>
    <s v="PASS"/>
    <m/>
    <d v="2015-08-27T00:00:00"/>
    <s v="Liang.Kevin 梁玄翰 TAO"/>
    <d v="2014-08-15T11:55:24"/>
    <d v="2014-08-28T16:20:38"/>
    <s v="A"/>
    <n v="1000"/>
    <x v="0"/>
    <s v="IEC950707"/>
    <s v="PCA製程設計處/製程治具開發部"/>
    <s v="22309"/>
    <s v="Chien.Phil 簡信方 TAO"/>
    <s v="IEC950707;IEC950843;"/>
    <s v=""/>
    <m/>
    <n v="3"/>
    <m/>
    <s v=""/>
    <s v="2014/8-W33"/>
    <s v="2014/8-W35"/>
  </r>
  <r>
    <n v="206"/>
    <s v="45BD6E36-9D0B-422B-B451-4AC9B45E4B70"/>
    <n v="2003000"/>
    <n v="1001001"/>
    <s v="2014-0183"/>
    <s v="2SG-140815-F1Dell Rig"/>
    <s v="IES11HE85"/>
    <s v="Wang.Yong-fa 王永發 IES"/>
    <n v="4"/>
    <s v="F1"/>
    <s v="Dell Rig"/>
    <s v="N/A"/>
    <s v="1395T2595901"/>
    <n v="2000000"/>
    <x v="0"/>
    <n v="2003000"/>
    <x v="1"/>
    <n v="2003100"/>
    <x v="2"/>
    <n v="2003110"/>
    <s v="General"/>
    <s v=""/>
    <s v=""/>
    <m/>
    <s v="Internal"/>
    <m/>
    <s v="Re-Test(SG Record Pass)"/>
    <s v="MP"/>
    <s v="ICT-MDA-TR518"/>
    <s v="N/A"/>
    <s v="N/A"/>
    <s v="博杰"/>
    <s v="-1"/>
    <x v="2"/>
    <m/>
    <m/>
    <x v="1"/>
    <m/>
    <m/>
    <m/>
    <s v="Yu.Zheng-fu 余正福 IES"/>
    <d v="2014-08-15T12:28:11"/>
    <d v="2014-08-16T14:29:33"/>
    <s v="R"/>
    <n v="15"/>
    <x v="1"/>
    <s v="IES11HE85"/>
    <s v="ICT測試二課"/>
    <s v="68045"/>
    <s v="Li.Jian 李建 IES"/>
    <s v="IES11HE85;"/>
    <s v=""/>
    <m/>
    <m/>
    <m/>
    <s v=""/>
    <s v="2014/8-W33"/>
    <s v="2014/8-W33"/>
  </r>
  <r>
    <n v="207"/>
    <s v="98FC55DD-4112-41BA-9BD5-5E52FA930DD0"/>
    <n v="2002000"/>
    <n v="1001001"/>
    <s v="2014-0187"/>
    <s v="2EFA-140815-HPFortress"/>
    <s v="IES13M488"/>
    <s v="Hou.Macle 侯二虎 IES"/>
    <n v="1"/>
    <s v="HP"/>
    <s v="Fortress"/>
    <s v="FY42CP0342"/>
    <s v="1395T2606801"/>
    <n v="2000000"/>
    <x v="0"/>
    <n v="2002000"/>
    <x v="2"/>
    <n v="2002100"/>
    <x v="5"/>
    <n v="2002110"/>
    <s v="General"/>
    <s v="FR"/>
    <s v="NA"/>
    <s v="Reported problem: ILO PORT &amp; PCI Slot  Not Working_x000d__x000a_After part replacement: Detecting on slot 7,8,9 as unknown &amp; remaining slots are not detecting the PCI card device."/>
    <s v=""/>
    <m/>
    <s v=""/>
    <m/>
    <s v=""/>
    <m/>
    <m/>
    <m/>
    <s v="IES13R238"/>
    <x v="17"/>
    <n v="2"/>
    <d v="2014-08-19T00:00:00"/>
    <x v="11"/>
    <s v="The feedback defect cannot be duplicated."/>
    <m/>
    <m/>
    <s v="Chen.Beck 陳寶起 IES"/>
    <d v="2014-08-15T13:02:13"/>
    <d v="2014-08-25T15:49:04"/>
    <s v="A"/>
    <n v="1000"/>
    <x v="0"/>
    <s v="IES13M488"/>
    <s v="IPT品質工程一A部"/>
    <s v="63024"/>
    <s v="Yen.Leo 顏俊雄 TAO"/>
    <s v="IEC980112;IES13M488;"/>
    <s v=""/>
    <m/>
    <n v="3"/>
    <m/>
    <s v=""/>
    <s v="2014/8-W33"/>
    <s v="2014/8-W35"/>
  </r>
  <r>
    <n v="208"/>
    <s v="FA8675A7-9428-4286-9E42-27B27580F76A"/>
    <n v="2002000"/>
    <n v="1001001"/>
    <s v="2014-0188"/>
    <s v="2EFA-140815-HPFortress"/>
    <s v="IES13M488"/>
    <s v="Hou.Macle 侯二虎 IES"/>
    <n v="1"/>
    <s v="HP"/>
    <s v="Fortress"/>
    <s v="FY42CP0016"/>
    <s v="1395T2606801"/>
    <n v="2000000"/>
    <x v="0"/>
    <n v="2002000"/>
    <x v="2"/>
    <n v="2002100"/>
    <x v="5"/>
    <n v="2002110"/>
    <s v="General"/>
    <s v="FR"/>
    <s v="NA"/>
    <s v="Reported problem: ILO PORT &amp; PCI Slot  Not Working_x000d__x000a_After part replacement: No one PCI slots working."/>
    <s v=""/>
    <m/>
    <s v=""/>
    <m/>
    <s v=""/>
    <m/>
    <m/>
    <m/>
    <s v="IES13R238"/>
    <x v="17"/>
    <n v="2"/>
    <d v="2014-08-19T00:00:00"/>
    <x v="11"/>
    <s v="The feedback defect cannot be duplicated."/>
    <m/>
    <m/>
    <s v="Chen.Beck 陳寶起 IES"/>
    <d v="2014-08-15T13:08:12"/>
    <d v="2014-08-25T15:49:35"/>
    <s v="A"/>
    <n v="1000"/>
    <x v="0"/>
    <s v="IES13M488"/>
    <s v="IPT品質工程一A部"/>
    <s v="63024"/>
    <s v="Yen.Leo 顏俊雄 TAO"/>
    <s v="IEC980112;IES13M488;"/>
    <s v=""/>
    <m/>
    <n v="3"/>
    <m/>
    <s v=""/>
    <s v="2014/8-W33"/>
    <s v="2014/8-W35"/>
  </r>
  <r>
    <n v="209"/>
    <s v="38C8C143-CDED-49C9-9EFA-774FC8C22846"/>
    <n v="1001000"/>
    <n v="1001001"/>
    <s v="2014-0189"/>
    <s v="1FA-140815-A1Bailong"/>
    <s v="IEC990433"/>
    <s v="Wu.Randy 吳鈞泰 TAO"/>
    <n v="2"/>
    <s v="A1"/>
    <s v="Bailong"/>
    <s v="BF47CP0092"/>
    <s v="1395T2603701"/>
    <n v="1000000"/>
    <x v="1"/>
    <n v="1001000"/>
    <x v="0"/>
    <n v="1001400"/>
    <x v="4"/>
    <n v="1001410"/>
    <s v="General"/>
    <s v=""/>
    <s v=""/>
    <s v="Project: Bailong,2U,(Rafale) _x000d__x000a_Component: 3.5&quot;x12 Speedtech HDD B/P connector. _x000d__x000a_Type: Hybrid with dip alignment pin _x000d__x000a_Test item: Non-op shock/vibration(stand-alone and L10 rack tests)"/>
    <s v="Internal"/>
    <n v="1"/>
    <s v=""/>
    <m/>
    <s v=""/>
    <m/>
    <m/>
    <m/>
    <s v="IEC000441"/>
    <x v="20"/>
    <n v="1"/>
    <d v="2014-08-15T00:00:00"/>
    <x v="11"/>
    <s v="No crack was found."/>
    <m/>
    <m/>
    <s v="Liang.Kevin 梁玄翰 TAO"/>
    <d v="2014-08-15T15:04:37"/>
    <d v="2014-08-21T15:01:01"/>
    <s v="A"/>
    <n v="1000"/>
    <x v="0"/>
    <s v="IEC990433"/>
    <s v="第三研發技術處/結構分析部"/>
    <s v="23400"/>
    <s v="Chang.Leo 張誥麟 TAO"/>
    <s v="IEC960693;IEC990433;"/>
    <s v=""/>
    <m/>
    <n v="1"/>
    <m/>
    <s v=""/>
    <s v="2014/8-W33"/>
    <s v="2014/8-W34"/>
  </r>
  <r>
    <n v="210"/>
    <s v="9951E496-4007-40D2-8354-8178B0688B14"/>
    <n v="1001000"/>
    <n v="1001001"/>
    <s v="2014-0190"/>
    <s v="1FA-140815-ZTB720-G3"/>
    <s v="IEC979033"/>
    <s v="Hsia.Huber 夏宏榮 TAO"/>
    <n v="10"/>
    <s v="ZT"/>
    <s v="B720-G3"/>
    <s v="1"/>
    <m/>
    <n v="1000000"/>
    <x v="1"/>
    <n v="1001000"/>
    <x v="0"/>
    <n v="1001400"/>
    <x v="4"/>
    <n v="1001410"/>
    <s v="General"/>
    <s v=""/>
    <s v=""/>
    <s v="BY 4 Mini SAS connector pull out when unplug cable connector. _x000d__x000a_"/>
    <s v="External"/>
    <m/>
    <s v=""/>
    <m/>
    <s v=""/>
    <m/>
    <m/>
    <m/>
    <s v="IEC000441"/>
    <x v="20"/>
    <n v="4"/>
    <d v="2014-08-15T00:00:00"/>
    <x v="23"/>
    <s v="Location A1 pull force only 13kg because barrel fill almost 0%._x000d__x000a_"/>
    <m/>
    <m/>
    <s v="Liang.Kevin 梁玄翰 TAO"/>
    <d v="2014-08-15T15:17:28"/>
    <d v="2014-08-21T14:59:44"/>
    <s v="A"/>
    <n v="1000"/>
    <x v="0"/>
    <s v="IEC979033"/>
    <s v="北美營運中心/機械規劃部"/>
    <s v="23246"/>
    <s v="Cheng.Jack 鄭再魁 TAO"/>
    <s v="IEC870823;IEC979033;"/>
    <s v=""/>
    <m/>
    <n v="3"/>
    <m/>
    <s v=""/>
    <s v="2014/8-W33"/>
    <s v="2014/8-W34"/>
  </r>
  <r>
    <n v="211"/>
    <s v="39A7618F-EC1E-4681-A70C-22DF777393DE"/>
    <n v="2001000"/>
    <n v="1001001"/>
    <s v="2014-0191"/>
    <s v="2CS-140816-HPHubbard"/>
    <s v="IES12Z642"/>
    <s v="Jiang.Terry 蔣鵬舉 IES"/>
    <n v="1"/>
    <s v="HP"/>
    <s v="Hubbard"/>
    <s v="NA"/>
    <s v="1395T2403105"/>
    <n v="2000000"/>
    <x v="0"/>
    <n v="2001000"/>
    <x v="0"/>
    <n v="2001200"/>
    <x v="1"/>
    <n v="2001210"/>
    <s v="General"/>
    <s v=""/>
    <s v=""/>
    <s v="PCB厂商更换PCB孔镀铜方式，需切片实验，确认吃锡状况及孔铜厚度"/>
    <s v="Internal"/>
    <n v="1"/>
    <s v=""/>
    <m/>
    <s v=""/>
    <m/>
    <m/>
    <m/>
    <s v="IES11L325"/>
    <x v="18"/>
    <n v="3"/>
    <d v="2014-08-15T00:00:00"/>
    <x v="12"/>
    <s v="No soldering issue was found, but the copper wall thickness in Location J2 is out of Spec."/>
    <m/>
    <m/>
    <s v="Chen.Rackie 陳戰軍 IES"/>
    <d v="2014-08-16T09:20:46"/>
    <d v="2014-08-16T13:07:48"/>
    <s v="A"/>
    <n v="1000"/>
    <x v="0"/>
    <s v="IES12Z642"/>
    <s v="PQC一課"/>
    <s v="63784"/>
    <s v="Chen.Tian-shou 陳天壽 IES"/>
    <s v="IES10I369;IES12Z642;"/>
    <s v=""/>
    <m/>
    <n v="6"/>
    <m/>
    <s v=""/>
    <s v="2014/8-W33"/>
    <s v="2014/8-W33"/>
  </r>
  <r>
    <n v="212"/>
    <s v="F19B7258-8A43-493D-958E-2F3CE82B17DF"/>
    <n v="2001000"/>
    <n v="1001001"/>
    <s v="2014-0192"/>
    <s v="2TM-140816-F1NIORD"/>
    <s v="IES12KF94"/>
    <s v="Fan.Emma 樊歡迎 IES"/>
    <n v="4"/>
    <s v="F1"/>
    <s v="NIORD"/>
    <s v="7548NP1024_x000d__x000a_7548NP0665"/>
    <s v="1395T2613301"/>
    <n v="2000000"/>
    <x v="0"/>
    <n v="2001000"/>
    <x v="0"/>
    <n v="2001300"/>
    <x v="0"/>
    <n v="2001310"/>
    <s v="General"/>
    <s v=""/>
    <s v=""/>
    <s v=" NPI NIORD SL stage need to verify process"/>
    <s v="Internal"/>
    <n v="2"/>
    <s v=""/>
    <m/>
    <s v=""/>
    <m/>
    <m/>
    <m/>
    <s v="IES13M490"/>
    <x v="0"/>
    <n v="2"/>
    <d v="2014-08-26T00:00:00"/>
    <x v="22"/>
    <s v="PASS"/>
    <m/>
    <m/>
    <s v="Chen.Rackie 陳戰軍 IES"/>
    <d v="2014-08-16T15:00:18"/>
    <d v="2014-09-01T08:13:32"/>
    <s v="A"/>
    <n v="1000"/>
    <x v="0"/>
    <s v="IES12KF94"/>
    <s v="品管一課"/>
    <s v="68021"/>
    <s v="Hao.Alec 郝行一 IES"/>
    <s v="IEC980519;IES12KF94;"/>
    <s v=""/>
    <m/>
    <n v="16"/>
    <m/>
    <s v=""/>
    <s v="2014/8-W33"/>
    <s v="2014/9-W36"/>
  </r>
  <r>
    <n v="213"/>
    <s v="7813F9DA-4E9F-4CCB-BC45-9F9F6C7504C2"/>
    <n v="2001000"/>
    <n v="1001001"/>
    <s v="2014-0193"/>
    <s v="2CS-140816-F1Rig"/>
    <s v="IES11DA95"/>
    <s v="Li.AllenWH 李偉華 IES"/>
    <n v="4"/>
    <s v="F1"/>
    <s v="Rig"/>
    <s v="7T47NP0059_x000d__x000a_7T47NP0060"/>
    <s v="1395T2590704"/>
    <n v="2000000"/>
    <x v="0"/>
    <n v="2001000"/>
    <x v="0"/>
    <n v="2001200"/>
    <x v="1"/>
    <n v="2001210"/>
    <s v="General"/>
    <s v=""/>
    <s v=""/>
    <s v="Dell SQE audit process of Rig product and have a concern for bottom side of straddle connector's solder joint condition. Dell reqeust us to have a DOE which need execute with extra flux. IPT manul painting the flux on the solder joint of bottom side before going through top side process. Need LAB to do X-section for straddle connector to check the IMC thickness."/>
    <s v="External"/>
    <n v="2"/>
    <s v=""/>
    <m/>
    <s v=""/>
    <m/>
    <m/>
    <m/>
    <s v="IES046674"/>
    <x v="11"/>
    <n v="2"/>
    <d v="2014-08-03T00:00:00"/>
    <x v="7"/>
    <s v="见报告！"/>
    <m/>
    <m/>
    <s v="Chen.Rackie 陳戰軍 IES"/>
    <d v="2014-08-16T16:17:24"/>
    <d v="2014-08-19T12:11:58"/>
    <s v="A"/>
    <n v="1000"/>
    <x v="0"/>
    <s v="IES11DA95"/>
    <s v="PCA技術二課"/>
    <s v="68014"/>
    <s v="Zhu.Zhen 朱真 IES"/>
    <s v="IES053857;IES11DA95;"/>
    <s v=""/>
    <m/>
    <n v="16"/>
    <m/>
    <s v=""/>
    <s v="2014/8-W33"/>
    <s v="2014/8-W34"/>
  </r>
  <r>
    <n v="214"/>
    <s v="45B91D1C-44A7-46B8-95BF-69F7361EA5E4"/>
    <n v="2003000"/>
    <n v="1001001"/>
    <s v="2014-0194"/>
    <s v="2SG-140817-HPDL360G9"/>
    <s v="IES032720"/>
    <s v="Jiang.Shao-zhen 姜召珍 IES"/>
    <n v="1"/>
    <s v="HP"/>
    <s v="DL360G9"/>
    <s v="A/N"/>
    <s v="1395T2551901"/>
    <n v="2000000"/>
    <x v="0"/>
    <n v="2003000"/>
    <x v="1"/>
    <n v="2003100"/>
    <x v="2"/>
    <n v="2003110"/>
    <s v="General"/>
    <s v=""/>
    <s v=""/>
    <m/>
    <s v="Internal"/>
    <m/>
    <s v="New Fixture"/>
    <s v="MP"/>
    <s v="SA"/>
    <s v="015TCN15~015TCN18"/>
    <m/>
    <s v="博杰"/>
    <s v="-1"/>
    <x v="2"/>
    <m/>
    <m/>
    <x v="1"/>
    <m/>
    <m/>
    <m/>
    <s v="Wang.LC 王麗靜 TAO"/>
    <d v="2014-08-17T18:37:45"/>
    <d v="2014-08-18T13:54:49"/>
    <s v="R"/>
    <n v="15"/>
    <x v="1"/>
    <s v="IES032720"/>
    <s v="FCT治具一課"/>
    <s v="62613"/>
    <s v="Liu.Barry 劉振軍 IES"/>
    <s v="IES032720;"/>
    <s v=""/>
    <m/>
    <m/>
    <m/>
    <s v=""/>
    <s v="2014/8-W34"/>
    <s v="2014/8-W34"/>
  </r>
  <r>
    <n v="215"/>
    <s v="4A8879F1-ADA4-4691-83E2-0C999136B7D6"/>
    <n v="1001000"/>
    <n v="1001001"/>
    <s v="2014-0195"/>
    <s v="1CM-140818-F1Niord"/>
    <s v="IEC010282"/>
    <s v="Wang.Stanley 王興正 TAO"/>
    <n v="4"/>
    <s v="F1"/>
    <s v="Niord"/>
    <s v="CN-0YWVJP-74751-45L-0001 rev_A08"/>
    <s v="WC0863004001"/>
    <n v="1000000"/>
    <x v="1"/>
    <n v="1001000"/>
    <x v="0"/>
    <n v="1001500"/>
    <x v="3"/>
    <n v="1001510"/>
    <s v="General"/>
    <s v=""/>
    <s v=""/>
    <s v="Measurement CMM before and after rack level test"/>
    <s v="Internal"/>
    <n v="1"/>
    <s v=""/>
    <m/>
    <s v=""/>
    <m/>
    <m/>
    <m/>
    <s v="-1"/>
    <x v="2"/>
    <m/>
    <m/>
    <x v="1"/>
    <m/>
    <m/>
    <m/>
    <s v="Lee.Nomore 李宗龍 TAO"/>
    <d v="2014-08-18T10:05:39"/>
    <d v="2014-08-18T13:32:15"/>
    <s v="R"/>
    <n v="15"/>
    <x v="1"/>
    <s v="IEC010282"/>
    <s v="第三研發技術處/結構分析部"/>
    <s v="22230"/>
    <s v="Chang.Leo 張誥麟 TAO"/>
    <s v="IEC010282;"/>
    <s v=""/>
    <m/>
    <m/>
    <m/>
    <s v=""/>
    <s v="2014/8-W34"/>
    <s v="2014/8-W34"/>
  </r>
  <r>
    <n v="216"/>
    <s v="CFF6E52F-CB69-43B7-B401-BEA7B9C9DC10"/>
    <n v="1001000"/>
    <n v="1001001"/>
    <s v="2014-0196"/>
    <s v="1CM-140818-F1Niord"/>
    <s v="IEC010282"/>
    <s v="Wang.Stanley 王興正 TAO"/>
    <n v="4"/>
    <s v="F1"/>
    <s v="Niord"/>
    <s v="CN-0MJHR-74751-469-0016"/>
    <s v="WC0863001001"/>
    <n v="1000000"/>
    <x v="1"/>
    <n v="1001000"/>
    <x v="0"/>
    <n v="1001500"/>
    <x v="3"/>
    <n v="1001510"/>
    <s v="General"/>
    <s v=""/>
    <s v=""/>
    <s v="Desc_x0009_Measurement CMM before and after rack level test"/>
    <s v="Internal"/>
    <n v="1"/>
    <s v=""/>
    <m/>
    <s v=""/>
    <m/>
    <m/>
    <m/>
    <s v="-1"/>
    <x v="2"/>
    <m/>
    <m/>
    <x v="1"/>
    <m/>
    <m/>
    <m/>
    <s v="Lee.Nomore 李宗龍 TAO"/>
    <d v="2014-08-18T10:07:21"/>
    <d v="2014-08-18T13:32:31"/>
    <s v="R"/>
    <n v="15"/>
    <x v="1"/>
    <s v="IEC010282"/>
    <s v="第三研發技術處/結構分析部"/>
    <s v="22230"/>
    <s v="Chang.Leo 張誥麟 TAO"/>
    <s v="IEC010282;"/>
    <s v=""/>
    <m/>
    <m/>
    <m/>
    <s v=""/>
    <s v="2014/8-W34"/>
    <s v="2014/8-W34"/>
  </r>
  <r>
    <n v="217"/>
    <s v="F12C6D6E-965B-4144-8B6C-5B0AC76654CD"/>
    <n v="2003000"/>
    <n v="1001001"/>
    <s v="2014-0197"/>
    <s v="2SG-140818-HPDL360G9"/>
    <s v="IES032720"/>
    <s v="Jiang.Shao-zhen 姜召珍 IES"/>
    <n v="1"/>
    <s v="HP"/>
    <s v="DL360G9"/>
    <s v="A/N"/>
    <s v="1395T2551901"/>
    <n v="2000000"/>
    <x v="0"/>
    <n v="2003000"/>
    <x v="1"/>
    <n v="2003100"/>
    <x v="2"/>
    <n v="2003110"/>
    <s v="General"/>
    <s v=""/>
    <s v=""/>
    <m/>
    <s v=""/>
    <m/>
    <s v="New Fixture"/>
    <s v="MP"/>
    <s v="SA"/>
    <s v="015TCN15~015TCN18"/>
    <m/>
    <s v="博杰"/>
    <s v="IES14S477"/>
    <x v="15"/>
    <n v="4"/>
    <d v="2014-08-19T00:00:00"/>
    <x v="11"/>
    <s v="PASS"/>
    <m/>
    <d v="2015-08-19T00:00:00"/>
    <s v="Yu.Zheng-fu 余正福 IES"/>
    <d v="2014-08-18T13:59:45"/>
    <d v="2014-08-27T09:32:08"/>
    <s v="A"/>
    <n v="1000"/>
    <x v="0"/>
    <s v="IES032720"/>
    <s v="FCT治具一課"/>
    <s v="62613"/>
    <s v="Liu.Barry 劉振軍 IES"/>
    <s v="IES032720;IES047897;"/>
    <s v=""/>
    <m/>
    <m/>
    <m/>
    <s v=""/>
    <s v="2014/8-W34"/>
    <s v="2014/8-W35"/>
  </r>
  <r>
    <n v="218"/>
    <s v="A2E7C5BB-8586-4E59-91CC-5983F1325EDF"/>
    <n v="2001000"/>
    <n v="1001001"/>
    <s v="2014-0198"/>
    <s v="2CS-140818-HPBlack Knight Mid-plane board"/>
    <s v="IES045530"/>
    <s v="Wu.Han-fa 吳漢發 IES"/>
    <n v="1"/>
    <s v="HP"/>
    <s v="Black Knight Mid-plane board"/>
    <s v="#1"/>
    <s v="1395T2616701"/>
    <n v="2000000"/>
    <x v="0"/>
    <n v="2001000"/>
    <x v="0"/>
    <n v="2001200"/>
    <x v="1"/>
    <n v="2001210"/>
    <s v="General"/>
    <s v=""/>
    <s v=""/>
    <s v="FCI Vertical combo press fit part alignment issue trial run._x000d__x000a_FCI cross section location: J28 for TYCO 12T;_x000d__x000a_                                         J36 for TYCO 12T;_x000d__x000a_                                         J48 for TYCO 12T;_x000d__x000a_                                         J4;J12;J24 for DINMAO 10T"/>
    <s v="External"/>
    <n v="1"/>
    <s v=""/>
    <m/>
    <s v=""/>
    <m/>
    <m/>
    <m/>
    <s v="-1"/>
    <x v="2"/>
    <m/>
    <m/>
    <x v="1"/>
    <m/>
    <m/>
    <m/>
    <s v="Chen.Rackie 陳戰軍 IES"/>
    <d v="2014-08-18T15:30:35"/>
    <d v="2014-08-21T15:36:47"/>
    <s v="R"/>
    <n v="15"/>
    <x v="1"/>
    <s v="IES045530"/>
    <s v="PCA技術一課"/>
    <s v="62685"/>
    <s v="Qian.Jahson 錢亮 IES"/>
    <s v="IES045530;"/>
    <s v=""/>
    <m/>
    <m/>
    <m/>
    <s v=""/>
    <s v="2014/8-W34"/>
    <s v="2014/8-W34"/>
  </r>
  <r>
    <n v="219"/>
    <s v="B02D64C5-7F88-4867-BD39-48A0F9FD1B45"/>
    <n v="2001000"/>
    <n v="1001001"/>
    <s v="2014-0199"/>
    <s v="2CS-140818-HPBlack Knight Mid-plane board"/>
    <s v="IES045530"/>
    <s v="Wu.Han-fa 吳漢發 IES"/>
    <n v="1"/>
    <s v="HP"/>
    <s v="Black Knight Mid-plane board"/>
    <s v="#1"/>
    <s v="1395T2616701"/>
    <n v="2000000"/>
    <x v="0"/>
    <n v="2001000"/>
    <x v="0"/>
    <n v="2001200"/>
    <x v="1"/>
    <n v="2001210"/>
    <s v="General"/>
    <s v=""/>
    <s v=""/>
    <s v="TE Whisper prpcess verification_x000d__x000a_Whisper 6PRx3_x000d__x000a_Whisper 4PRx6"/>
    <s v="External"/>
    <n v="1"/>
    <s v=""/>
    <m/>
    <s v=""/>
    <m/>
    <m/>
    <m/>
    <s v="-1"/>
    <x v="2"/>
    <m/>
    <m/>
    <x v="1"/>
    <m/>
    <m/>
    <m/>
    <s v="Chen.Rackie 陳戰軍 IES"/>
    <d v="2014-08-18T15:36:09"/>
    <d v="2014-08-21T15:35:13"/>
    <s v="R"/>
    <n v="15"/>
    <x v="1"/>
    <s v="IES045530"/>
    <s v="PCA技術一課"/>
    <s v="62685"/>
    <s v="Qian.Jahson 錢亮 IES"/>
    <s v="IES045530;"/>
    <s v=""/>
    <m/>
    <m/>
    <m/>
    <s v=""/>
    <s v="2014/8-W34"/>
    <s v="2014/8-W34"/>
  </r>
  <r>
    <n v="220"/>
    <s v="48724079-07D7-4E9E-847F-FF826B27AE2A"/>
    <n v="2003000"/>
    <n v="1001001"/>
    <s v="2014-0200"/>
    <s v="2SG-140818-HPDL 160共用"/>
    <s v="IES044407"/>
    <s v="Yao.Xian 姚憲 IES"/>
    <n v="1"/>
    <s v="HP"/>
    <s v="DL 160共用"/>
    <s v="N/A"/>
    <s v="1395T2180501~3"/>
    <n v="2000000"/>
    <x v="0"/>
    <n v="2003000"/>
    <x v="1"/>
    <n v="2003100"/>
    <x v="2"/>
    <n v="2003110"/>
    <s v="General"/>
    <s v=""/>
    <s v=""/>
    <m/>
    <s v="Internal"/>
    <m/>
    <s v="Re-Test(SG Record Pass)"/>
    <s v="MP"/>
    <s v="SA"/>
    <s v="015WVM01# 03# 04# 11# 14# 20#"/>
    <m/>
    <m/>
    <s v="IES14S477"/>
    <x v="15"/>
    <n v="2"/>
    <d v="2014-08-15T00:00:00"/>
    <x v="14"/>
    <s v="PASS"/>
    <m/>
    <d v="2015-08-15T00:00:00"/>
    <s v="Yu.Zheng-fu 余正福 IES"/>
    <d v="2014-08-18T19:37:12"/>
    <d v="2014-08-26T08:29:22"/>
    <s v="A"/>
    <n v="1000"/>
    <x v="0"/>
    <s v="IES044407"/>
    <s v="FCT治具一課"/>
    <s v="62358"/>
    <s v="Liu.Barry 劉振軍 IES"/>
    <s v="IES044407;IES047897;"/>
    <s v=""/>
    <m/>
    <m/>
    <m/>
    <s v=""/>
    <s v="2014/8-W34"/>
    <s v="2014/8-W35"/>
  </r>
  <r>
    <n v="221"/>
    <s v="6B698723-59AC-4796-BEA3-C39DD25D8F2F"/>
    <n v="2003000"/>
    <n v="1001001"/>
    <s v="2014-0201"/>
    <s v="2SG-140818-HPQUEEN MEZZ"/>
    <s v="IES044407"/>
    <s v="Yao.Xian 姚憲 IES"/>
    <n v="1"/>
    <s v="HP"/>
    <s v="QUEEN MEZZ"/>
    <s v="N/A"/>
    <s v="1395T2476201"/>
    <n v="2000000"/>
    <x v="0"/>
    <n v="2003000"/>
    <x v="1"/>
    <n v="2003100"/>
    <x v="2"/>
    <n v="2003110"/>
    <s v="General"/>
    <s v=""/>
    <s v=""/>
    <m/>
    <s v="Internal"/>
    <m/>
    <s v="Re-Test(SG Record Pass)"/>
    <s v="MP"/>
    <s v="SA"/>
    <s v="015QVB01# 02#"/>
    <m/>
    <m/>
    <s v="IES14S477"/>
    <x v="15"/>
    <n v="1"/>
    <d v="2014-08-15T00:00:00"/>
    <x v="14"/>
    <s v="PASS"/>
    <m/>
    <d v="2015-08-15T00:00:00"/>
    <s v="Yu.Zheng-fu 余正福 IES"/>
    <d v="2014-08-18T19:44:20"/>
    <d v="2014-08-26T08:29:07"/>
    <s v="A"/>
    <n v="1000"/>
    <x v="0"/>
    <s v="IES044407"/>
    <s v="FCT治具一課"/>
    <s v="62358"/>
    <s v="Liu.Barry 劉振軍 IES"/>
    <s v="IES044407;IES047897;"/>
    <s v=""/>
    <m/>
    <m/>
    <m/>
    <s v=""/>
    <s v="2014/8-W34"/>
    <s v="2014/8-W35"/>
  </r>
  <r>
    <n v="222"/>
    <s v="67F21CD9-47BB-4032-BE32-B89D435D1BAD"/>
    <n v="2001000"/>
    <n v="1001001"/>
    <s v="2014-0202"/>
    <s v="2DS-140818-F1SAGA"/>
    <s v="IES12CN89"/>
    <s v="Wang.Yu-long 王玉龍 IES"/>
    <n v="4"/>
    <s v="F1"/>
    <s v="SAGA"/>
    <s v="N/A"/>
    <s v="1395T2674401"/>
    <n v="2000000"/>
    <x v="0"/>
    <n v="2001000"/>
    <x v="0"/>
    <n v="2001100"/>
    <x v="6"/>
    <n v="2001110"/>
    <s v="General"/>
    <s v=""/>
    <s v=""/>
    <s v="New fixture   015SAN01"/>
    <s v="Internal"/>
    <n v="1"/>
    <s v=""/>
    <m/>
    <s v=""/>
    <m/>
    <m/>
    <m/>
    <s v="-1"/>
    <x v="2"/>
    <m/>
    <m/>
    <x v="1"/>
    <m/>
    <m/>
    <m/>
    <s v="Luo.Floyd 羅靈江 IES"/>
    <d v="2014-08-18T20:09:02"/>
    <d v="2014-08-22T16:24:48"/>
    <s v="R"/>
    <n v="15"/>
    <x v="1"/>
    <s v="IES12CN89"/>
    <s v="量導工程課"/>
    <s v="68041"/>
    <s v="Chu.Phil 朱俊豪 IES"/>
    <s v="IES12CN89;"/>
    <s v=""/>
    <m/>
    <m/>
    <m/>
    <s v=""/>
    <s v="2014/8-W34"/>
    <s v="2014/8-W34"/>
  </r>
  <r>
    <n v="223"/>
    <s v="0B812C8B-EA2A-4E13-851F-C23FF78CB1AD"/>
    <n v="2001000"/>
    <n v="1001001"/>
    <s v=""/>
    <s v="2FA-140818-F1PROWL"/>
    <s v="IES12X683"/>
    <s v="Gu.Ming-sheng 顧明生 IES"/>
    <n v="4"/>
    <s v="F1"/>
    <s v="PROWL"/>
    <s v="R147NP0550_x000d__x000a_R147NP0767_x000d__x000a_R148NP0190"/>
    <s v="1395T2590702"/>
    <n v="2000000"/>
    <x v="0"/>
    <n v="2001000"/>
    <x v="0"/>
    <n v="2001400"/>
    <x v="4"/>
    <n v="2001410"/>
    <s v="General"/>
    <s v=""/>
    <s v=""/>
    <s v="板卡需要制作PPAP，需量测4项实际尺寸，详细量测位置和方法请查阅附件。"/>
    <s v="External"/>
    <n v="3"/>
    <s v=""/>
    <m/>
    <s v=""/>
    <m/>
    <m/>
    <m/>
    <m/>
    <x v="2"/>
    <m/>
    <m/>
    <x v="1"/>
    <m/>
    <m/>
    <m/>
    <s v="Gu.Ming-sheng 顧明生 IES"/>
    <d v="2014-08-18T21:50:43"/>
    <d v="2014-08-18T21:50:43"/>
    <s v="D"/>
    <n v="10"/>
    <x v="3"/>
    <s v="IES12X683"/>
    <s v="PCA技術二課"/>
    <s v="68015"/>
    <s v="Zhu.Zhen 朱真 IES"/>
    <m/>
    <m/>
    <m/>
    <m/>
    <m/>
    <s v=""/>
    <s v="2014/8-W34"/>
    <s v="2014/8-W34"/>
  </r>
  <r>
    <n v="224"/>
    <s v="9DA2FAEB-D117-49E4-9BC0-CC1A47C1A399"/>
    <n v="2001000"/>
    <n v="1001001"/>
    <s v="2014-0203"/>
    <s v="2FA-140818-F1PROWL"/>
    <s v="IES12X683"/>
    <s v="Gu.Ming-sheng 顧明生 IES"/>
    <n v="4"/>
    <s v="F1"/>
    <s v="PROWL"/>
    <s v="R147NP0550_x000d__x000a_R147NP0767_x000d__x000a_R148NP0190"/>
    <s v="1395T2590702"/>
    <n v="2000000"/>
    <x v="0"/>
    <n v="2001000"/>
    <x v="0"/>
    <n v="2001400"/>
    <x v="4"/>
    <n v="2001410"/>
    <s v="General"/>
    <s v=""/>
    <s v=""/>
    <s v="板卡需要制作PPAP，需量测4项实际尺寸，详细量测位置和方法请查阅附件。"/>
    <s v="External"/>
    <n v="3"/>
    <s v=""/>
    <m/>
    <s v=""/>
    <m/>
    <m/>
    <m/>
    <s v="IES11L325"/>
    <x v="18"/>
    <n v="3"/>
    <d v="2014-08-18T00:00:00"/>
    <x v="11"/>
    <s v="仅有三个项目可以测量，共面度由于无支撑治具且PE那边提供的表格跟这个不符合，故共面度未测量"/>
    <s v="三个项目测量全部符合"/>
    <m/>
    <s v="Chen.Rackie 陳戰軍 IES"/>
    <d v="2014-08-18T21:51:01"/>
    <d v="2014-08-19T16:28:04"/>
    <s v="A"/>
    <n v="1000"/>
    <x v="0"/>
    <s v="IES12X683"/>
    <s v="PCA技術二課"/>
    <s v="68015"/>
    <s v="Zhu.Zhen 朱真 IES"/>
    <s v="IES053857;IES12X683;"/>
    <s v=""/>
    <m/>
    <n v="4"/>
    <m/>
    <s v=""/>
    <s v="2014/8-W34"/>
    <s v="2014/8-W34"/>
  </r>
  <r>
    <n v="225"/>
    <s v="8437674D-3413-4F4B-8673-C1DF0F84E7EB"/>
    <n v="1001000"/>
    <n v="1001001"/>
    <s v="2014-0204"/>
    <s v="1CM-140819-InventecMFG ITAG testing fixture"/>
    <s v="IEC870701"/>
    <s v="Wu.William 吳義良 TAO"/>
    <n v="6"/>
    <s v="Inventec"/>
    <s v="MFG ITAG testing fixture"/>
    <s v="M646CK0005_x000d__x000a_MP46CK0006"/>
    <s v="N/A"/>
    <n v="1000000"/>
    <x v="1"/>
    <n v="1001000"/>
    <x v="0"/>
    <n v="1001500"/>
    <x v="3"/>
    <n v="1001510"/>
    <s v="General"/>
    <s v=""/>
    <s v=""/>
    <s v="MFG need to create testing ITAG box by ourselves.  _x000d__x000a_Therefore we need to measure PCA’s controller board  I/0 port related location for reference.   "/>
    <s v="Internal"/>
    <n v="2"/>
    <s v=""/>
    <m/>
    <s v=""/>
    <m/>
    <m/>
    <m/>
    <s v="IEC870578"/>
    <x v="4"/>
    <n v="2"/>
    <d v="2014-08-18T00:00:00"/>
    <x v="7"/>
    <s v="結果已回覆 . Don't need report."/>
    <m/>
    <m/>
    <s v="Liang.Kevin 梁玄翰 TAO"/>
    <d v="2014-08-19T09:55:01"/>
    <d v="2014-08-21T14:57:59"/>
    <s v="A"/>
    <n v="1000"/>
    <x v="0"/>
    <s v="IEC870701"/>
    <s v="測試工程處/測試製具設計部"/>
    <s v="23554"/>
    <s v="Chang.CW 張朝旺 TAO"/>
    <s v="IEC870664;IEC870701;"/>
    <s v=""/>
    <m/>
    <n v="2"/>
    <m/>
    <s v=""/>
    <s v="2014/8-W34"/>
    <s v="2014/8-W34"/>
  </r>
  <r>
    <n v="226"/>
    <s v="CDF4B891-94A8-44AA-A285-768555EF50A1"/>
    <n v="1004000"/>
    <n v="1001001"/>
    <s v="2014-0205"/>
    <s v="1SG-140819-A1Yalong"/>
    <s v="IEC990563"/>
    <s v="Liu.Leo 劉彥佑 TAO"/>
    <n v="2"/>
    <s v="A1"/>
    <s v="Yalong"/>
    <s v="YM44NP0189"/>
    <s v="1395T2605301 V.X05 (2U, HDD 2.5&quot;x24 system)"/>
    <n v="1000000"/>
    <x v="1"/>
    <n v="1004000"/>
    <x v="1"/>
    <n v="1004100"/>
    <x v="2"/>
    <n v="1004110"/>
    <s v="General"/>
    <s v=""/>
    <s v=""/>
    <m/>
    <s v="Internal"/>
    <m/>
    <s v="New Design"/>
    <s v="SDV regression "/>
    <s v="Shock &amp; Vibration"/>
    <s v="NA"/>
    <s v="NA"/>
    <s v="NA"/>
    <s v="IEC890781"/>
    <x v="7"/>
    <n v="1"/>
    <d v="2014-08-20T00:00:00"/>
    <x v="28"/>
    <s v="Refer to Report."/>
    <m/>
    <m/>
    <s v="Liang.Kevin 梁玄翰 TAO"/>
    <d v="2014-08-19T10:56:14"/>
    <d v="2014-08-25T10:39:11"/>
    <s v="A"/>
    <n v="1000"/>
    <x v="0"/>
    <s v="IEC990563"/>
    <s v="第三研發技術處/結構分析部"/>
    <s v="23400"/>
    <s v="Chang.Leo 張誥麟 TAO"/>
    <s v="IEC960693;IEC990563;"/>
    <s v=""/>
    <m/>
    <n v="6"/>
    <m/>
    <s v=""/>
    <s v="2014/8-W34"/>
    <s v="2014/8-W35"/>
  </r>
  <r>
    <n v="227"/>
    <s v="3CCA69E8-7B39-4FB5-B0FC-85E8CBCE8D7C"/>
    <n v="2003000"/>
    <n v="1001001"/>
    <s v="2014-0206"/>
    <s v="2SG-140819-HPTiburon/creek"/>
    <s v="IES11H391"/>
    <s v="Gao.Ford 高會武 IES"/>
    <n v="1"/>
    <s v="HP"/>
    <s v="Tiburon/creek"/>
    <s v="N/A"/>
    <s v="1395A2682201 "/>
    <n v="2000000"/>
    <x v="0"/>
    <n v="2003000"/>
    <x v="1"/>
    <n v="2003100"/>
    <x v="2"/>
    <n v="2003110"/>
    <s v="General"/>
    <s v=""/>
    <s v=""/>
    <m/>
    <s v="Internal"/>
    <m/>
    <s v="New Design"/>
    <s v="DP1"/>
    <s v="Board to Board"/>
    <s v="N/A"/>
    <s v="N/A"/>
    <s v="N/A"/>
    <s v="IES032788"/>
    <x v="12"/>
    <n v="1"/>
    <d v="2014-08-18T00:00:00"/>
    <x v="11"/>
    <s v="PASS"/>
    <m/>
    <m/>
    <s v="Yu.Zheng-fu 余正福 IES"/>
    <d v="2014-08-19T11:14:25"/>
    <d v="2014-08-20T09:43:09"/>
    <s v="A"/>
    <n v="1000"/>
    <x v="0"/>
    <s v="IES11H391"/>
    <s v="機構設計部"/>
    <s v="62882"/>
    <s v="Chen.EricCL 陳建龍 IES"/>
    <s v="IEC990435;IES11H391;"/>
    <s v=""/>
    <m/>
    <n v="4"/>
    <m/>
    <s v=""/>
    <s v="2014/8-W34"/>
    <s v="2014/8-W34"/>
  </r>
  <r>
    <n v="228"/>
    <s v="670273DF-B98C-417B-9EBB-62A0665688FE"/>
    <n v="2003000"/>
    <n v="1001001"/>
    <s v="2014-0207"/>
    <s v="2SG-140819-F1SAGA"/>
    <s v="IES12CN89"/>
    <s v="Wang.Yu-long 王玉龍 IES"/>
    <n v="4"/>
    <s v="F1"/>
    <s v="SAGA"/>
    <s v="N/A"/>
    <s v="1395T2674401"/>
    <n v="2000000"/>
    <x v="0"/>
    <n v="2003000"/>
    <x v="1"/>
    <n v="2003100"/>
    <x v="2"/>
    <n v="2003110"/>
    <s v="General"/>
    <s v=""/>
    <s v=""/>
    <s v="New Fixture 015SAN01"/>
    <s v="Internal"/>
    <n v="1"/>
    <s v=""/>
    <m/>
    <s v=""/>
    <m/>
    <m/>
    <m/>
    <s v="-1"/>
    <x v="2"/>
    <m/>
    <m/>
    <x v="1"/>
    <m/>
    <m/>
    <m/>
    <s v="Yu.Zheng-fu 余正福 IES"/>
    <d v="2014-08-19T12:57:26"/>
    <d v="2014-08-19T13:11:33"/>
    <s v="R"/>
    <n v="15"/>
    <x v="1"/>
    <s v="IES12CN89"/>
    <s v="量導工程課"/>
    <s v="68041"/>
    <s v="Chu.Phil 朱俊豪 IES"/>
    <s v="IES12CN89;"/>
    <s v=""/>
    <m/>
    <m/>
    <m/>
    <s v=""/>
    <s v="2014/8-W34"/>
    <s v="2014/8-W34"/>
  </r>
  <r>
    <n v="229"/>
    <s v="3C71AD38-08B3-4A48-9ABD-5AEE3D4C6C16"/>
    <n v="2001000"/>
    <n v="1001001"/>
    <s v="2014-0208"/>
    <s v="2CS-140819-F1Madone"/>
    <s v="IES11DD09"/>
    <s v="Yang.MikeHP 楊和平 IES"/>
    <n v="4"/>
    <s v="F1"/>
    <s v="Madone"/>
    <s v="OM47BP1092"/>
    <s v="1395T2392101 (DPN:VKHCN)"/>
    <n v="2000000"/>
    <x v="0"/>
    <n v="2001000"/>
    <x v="0"/>
    <n v="2001200"/>
    <x v="1"/>
    <n v="2001210"/>
    <s v="General"/>
    <s v=""/>
    <s v=""/>
    <s v="Riser2 exothermic"/>
    <s v="External"/>
    <n v="1"/>
    <s v=""/>
    <m/>
    <s v=""/>
    <m/>
    <m/>
    <m/>
    <s v="IES069365"/>
    <x v="3"/>
    <n v="1"/>
    <d v="2014-08-18T00:00:00"/>
    <x v="11"/>
    <s v="refer to report"/>
    <m/>
    <m/>
    <s v="Chen.Beck 陳寶起 IES"/>
    <d v="2014-08-19T13:00:32"/>
    <d v="2014-08-19T16:33:46"/>
    <s v="A"/>
    <n v="1000"/>
    <x v="0"/>
    <s v="IES11DD09"/>
    <s v="IPT品質工程二A部"/>
    <s v="64720"/>
    <s v="Chen.Justen 陳俞帆 TAO"/>
    <s v="IEC000516;IES11DD09;"/>
    <s v=""/>
    <m/>
    <n v="6"/>
    <m/>
    <s v=""/>
    <s v="2014/8-W34"/>
    <s v="2014/8-W34"/>
  </r>
  <r>
    <n v="230"/>
    <s v="958A204E-1BCE-44AE-93D0-7220007DEDF5"/>
    <n v="2001000"/>
    <n v="1001001"/>
    <s v="2014-0209"/>
    <s v="2TM-140819-F1Stash"/>
    <s v="IES119751"/>
    <s v="Wu.Iverson 吳良平 IES"/>
    <n v="4"/>
    <s v="F1"/>
    <s v="Stash"/>
    <s v="SD47CP0002_x000d__x000a_SD47CP0016"/>
    <s v="1395T2623701(SD47CP0016)_x000d__x000a_1395T2623701(SD47CP0002)"/>
    <n v="2000000"/>
    <x v="0"/>
    <n v="2001000"/>
    <x v="0"/>
    <n v="2001300"/>
    <x v="0"/>
    <n v="2001310"/>
    <s v="General"/>
    <s v=""/>
    <s v=""/>
    <s v="FI NPI PT stage, need to do 1+1 experiment."/>
    <s v="Internal"/>
    <n v="2"/>
    <s v=""/>
    <m/>
    <s v=""/>
    <m/>
    <m/>
    <m/>
    <s v="IES046674"/>
    <x v="11"/>
    <n v="2"/>
    <d v="2014-08-20T00:00:00"/>
    <x v="28"/>
    <s v="Dye-stain:PASS_x000d__x000a_X-section :J47 barrel fill insufficient"/>
    <m/>
    <m/>
    <s v="Chen.Rackie 陳戰軍 IES"/>
    <d v="2014-08-19T15:45:06"/>
    <d v="2014-08-23T10:30:58"/>
    <s v="A"/>
    <n v="1000"/>
    <x v="0"/>
    <s v="IES119751"/>
    <s v="品管一課"/>
    <s v="62925/62845"/>
    <s v="Hao.Alec 郝行一 IES"/>
    <s v="IEC980519;IES119751;"/>
    <s v=""/>
    <m/>
    <n v="16"/>
    <m/>
    <s v=""/>
    <s v="2014/8-W34"/>
    <s v="2014/8-W34"/>
  </r>
  <r>
    <n v="231"/>
    <s v="C82BB569-2083-4EEC-B3ED-5407A7E8BD13"/>
    <n v="1001000"/>
    <n v="1001001"/>
    <s v="2014-0210"/>
    <s v="1DS-140820-F1SAGA"/>
    <s v="IEC971105"/>
    <s v="Chen.Finger 陳柏志 TAO"/>
    <n v="4"/>
    <s v="F1"/>
    <s v="SAGA"/>
    <s v="SA47NK0062"/>
    <s v="1395A2674401"/>
    <n v="1000000"/>
    <x v="1"/>
    <n v="1001000"/>
    <x v="0"/>
    <n v="1001100"/>
    <x v="6"/>
    <n v="1001110"/>
    <s v="General"/>
    <s v=""/>
    <s v=""/>
    <s v="F1要求做lead free qualification，此片為做過一次重工需做dye stain驗證，確認是否有crack現象_x000d__x000a_觀察位置請參考附檔"/>
    <s v="Internal"/>
    <n v="1"/>
    <s v=""/>
    <m/>
    <s v=""/>
    <m/>
    <m/>
    <m/>
    <s v="IEC000441"/>
    <x v="20"/>
    <n v="6"/>
    <d v="2014-08-21T00:00:00"/>
    <x v="13"/>
    <s v="U1 crack percentage was about 23~ 100% at type3."/>
    <m/>
    <m/>
    <s v="Liang.Kevin 梁玄翰 TAO"/>
    <d v="2014-08-20T08:19:26"/>
    <d v="2014-08-27T13:31:33"/>
    <s v="A"/>
    <n v="1000"/>
    <x v="0"/>
    <s v="IEC971105"/>
    <s v="PCA製程設計處/PCA製程一部"/>
    <s v="22231"/>
    <s v="Chiang.Jimmy 江慶銘 TAO"/>
    <s v="IEC910095;IEC971105;"/>
    <s v=""/>
    <m/>
    <n v="8"/>
    <m/>
    <s v=""/>
    <s v="2014/8-W34"/>
    <s v="2014/8-W35"/>
  </r>
  <r>
    <n v="232"/>
    <s v="C48DA412-CB82-479E-83D1-8F83118EE9AA"/>
    <n v="1001000"/>
    <n v="1001001"/>
    <s v="2014-0211"/>
    <s v="1DS-140820-F1SAGA"/>
    <s v="IEC971105"/>
    <s v="Chen.Finger 陳柏志 TAO"/>
    <n v="4"/>
    <s v="F1"/>
    <s v="SAGA"/>
    <s v="SA47NK0072"/>
    <s v="1395A2674401"/>
    <n v="1000000"/>
    <x v="1"/>
    <n v="1001000"/>
    <x v="0"/>
    <n v="1001100"/>
    <x v="6"/>
    <n v="1001110"/>
    <s v="General"/>
    <s v=""/>
    <s v=""/>
    <s v="F1要求做lead free qualification，此片是做過兩次重工的板子，須送lab做dye stain驗證，確認重工位置是否有crack現象_x000d__x000a_觀察位置請參考附檔"/>
    <s v="Internal"/>
    <n v="1"/>
    <s v=""/>
    <m/>
    <s v=""/>
    <m/>
    <m/>
    <m/>
    <s v="IEC000441"/>
    <x v="20"/>
    <n v="3"/>
    <d v="2014-08-25T00:00:00"/>
    <x v="13"/>
    <s v="U2 crack percentage was about 16~ 83% at type3."/>
    <m/>
    <m/>
    <s v="Liang.Kevin 梁玄翰 TAO"/>
    <d v="2014-08-20T08:21:35"/>
    <d v="2014-08-27T13:31:51"/>
    <s v="A"/>
    <n v="1000"/>
    <x v="0"/>
    <s v="IEC971105"/>
    <s v="PCA製程設計處/PCA製程一部"/>
    <s v="22231"/>
    <s v="Chiang.Jimmy 江慶銘 TAO"/>
    <s v="IEC910095;IEC971105;"/>
    <s v=""/>
    <m/>
    <n v="4"/>
    <m/>
    <s v=""/>
    <s v="2014/8-W34"/>
    <s v="2014/8-W35"/>
  </r>
  <r>
    <n v="233"/>
    <s v="1B0F8513-A174-42EA-979C-53D9AD2BE779"/>
    <n v="1001000"/>
    <n v="1001001"/>
    <s v="2014-0212"/>
    <s v="1CS-140820-HPSAGA"/>
    <s v="IEC971105"/>
    <s v="Chen.Finger 陳柏志 TAO"/>
    <n v="1"/>
    <s v="HP"/>
    <s v="SAGA"/>
    <s v="SA47NK0068"/>
    <s v="1395A2674401"/>
    <n v="1000000"/>
    <x v="1"/>
    <n v="1001000"/>
    <x v="0"/>
    <n v="1001200"/>
    <x v="1"/>
    <n v="1001210"/>
    <s v="General"/>
    <s v=""/>
    <s v=""/>
    <s v="F1要求做lead free qualification，次片是做過一次重工的板子，須送lab做切片驗證，確認重工位置處是否有異常_x000d__x000a_觀察位置請參考附檔"/>
    <s v="Internal"/>
    <n v="1"/>
    <s v=""/>
    <m/>
    <s v=""/>
    <m/>
    <m/>
    <m/>
    <s v="IEC000441"/>
    <x v="20"/>
    <n v="6"/>
    <d v="2014-08-22T00:00:00"/>
    <x v="13"/>
    <s v="1.J90 has found negative wetting phenomenon and barrel fill much less._x000d__x000a_2.Ball was not wetted to solder on U2. _x000d__x000a_"/>
    <m/>
    <m/>
    <s v="Wei.Joyce 魏紫霞 TAO"/>
    <d v="2014-08-20T08:23:29"/>
    <d v="2014-08-29T09:25:54"/>
    <s v="C"/>
    <n v="1100"/>
    <x v="5"/>
    <s v="IEC971105"/>
    <s v="PCA製程設計處/PCA製程一部"/>
    <s v="22231"/>
    <s v="Chiang.Jimmy 江慶銘 TAO"/>
    <s v="IEC000441;IEC020097;IEC910095;IEC971105;"/>
    <s v=""/>
    <m/>
    <n v="8"/>
    <m/>
    <s v=""/>
    <s v="2014/8-W34"/>
    <s v="2014/8-W35"/>
  </r>
  <r>
    <n v="234"/>
    <s v="19EC3BD5-3287-4158-85C7-A2952CBCCDC4"/>
    <n v="1001000"/>
    <n v="1001001"/>
    <s v="2014-0213"/>
    <s v="1CS-140820-HPSAGA"/>
    <s v="IEC971105"/>
    <s v="Chen.Finger 陳柏志 TAO"/>
    <n v="1"/>
    <s v="HP"/>
    <s v="SAGA"/>
    <s v="SA47NK0056"/>
    <s v="1395A2674401"/>
    <n v="1000000"/>
    <x v="1"/>
    <n v="1001000"/>
    <x v="0"/>
    <n v="1001200"/>
    <x v="1"/>
    <n v="1001210"/>
    <s v="General"/>
    <s v=""/>
    <s v=""/>
    <s v="F1要求做lead free qualification，次片是做過二次重工的板子，須送lab做切片驗證，確認重工位置處是否有異常_x000d__x000a_觀察位置請參考附檔"/>
    <s v="Internal"/>
    <n v="1"/>
    <s v=""/>
    <m/>
    <s v=""/>
    <m/>
    <m/>
    <m/>
    <s v="IEC000441"/>
    <x v="20"/>
    <n v="3"/>
    <d v="2014-08-22T00:00:00"/>
    <x v="25"/>
    <s v="No defect was found."/>
    <m/>
    <m/>
    <s v="Wei.Joyce 魏紫霞 TAO"/>
    <d v="2014-08-20T08:24:33"/>
    <d v="2014-08-29T09:32:56"/>
    <s v="C"/>
    <n v="1100"/>
    <x v="5"/>
    <s v="IEC971105"/>
    <s v="PCA製程設計處/PCA製程一部"/>
    <s v="22231"/>
    <s v="Chiang.Jimmy 江慶銘 TAO"/>
    <s v="IEC000441;IEC020097;IEC910095;IEC971105;"/>
    <s v=""/>
    <m/>
    <n v="4"/>
    <m/>
    <s v=""/>
    <s v="2014/8-W34"/>
    <s v="2014/8-W35"/>
  </r>
  <r>
    <n v="235"/>
    <s v="E771BF85-EE91-4C74-B72C-4BAE6069D0A1"/>
    <n v="2001000"/>
    <n v="1001001"/>
    <s v="2014-0214"/>
    <s v="2FA-140820-A14R MLB"/>
    <s v="IES069074"/>
    <s v="Wu.Xiao-lei 吳曉磊 IES"/>
    <n v="2"/>
    <s v="A1"/>
    <s v="4R MLB"/>
    <s v="試產評估"/>
    <s v="2603201"/>
    <n v="2000000"/>
    <x v="0"/>
    <n v="2001000"/>
    <x v="0"/>
    <n v="2001400"/>
    <x v="4"/>
    <n v="2001410"/>
    <s v="General"/>
    <s v=""/>
    <s v=""/>
    <s v="4R Guide pin easy to damage by abnormal handling."/>
    <s v="Internal"/>
    <n v="1"/>
    <s v=""/>
    <m/>
    <s v=""/>
    <m/>
    <m/>
    <m/>
    <s v="IES069365"/>
    <x v="3"/>
    <n v="1"/>
    <d v="2014-08-21T00:00:00"/>
    <x v="15"/>
    <s v="附件力测试结果仅能参考"/>
    <m/>
    <m/>
    <s v="Chen.Rackie 陳戰軍 IES"/>
    <d v="2014-08-20T14:10:16"/>
    <d v="2014-08-23T11:20:13"/>
    <s v="A"/>
    <n v="1000"/>
    <x v="0"/>
    <s v="IES069074"/>
    <s v="IPT品質工程二B部"/>
    <s v="66045/64609"/>
    <s v="Chen.JerryNK 陳南光 IES"/>
    <s v="IEC990042;IES069074;"/>
    <s v=""/>
    <m/>
    <n v="4"/>
    <m/>
    <s v=""/>
    <s v="2014/8-W34"/>
    <s v="2014/8-W34"/>
  </r>
  <r>
    <n v="236"/>
    <s v="03F349F5-5204-4F03-9E8F-276720F8F3C7"/>
    <n v="2003000"/>
    <n v="1001001"/>
    <s v="2014-0215"/>
    <s v="2SG-140820-LSI9207-8E"/>
    <s v="IES11B560"/>
    <s v="Yin.Sui-ping 殷隨平 IES"/>
    <n v="8"/>
    <s v="LSI"/>
    <s v="9207-8E"/>
    <s v="N/A"/>
    <s v="1395T2485501"/>
    <n v="2000000"/>
    <x v="0"/>
    <n v="2003000"/>
    <x v="1"/>
    <n v="2003100"/>
    <x v="2"/>
    <n v="2003110"/>
    <s v="General"/>
    <s v=""/>
    <s v=""/>
    <m/>
    <s v="Internal"/>
    <m/>
    <s v="New Fixture"/>
    <s v="MP"/>
    <s v="Heatsink assembly"/>
    <s v="PP-IYPFASY-001"/>
    <s v="A01"/>
    <s v="IPT"/>
    <s v="IES13DK81"/>
    <x v="8"/>
    <n v="1"/>
    <d v="2014-08-26T00:00:00"/>
    <x v="29"/>
    <s v="PASS"/>
    <m/>
    <d v="2015-08-27T00:00:00"/>
    <s v="Yu.Zheng-fu 余正福 IES"/>
    <d v="2014-08-20T15:19:20"/>
    <d v="2014-08-27T15:23:29"/>
    <s v="A"/>
    <n v="1000"/>
    <x v="0"/>
    <s v="IES11B560"/>
    <s v="治具二課"/>
    <s v="13764214602"/>
    <s v="Fan.Qin 范青 IES"/>
    <s v="IES020246;IES11B560;"/>
    <s v=""/>
    <m/>
    <n v="2"/>
    <m/>
    <s v=""/>
    <s v="2014/8-W34"/>
    <s v="2014/8-W35"/>
  </r>
  <r>
    <n v="237"/>
    <s v="F10551CE-221B-4D77-8B0B-AD82F5113F5F"/>
    <n v="1001000"/>
    <n v="1001001"/>
    <s v="2014-0216"/>
    <s v="1CM-140820-A1RD350"/>
    <s v="IEC010013"/>
    <s v="Huang.Chun-Hao 黃俊豪 TAO"/>
    <n v="2"/>
    <s v="A1"/>
    <s v="RD350"/>
    <s v="NA"/>
    <s v="6053B1015901"/>
    <n v="1000000"/>
    <x v="1"/>
    <n v="1001000"/>
    <x v="0"/>
    <n v="1001500"/>
    <x v="3"/>
    <n v="1001510"/>
    <s v="General"/>
    <s v=""/>
    <s v=""/>
    <s v="sag and bow measure"/>
    <s v="Internal"/>
    <n v="2"/>
    <s v=""/>
    <m/>
    <s v=""/>
    <m/>
    <m/>
    <m/>
    <s v="IEC870578"/>
    <x v="4"/>
    <n v="2"/>
    <d v="2014-08-25T00:00:00"/>
    <x v="13"/>
    <s v="Please refer to attached file"/>
    <m/>
    <m/>
    <s v="Liang.Kevin 梁玄翰 TAO"/>
    <d v="2014-08-20T16:50:55"/>
    <d v="2014-08-27T10:36:43"/>
    <s v="A"/>
    <n v="1000"/>
    <x v="0"/>
    <s v="IEC010013"/>
    <s v="材料零件工程處/機械零件工程部"/>
    <s v="23205"/>
    <s v="Yeh.Johnson 葉志成 TAO"/>
    <s v="IEC010013;IEC900140;"/>
    <s v=""/>
    <m/>
    <n v="6"/>
    <m/>
    <s v=""/>
    <s v="2014/8-W34"/>
    <s v="2014/8-W35"/>
  </r>
  <r>
    <n v="238"/>
    <s v="D5553BA9-170A-44B0-8A84-6197094D6A23"/>
    <n v="2003000"/>
    <n v="1001001"/>
    <s v="2014-0217"/>
    <s v="2SG-140820-A1Heilong"/>
    <s v="IES12CN89"/>
    <s v="Wang.Yu-long 王玉龍 IES"/>
    <n v="2"/>
    <s v="A1"/>
    <s v="Heilong"/>
    <s v="N/A"/>
    <s v="1395T2605201"/>
    <n v="2000000"/>
    <x v="0"/>
    <n v="2003000"/>
    <x v="1"/>
    <n v="2003100"/>
    <x v="2"/>
    <n v="2003110"/>
    <s v="General"/>
    <s v=""/>
    <s v=""/>
    <s v="应客户要求进行Heilong/Bailong自动化机台应力测试的验证，机台号015AAN01"/>
    <s v="Internal"/>
    <n v="1"/>
    <s v=""/>
    <m/>
    <s v=""/>
    <m/>
    <m/>
    <m/>
    <s v="-1"/>
    <x v="2"/>
    <m/>
    <m/>
    <x v="1"/>
    <m/>
    <m/>
    <m/>
    <s v="Yu.Zheng-fu 余正福 IES"/>
    <d v="2014-08-20T17:50:43"/>
    <d v="2014-08-27T09:33:19"/>
    <s v="R"/>
    <n v="15"/>
    <x v="1"/>
    <s v="IES12CN89"/>
    <s v="量導工程課"/>
    <s v="68041"/>
    <s v="Chu.Phil 朱俊豪 IES"/>
    <s v="IES12CN89;"/>
    <s v=""/>
    <m/>
    <m/>
    <m/>
    <s v=""/>
    <s v="2014/8-W34"/>
    <s v="2014/8-W35"/>
  </r>
  <r>
    <n v="239"/>
    <s v="CAF5E669-A8C4-45D2-907B-8FF81C759169"/>
    <n v="2002000"/>
    <n v="1001001"/>
    <s v="2014-0218"/>
    <s v="2EFA-140821-F1V&amp;I"/>
    <s v="IES12LL97"/>
    <s v="Zheng.Ke 郑克 IES"/>
    <n v="4"/>
    <s v="F1"/>
    <s v="V&amp;I"/>
    <s v="5Z43NP0363  "/>
    <s v="1395T2424707"/>
    <n v="2000000"/>
    <x v="0"/>
    <n v="2002000"/>
    <x v="2"/>
    <n v="2002100"/>
    <x v="5"/>
    <n v="2002110"/>
    <s v="General"/>
    <s v="LR"/>
    <s v="CCC"/>
    <s v="NIC NX2-571X TEST FAIL,"/>
    <s v=""/>
    <m/>
    <s v=""/>
    <m/>
    <s v=""/>
    <m/>
    <m/>
    <m/>
    <s v="IES080440"/>
    <x v="5"/>
    <m/>
    <d v="2014-08-26T00:00:00"/>
    <x v="29"/>
    <s v="U20 data error"/>
    <m/>
    <m/>
    <s v="Chen.Beck 陳寶起 IES"/>
    <d v="2014-08-21T08:42:44"/>
    <d v="2014-08-27T09:21:11"/>
    <s v="A"/>
    <n v="1000"/>
    <x v="0"/>
    <s v="IES12LL97"/>
    <s v="IPT品質工程二A部"/>
    <s v="64720"/>
    <s v="Chen.Justen 陳俞帆 TAO"/>
    <s v="IEC000516;IES12LL97;"/>
    <s v=""/>
    <m/>
    <m/>
    <m/>
    <s v=""/>
    <s v="2014/8-W34"/>
    <s v="2014/8-W35"/>
  </r>
  <r>
    <n v="240"/>
    <s v="8FC78C98-D297-4F20-8606-31DEF4E0C411"/>
    <n v="2002000"/>
    <n v="1001001"/>
    <s v="2014-0219"/>
    <s v="2EFA-140821-F1V&amp;I"/>
    <s v="IES12LL97"/>
    <s v="Zheng.Ke 郑克 IES"/>
    <n v="4"/>
    <s v="F1"/>
    <s v="V&amp;I"/>
    <s v="5743NP1139"/>
    <s v="1395T2424705"/>
    <n v="2000000"/>
    <x v="0"/>
    <n v="2002000"/>
    <x v="2"/>
    <n v="2002100"/>
    <x v="5"/>
    <n v="2002110"/>
    <s v="General"/>
    <s v="LR"/>
    <s v="IMX"/>
    <s v="NO VIDEO WITH TWO CPU"/>
    <s v=""/>
    <m/>
    <s v=""/>
    <m/>
    <s v=""/>
    <m/>
    <m/>
    <m/>
    <s v="IES12ER30"/>
    <x v="23"/>
    <m/>
    <d v="2014-08-27T00:00:00"/>
    <x v="29"/>
    <s v="The failure cannot be duplicated."/>
    <m/>
    <m/>
    <s v="Chen.Beck 陳寶起 IES"/>
    <d v="2014-08-21T08:43:49"/>
    <d v="2014-08-28T13:50:04"/>
    <s v="A"/>
    <n v="1000"/>
    <x v="0"/>
    <s v="IES12LL97"/>
    <s v="IPT品質工程二A部"/>
    <s v="64720"/>
    <s v="Chen.Justen 陳俞帆 TAO"/>
    <s v="IEC000516;IES12LL97;"/>
    <s v=""/>
    <m/>
    <n v="8"/>
    <m/>
    <s v=""/>
    <s v="2014/8-W34"/>
    <s v="2014/8-W35"/>
  </r>
  <r>
    <n v="241"/>
    <s v="3E7E48F8-DBD0-49CA-A371-E15426A72C64"/>
    <n v="2002000"/>
    <n v="1001001"/>
    <s v="2014-0220"/>
    <s v="2EFA-140821-F1V&amp;I"/>
    <s v="IES12LL97"/>
    <s v="Zheng.Ke 郑克 IES"/>
    <n v="4"/>
    <s v="F1"/>
    <s v="V&amp;I"/>
    <s v="5743NP0479"/>
    <s v="1395T2424705"/>
    <n v="2000000"/>
    <x v="0"/>
    <n v="2002000"/>
    <x v="2"/>
    <n v="2002100"/>
    <x v="5"/>
    <n v="2002110"/>
    <s v="General"/>
    <s v="LR"/>
    <s v="IMX"/>
    <s v=" NO video with CPU2"/>
    <s v=""/>
    <m/>
    <s v=""/>
    <m/>
    <s v=""/>
    <m/>
    <m/>
    <m/>
    <s v="IES12ER30"/>
    <x v="23"/>
    <n v="1"/>
    <d v="2014-08-28T00:00:00"/>
    <x v="22"/>
    <s v="The failure caused by the R2613 cracked."/>
    <m/>
    <m/>
    <s v="Chen.Beck 陳寶起 IES"/>
    <d v="2014-08-21T08:47:17"/>
    <d v="2014-08-29T12:44:50"/>
    <s v="A"/>
    <n v="1000"/>
    <x v="0"/>
    <s v="IES12LL97"/>
    <s v="IPT品質工程二A部"/>
    <s v="64720"/>
    <s v="Chen.Justen 陳俞帆 TAO"/>
    <s v="IEC000516;IES12LL97;"/>
    <s v=""/>
    <m/>
    <n v="8"/>
    <m/>
    <s v=""/>
    <s v="2014/8-W34"/>
    <s v="2014/8-W35"/>
  </r>
  <r>
    <n v="242"/>
    <s v="E24FF9A5-415F-459B-943A-B73D1A799EA6"/>
    <n v="2002000"/>
    <n v="1001001"/>
    <s v="2014-0221"/>
    <s v="2EFA-140821-F1V&amp;I"/>
    <s v="IES12LL97"/>
    <s v="Zheng.Ke 郑克 IES"/>
    <n v="4"/>
    <s v="F1"/>
    <s v="V&amp;I"/>
    <s v="5B44NP2506"/>
    <s v="1395T2424706"/>
    <n v="2000000"/>
    <x v="0"/>
    <n v="2002000"/>
    <x v="2"/>
    <n v="2002100"/>
    <x v="5"/>
    <n v="2002110"/>
    <s v="General"/>
    <s v="LR"/>
    <s v="IMX"/>
    <s v="NO VIDEO"/>
    <s v=""/>
    <m/>
    <s v=""/>
    <m/>
    <s v=""/>
    <m/>
    <m/>
    <m/>
    <s v="IES09F509"/>
    <x v="14"/>
    <n v="1"/>
    <d v="2014-08-22T00:00:00"/>
    <x v="28"/>
    <s v="1.  BIOS IC had been replaced after returned to IPT by RMA team._x000d__x000a_2. Found a tin under the IC._x000d__x000a_3. Found Pin16 had been peeled off after removed the BIOS with hot gun."/>
    <m/>
    <m/>
    <s v="Chen.Beck 陳寶起 IES"/>
    <d v="2014-08-21T08:48:19"/>
    <d v="2014-08-22T08:47:02"/>
    <s v="C"/>
    <n v="1100"/>
    <x v="5"/>
    <s v="IES12LL97"/>
    <s v="IPT品質工程二A部"/>
    <s v="64720"/>
    <s v="Chen.Justen 陳俞帆 TAO"/>
    <s v="IEC000516;IEC020097;IES080440;IES09F509;IES12LL97;"/>
    <s v=""/>
    <m/>
    <n v="4"/>
    <m/>
    <s v=""/>
    <s v="2014/8-W34"/>
    <s v="2014/8-W34"/>
  </r>
  <r>
    <n v="243"/>
    <s v="CF4F91FF-7D30-4F51-B064-0002288D9A9D"/>
    <n v="2002000"/>
    <n v="1001001"/>
    <s v="2014-0222"/>
    <s v="2EFA-140821-F1V&amp;I"/>
    <s v="IES12LL97"/>
    <s v="Zheng.Ke 郑克 IES"/>
    <n v="4"/>
    <s v="F1"/>
    <s v="V&amp;I"/>
    <s v="5Z3BNP0848"/>
    <s v="1395T2424707"/>
    <n v="2000000"/>
    <x v="0"/>
    <n v="2002000"/>
    <x v="2"/>
    <n v="2002100"/>
    <x v="5"/>
    <n v="2002110"/>
    <s v="General"/>
    <s v="LR"/>
    <s v="CCC"/>
    <s v="Config memory hang"/>
    <s v=""/>
    <m/>
    <s v=""/>
    <m/>
    <s v=""/>
    <m/>
    <m/>
    <m/>
    <s v="IES080440"/>
    <x v="5"/>
    <m/>
    <m/>
    <x v="1"/>
    <m/>
    <m/>
    <m/>
    <s v="Chen.Beck 陳寶起 IES"/>
    <d v="2014-08-21T08:49:10"/>
    <d v="2014-09-10T10:31:50"/>
    <s v="C"/>
    <n v="1100"/>
    <x v="5"/>
    <s v="IES12LL97"/>
    <s v="IPT品質工程二A部"/>
    <s v="64720"/>
    <s v="Chen.Justen 陳俞帆 TAO"/>
    <s v="IEC000516;IEC020097;IES080440;IES12LL97;"/>
    <s v=""/>
    <m/>
    <m/>
    <m/>
    <s v=""/>
    <s v="2014/8-W34"/>
    <s v="2014/9-W37"/>
  </r>
  <r>
    <n v="244"/>
    <s v="0CA69D09-0310-4B0F-9021-86CBBB1BA8A1"/>
    <n v="2001000"/>
    <n v="1001001"/>
    <s v="2014-0223"/>
    <s v="2FA-140821-InventecK900"/>
    <s v="IES12Q672"/>
    <s v="Zhu.Godspeed 朱從濤 IES"/>
    <n v="6"/>
    <s v="Inventec"/>
    <s v="K900"/>
    <s v="8pcs SAMSUNG DIMM"/>
    <m/>
    <n v="2000000"/>
    <x v="0"/>
    <n v="2001000"/>
    <x v="0"/>
    <n v="2001400"/>
    <x v="4"/>
    <n v="2001410"/>
    <s v="General"/>
    <s v=""/>
    <s v=""/>
    <s v="BU6最近客户反馈一批内存有ECC现象，考虑到客户存储环境，怀疑DIMM 金手指附近可能有轻微腐蚀，还请帮忙安排下8pcs DIMM的光学检查。"/>
    <s v="External"/>
    <n v="8"/>
    <s v=""/>
    <m/>
    <s v=""/>
    <m/>
    <m/>
    <m/>
    <s v="IES11L325"/>
    <x v="18"/>
    <n v="9"/>
    <d v="2014-08-21T00:00:00"/>
    <x v="30"/>
    <s v="Optical Inspection_x000d__x000a_The press mark is slight than other marks on the surface of the golden finger., which may caused the contact issue in the test process in 108DY12CN412CR8._x000d__x000a_Abnormality and continuous scratch was found on golden finger in 108DY12CN412CZC._x000d__x000a_Discolor was found in other DIMMs._x000d__x000a_No abnormality was found on the new sample._x000d__x000a_SEM&amp;EDX Analysis_x000d__x000a_ Only elements Carbon &amp; Gold were found on the discolor area, suspect dirt dropped on the surface of the gold finger. _x000d__x000a_ Some Carbon was found on the new sample, and it’s less than the NG sample._x000d__x000a_"/>
    <m/>
    <m/>
    <s v="Chen.Beck 陳寶起 IES"/>
    <d v="2014-08-21T08:49:25"/>
    <d v="2014-08-29T12:49:24"/>
    <s v="A"/>
    <n v="1000"/>
    <x v="0"/>
    <s v="IES12Q672"/>
    <s v="可靠度二A課"/>
    <s v="65414"/>
    <s v="Chu.Geoffrey 褚海佳 IES"/>
    <s v="IES09K210;IES12Q672;"/>
    <s v=""/>
    <m/>
    <n v="16"/>
    <m/>
    <s v=""/>
    <s v="2014/8-W34"/>
    <s v="2014/8-W35"/>
  </r>
  <r>
    <n v="245"/>
    <s v="DF818CF1-C9B9-478E-83DE-BCCFED7A7D8E"/>
    <n v="1001000"/>
    <n v="1001001"/>
    <s v="2014-0224"/>
    <s v="1CS-140821-A1Heilong"/>
    <s v="IEC010306"/>
    <s v="Lin.TerryTH 林宗翰 TAO"/>
    <n v="2"/>
    <s v="A1"/>
    <s v="Heilong"/>
    <s v="AA45NP0076_x000d__x000a_AA45NP0213_x000d__x000a_AA45NP0271"/>
    <s v="1395T2605201"/>
    <n v="1000000"/>
    <x v="1"/>
    <n v="1001000"/>
    <x v="0"/>
    <n v="1001200"/>
    <x v="1"/>
    <n v="1001210"/>
    <s v="General"/>
    <s v=""/>
    <s v=""/>
    <s v="A1要求做重工後的reliability test,#76為U1(CPU socket)重工2次後並做過振動,掉落及THB 600hrs測試的PCA，須請lab幫忙針對U1做切片。#213為U9(PCH)重工2次後並做過振動,掉落及THB 600hrs測試的PCA，須請lab幫忙針對U9做切片。#271為J12&amp;J24(DIMM socket)重工1次後並做過振動,掉落及THB 600hrs測試的PCA，須請lab幫忙針對J12&amp;J24做切片。 "/>
    <s v="Internal"/>
    <n v="3"/>
    <s v=""/>
    <m/>
    <s v=""/>
    <m/>
    <m/>
    <m/>
    <s v="IEC020084"/>
    <x v="6"/>
    <n v="3"/>
    <d v="2014-08-21T00:00:00"/>
    <x v="25"/>
    <s v="1. Cracks are observed on J12 and J24 _x000d__x000a_2. No defect is found on U2 and U9"/>
    <m/>
    <m/>
    <s v="Liang.Kevin 梁玄翰 TAO"/>
    <d v="2014-08-21T09:38:45"/>
    <d v="2014-08-26T13:27:28"/>
    <s v="A"/>
    <n v="1000"/>
    <x v="0"/>
    <s v="IEC010306"/>
    <s v="PCA製程設計處/PCA製程一部"/>
    <s v="24618"/>
    <s v="Chiang.Jimmy 江慶銘 TAO"/>
    <s v="IEC010306;IEC910095;"/>
    <s v=""/>
    <m/>
    <n v="12"/>
    <m/>
    <s v=""/>
    <s v="2014/8-W34"/>
    <s v="2014/8-W35"/>
  </r>
  <r>
    <n v="246"/>
    <s v="B79A5CDE-8694-4415-BFDE-0FE19B48FF27"/>
    <n v="1001000"/>
    <n v="1001001"/>
    <s v="2014-0225"/>
    <s v="1CM-140821-A1RD450"/>
    <s v="IEC010013"/>
    <s v="Huang.Chun-Hao 黃俊豪 TAO"/>
    <n v="2"/>
    <s v="A1"/>
    <s v="RD450"/>
    <s v="NA"/>
    <s v="6053B1017301"/>
    <n v="1000000"/>
    <x v="1"/>
    <n v="1001000"/>
    <x v="0"/>
    <n v="1001500"/>
    <x v="3"/>
    <n v="1001510"/>
    <s v="General"/>
    <s v=""/>
    <s v=""/>
    <s v="sag and bow measure"/>
    <s v="Internal"/>
    <n v="2"/>
    <s v=""/>
    <m/>
    <s v=""/>
    <m/>
    <m/>
    <m/>
    <s v="IEC870578"/>
    <x v="4"/>
    <n v="2"/>
    <d v="2014-08-20T00:00:00"/>
    <x v="23"/>
    <s v="1. 結果已回覆 . Don't need report._x000d__x000a_2. RD will base on the verification data to do further analysis and feedback to A1 customer."/>
    <m/>
    <m/>
    <s v="Liang.Kevin 梁玄翰 TAO"/>
    <d v="2014-08-21T10:02:56"/>
    <d v="2014-08-26T10:14:53"/>
    <s v="A"/>
    <n v="1000"/>
    <x v="0"/>
    <s v="IEC010013"/>
    <s v="材料零件工程處/機械零件工程部"/>
    <s v="23205"/>
    <s v="Yeh.Johnson 葉志成 TAO"/>
    <s v="IEC010013;IEC900140;"/>
    <s v=""/>
    <m/>
    <n v="2"/>
    <m/>
    <s v=""/>
    <s v="2014/8-W34"/>
    <s v="2014/8-W35"/>
  </r>
  <r>
    <n v="247"/>
    <s v="B53C4129-0E59-4148-8221-166B67D5A4DC"/>
    <n v="2002000"/>
    <n v="1001001"/>
    <s v="2014-0226"/>
    <s v="2EFA-140821-F1ICON"/>
    <s v="IES12LL97"/>
    <s v="Zheng.Ke 郑克 IES"/>
    <n v="4"/>
    <s v="F1"/>
    <s v="ICON"/>
    <s v="BG24BP0750"/>
    <s v="1395T2445601"/>
    <n v="2000000"/>
    <x v="0"/>
    <n v="2002000"/>
    <x v="2"/>
    <n v="2002100"/>
    <x v="5"/>
    <n v="2002110"/>
    <s v="General"/>
    <s v="FR"/>
    <s v="NA"/>
    <s v="Test failed"/>
    <s v=""/>
    <m/>
    <s v=""/>
    <m/>
    <s v=""/>
    <m/>
    <m/>
    <m/>
    <s v="IES106163"/>
    <x v="13"/>
    <m/>
    <d v="2014-08-22T00:00:00"/>
    <x v="28"/>
    <s v="NDF"/>
    <m/>
    <m/>
    <s v="Chen.Beck 陳寶起 IES"/>
    <d v="2014-08-21T10:16:43"/>
    <d v="2014-08-25T08:08:57"/>
    <s v="A"/>
    <n v="1000"/>
    <x v="0"/>
    <s v="IES12LL97"/>
    <s v="IPT品質工程二A部"/>
    <s v="64720"/>
    <s v="Chen.Justen 陳俞帆 TAO"/>
    <s v="IEC000516;IES12LL97;"/>
    <s v=""/>
    <m/>
    <n v="8"/>
    <m/>
    <s v=""/>
    <s v="2014/8-W34"/>
    <s v="2014/8-W35"/>
  </r>
  <r>
    <n v="248"/>
    <s v="D9C9143D-F33A-4B1B-A58E-07D9998173A5"/>
    <n v="2002000"/>
    <n v="1001001"/>
    <s v="2014-0227"/>
    <s v="2EFA-140821-F1ICON"/>
    <s v="IES12LL97"/>
    <s v="Zheng.Ke 郑克 IES"/>
    <n v="4"/>
    <s v="F1"/>
    <s v="ICON"/>
    <s v="BD35BP3492"/>
    <s v="1395T2445401"/>
    <n v="2000000"/>
    <x v="0"/>
    <n v="2002000"/>
    <x v="2"/>
    <n v="2002100"/>
    <x v="5"/>
    <n v="2002110"/>
    <s v="General"/>
    <s v="FR"/>
    <s v="NA"/>
    <s v="TEST FAILED"/>
    <s v=""/>
    <m/>
    <s v=""/>
    <m/>
    <s v=""/>
    <m/>
    <m/>
    <m/>
    <s v="IES106163"/>
    <x v="13"/>
    <m/>
    <d v="2014-08-22T00:00:00"/>
    <x v="28"/>
    <s v="NDF"/>
    <m/>
    <m/>
    <s v="Chen.Beck 陳寶起 IES"/>
    <d v="2014-08-21T10:17:25"/>
    <d v="2014-08-25T08:07:26"/>
    <s v="A"/>
    <n v="1000"/>
    <x v="0"/>
    <s v="IES12LL97"/>
    <s v="IPT品質工程二A部"/>
    <s v="64720"/>
    <s v="Chen.Justen 陳俞帆 TAO"/>
    <s v="IEC000516;IES12LL97;"/>
    <s v=""/>
    <m/>
    <n v="8"/>
    <m/>
    <s v=""/>
    <s v="2014/8-W34"/>
    <s v="2014/8-W35"/>
  </r>
  <r>
    <n v="249"/>
    <s v="B7837F42-B2DC-45C5-A31F-806643E00FE2"/>
    <n v="2003000"/>
    <n v="1001001"/>
    <s v="2014-0228"/>
    <s v="2SG-140821-A1EIR"/>
    <s v="IES045870"/>
    <s v="Guo.Zhi-yong 郭智勇 IES"/>
    <n v="2"/>
    <s v="A1"/>
    <s v="EIR"/>
    <s v="NA"/>
    <s v="1395T2513801"/>
    <n v="2000000"/>
    <x v="0"/>
    <n v="2003000"/>
    <x v="1"/>
    <n v="2003100"/>
    <x v="2"/>
    <n v="2003110"/>
    <s v="General"/>
    <s v=""/>
    <s v=""/>
    <m/>
    <s v="Internal"/>
    <m/>
    <s v="Re-Test(SG Record Pass)"/>
    <s v="MP"/>
    <s v="On Line Blasting"/>
    <s v="014B8N01"/>
    <s v="V1.0"/>
    <s v="yuchuan"/>
    <s v="IES100129"/>
    <x v="9"/>
    <n v="1"/>
    <d v="2014-08-26T00:00:00"/>
    <x v="13"/>
    <s v="PASS"/>
    <m/>
    <d v="2015-08-26T00:00:00"/>
    <s v="Yu.Zheng-fu 余正福 IES"/>
    <d v="2014-08-21T10:31:57"/>
    <d v="2014-08-27T09:31:55"/>
    <s v="A"/>
    <n v="1000"/>
    <x v="0"/>
    <s v="IES045870"/>
    <s v="FCT治具二課"/>
    <s v="68085"/>
    <s v="Chen.Steven 陳義仕 IES"/>
    <s v="IES020295;IES045870;"/>
    <s v=""/>
    <m/>
    <n v="4"/>
    <m/>
    <s v=""/>
    <s v="2014/8-W34"/>
    <s v="2014/8-W35"/>
  </r>
  <r>
    <n v="250"/>
    <s v="E292860E-C11E-49A3-ABF0-EA2883D6D952"/>
    <n v="1001000"/>
    <n v="1001001"/>
    <s v="2014-0229"/>
    <s v="1FA-140821-F1Piggy"/>
    <s v="IEC020211"/>
    <s v="Meng.Doreen 孟欣薇 TAO"/>
    <n v="4"/>
    <s v="F1"/>
    <s v="Piggy"/>
    <s v="CN0D61XP7475127V0164A02, CN0D61XP7475127E1131A02"/>
    <s v="1395T2401903"/>
    <n v="1000000"/>
    <x v="1"/>
    <n v="1001000"/>
    <x v="0"/>
    <n v="1001400"/>
    <x v="4"/>
    <n v="1001410"/>
    <s v="General"/>
    <s v=""/>
    <s v=""/>
    <s v="Piggy MLB BMC FW updated fail, need to check BMC chip soldering by electronic magnifying glass VI, X Ray......thanks."/>
    <s v="Internal"/>
    <n v="2"/>
    <s v=""/>
    <m/>
    <s v=""/>
    <m/>
    <m/>
    <m/>
    <s v="IEC020084"/>
    <x v="6"/>
    <n v="2"/>
    <d v="2014-08-21T00:00:00"/>
    <x v="15"/>
    <s v="1. No abnormal appearance on U86 was observed by visual inspection for 2pcs MLBs_x000d__x000a_2. The solder at U86 are normal from X-ray check._x000d__x000a_"/>
    <m/>
    <m/>
    <s v="Liang.Kevin 梁玄翰 TAO"/>
    <d v="2014-08-21T10:32:34"/>
    <d v="2014-08-21T14:56:56"/>
    <s v="A"/>
    <n v="1000"/>
    <x v="0"/>
    <s v="IEC020211"/>
    <s v="品質保證二處/TAO品質工程二部"/>
    <s v="23744"/>
    <s v="Chan.Grendo 詹棨順 TAO"/>
    <s v="IEC020211;IEC900139;"/>
    <s v=""/>
    <m/>
    <n v="1"/>
    <m/>
    <s v=""/>
    <s v="2014/8-W34"/>
    <s v="2014/8-W34"/>
  </r>
  <r>
    <n v="251"/>
    <s v="458DF4F3-CF46-4D3A-81A9-68D37EEC3DF9"/>
    <n v="2003000"/>
    <n v="1001001"/>
    <s v="2014-0230"/>
    <s v="2SG-140821-HPQuartet"/>
    <s v="IES12X692"/>
    <s v="Zhang.Li-feng 張李鋒 IES"/>
    <n v="1"/>
    <s v="HP"/>
    <s v="Quartet"/>
    <s v="N/A"/>
    <s v="1395T2519901"/>
    <n v="2000000"/>
    <x v="0"/>
    <n v="2003000"/>
    <x v="1"/>
    <n v="2003100"/>
    <x v="2"/>
    <n v="2003110"/>
    <s v="General"/>
    <s v=""/>
    <s v=""/>
    <m/>
    <s v="Internal"/>
    <m/>
    <s v="Re-Test(SG Record Pass)"/>
    <s v="MP"/>
    <s v="Heatsink assembly"/>
    <s v="PP-QSCFASY-001-1"/>
    <s v="A02"/>
    <s v="上海定跨电子"/>
    <s v="IES14S477"/>
    <x v="15"/>
    <n v="1"/>
    <d v="2014-09-01T00:00:00"/>
    <x v="3"/>
    <s v="PASS"/>
    <m/>
    <d v="2015-09-01T00:00:00"/>
    <s v="Yu.Zheng-fu 余正福 IES"/>
    <d v="2014-08-21T10:38:37"/>
    <d v="2014-09-01T16:53:29"/>
    <s v="A"/>
    <n v="1000"/>
    <x v="0"/>
    <s v="IES12X692"/>
    <s v="治具一課"/>
    <s v="62708"/>
    <s v="Niu.Qingbao 牛清寶 IES"/>
    <s v="IES020287;IES12X692;"/>
    <s v=""/>
    <m/>
    <m/>
    <m/>
    <s v=""/>
    <s v="2014/8-W34"/>
    <s v="2014/9-W36"/>
  </r>
  <r>
    <n v="252"/>
    <s v="C69ACBDE-C806-4852-B621-F70DF6FA5794"/>
    <n v="2003000"/>
    <n v="1001001"/>
    <s v="2014-0231"/>
    <s v="2SG-140821-HPQuartet"/>
    <s v="IES12X692"/>
    <s v="Zhang.Li-feng 張李鋒 IES"/>
    <n v="1"/>
    <s v="HP"/>
    <s v="Quartet"/>
    <s v="N/A"/>
    <s v="1395T2519901"/>
    <n v="2000000"/>
    <x v="0"/>
    <n v="2003000"/>
    <x v="1"/>
    <n v="2003100"/>
    <x v="2"/>
    <n v="2003110"/>
    <s v="General"/>
    <s v=""/>
    <s v=""/>
    <m/>
    <s v="Internal"/>
    <m/>
    <s v="Re-Test(SG Record Pass)"/>
    <s v="MP"/>
    <s v="Lock screw assembly"/>
    <s v="PP-QSCFASY-002-1"/>
    <s v="A02"/>
    <s v="上海定跨电子"/>
    <s v="IES14S477"/>
    <x v="15"/>
    <n v="1"/>
    <d v="2014-09-01T00:00:00"/>
    <x v="3"/>
    <s v="PASS"/>
    <m/>
    <d v="2015-09-01T00:00:00"/>
    <s v="Yu.Zheng-fu 余正福 IES"/>
    <d v="2014-08-21T10:41:44"/>
    <d v="2014-09-01T16:52:55"/>
    <s v="A"/>
    <n v="1000"/>
    <x v="0"/>
    <s v="IES12X692"/>
    <s v="治具一課"/>
    <s v="62708"/>
    <s v="Niu.Qingbao 牛清寶 IES"/>
    <s v="IES020287;IES12X692;"/>
    <s v=""/>
    <m/>
    <m/>
    <m/>
    <s v=""/>
    <s v="2014/8-W34"/>
    <s v="2014/9-W36"/>
  </r>
  <r>
    <n v="253"/>
    <s v="160A9E22-E1E2-4924-B28B-B3C7D4D17D68"/>
    <n v="2003000"/>
    <n v="1001001"/>
    <s v="2014-0232"/>
    <s v="2SG-140821-HPQuartet"/>
    <s v="IES12X692"/>
    <s v="Zhang.Li-feng 張李鋒 IES"/>
    <n v="1"/>
    <s v="HP"/>
    <s v="Quartet"/>
    <s v="N/A"/>
    <s v="1395T2519901"/>
    <n v="2000000"/>
    <x v="0"/>
    <n v="2003000"/>
    <x v="1"/>
    <n v="2003100"/>
    <x v="2"/>
    <n v="2003110"/>
    <s v="General"/>
    <s v=""/>
    <s v=""/>
    <m/>
    <s v="Internal"/>
    <m/>
    <s v="Re-Test(SG Record Pass)"/>
    <s v="MP"/>
    <s v="Lock screw assembly"/>
    <s v="PP-QSCFASY-003-1"/>
    <s v="A02"/>
    <s v="上海定跨电子"/>
    <s v="IES14S477"/>
    <x v="15"/>
    <n v="1"/>
    <d v="2014-09-01T00:00:00"/>
    <x v="3"/>
    <s v="PASS"/>
    <m/>
    <d v="2015-09-01T00:00:00"/>
    <s v="Yu.Zheng-fu 余正福 IES"/>
    <d v="2014-08-21T10:43:42"/>
    <d v="2014-09-01T16:52:42"/>
    <s v="A"/>
    <n v="1000"/>
    <x v="0"/>
    <s v="IES12X692"/>
    <s v="治具一課"/>
    <s v="62708"/>
    <s v="Niu.Qingbao 牛清寶 IES"/>
    <s v="IES020287;IES12X692;"/>
    <s v=""/>
    <m/>
    <m/>
    <m/>
    <s v=""/>
    <s v="2014/8-W34"/>
    <s v="2014/9-W36"/>
  </r>
  <r>
    <n v="254"/>
    <s v="357D07C9-E875-487E-A664-24FEBD6732C5"/>
    <n v="2003000"/>
    <n v="1001001"/>
    <s v="2014-0233"/>
    <s v="2SG-140821-HPLoutus"/>
    <s v="IES12X692"/>
    <s v="Zhang.Li-feng 張李鋒 IES"/>
    <n v="1"/>
    <s v="HP"/>
    <s v="Loutus"/>
    <s v="N/A"/>
    <s v="1395T2424802"/>
    <n v="2000000"/>
    <x v="0"/>
    <n v="2003000"/>
    <x v="1"/>
    <n v="2003100"/>
    <x v="2"/>
    <n v="2003110"/>
    <s v="General"/>
    <s v=""/>
    <s v=""/>
    <m/>
    <s v="Internal"/>
    <m/>
    <s v="Re-Test(SG Record Pass)"/>
    <s v="MP"/>
    <s v="Lock screw assembly"/>
    <s v="PP-LVMFASY-004-1"/>
    <s v="G01"/>
    <s v="上海定跨电子"/>
    <s v="IES14S477"/>
    <x v="15"/>
    <n v="1"/>
    <d v="2014-09-01T00:00:00"/>
    <x v="3"/>
    <s v="PASS"/>
    <m/>
    <d v="2015-09-01T00:00:00"/>
    <s v="Chen.Rackie 陳戰軍 IES"/>
    <d v="2014-08-21T10:50:52"/>
    <d v="2014-09-01T14:31:29"/>
    <s v="A"/>
    <n v="1000"/>
    <x v="0"/>
    <s v="IES12X692"/>
    <s v="治具一課"/>
    <s v="62708"/>
    <s v="Niu.Qingbao 牛清寶 IES"/>
    <s v="IES020287;IES12X692;"/>
    <s v=""/>
    <m/>
    <m/>
    <m/>
    <s v=""/>
    <s v="2014/8-W34"/>
    <s v="2014/9-W36"/>
  </r>
  <r>
    <n v="255"/>
    <s v="2208EC6A-1DCE-4414-9792-02F6B09C6844"/>
    <n v="1001000"/>
    <n v="1001001"/>
    <s v="2014-0234"/>
    <s v="1DS-140821-F1Saga"/>
    <s v="IEC030140"/>
    <s v="Wu.Mike 吳俊賢 TAO"/>
    <n v="4"/>
    <s v="F1"/>
    <s v="Saga"/>
    <s v="CN04Y5H17792144I0071X30"/>
    <s v="T10306040254"/>
    <n v="1000000"/>
    <x v="1"/>
    <n v="1001000"/>
    <x v="0"/>
    <n v="1001100"/>
    <x v="6"/>
    <n v="1001110"/>
    <s v="General"/>
    <s v=""/>
    <s v=""/>
    <s v="Check if any chip's solder be cracked after did all tests."/>
    <s v="Internal"/>
    <n v="1"/>
    <s v=""/>
    <m/>
    <s v=""/>
    <m/>
    <m/>
    <m/>
    <s v="IEC020084"/>
    <x v="6"/>
    <n v="1"/>
    <d v="2014-08-21T00:00:00"/>
    <x v="28"/>
    <s v="One crack is observed on U1066 at Location 4 around 1%"/>
    <m/>
    <m/>
    <s v="Liang.Kevin 梁玄翰 TAO"/>
    <d v="2014-08-21T11:34:35"/>
    <d v="2014-08-25T18:25:22"/>
    <s v="A"/>
    <n v="1000"/>
    <x v="0"/>
    <s v="IEC030140"/>
    <s v="第三研發技術處/結構分析部"/>
    <s v="22230"/>
    <s v="Chang.Leo 張誥麟 TAO"/>
    <s v="IEC030140;IEC960693;"/>
    <s v=""/>
    <m/>
    <n v="4"/>
    <m/>
    <s v=""/>
    <s v="2014/8-W34"/>
    <s v="2014/8-W35"/>
  </r>
  <r>
    <n v="256"/>
    <s v="782D7D03-8997-46F7-8CE1-DEC6C53C0DE9"/>
    <n v="2001000"/>
    <n v="1001001"/>
    <s v="2014-0235"/>
    <s v="2TM-140821-LSICOFFEE-CANYON"/>
    <s v="IES10A050"/>
    <s v="Tian.Yu-wei 田雨薇 IES"/>
    <n v="8"/>
    <s v="LSI"/>
    <s v="COFFEE-CANYON"/>
    <s v="EV48CP0121_x000d__x000a_EV48CP0123"/>
    <s v="1395T2629401"/>
    <n v="2000000"/>
    <x v="0"/>
    <n v="2001000"/>
    <x v="0"/>
    <n v="2001300"/>
    <x v="0"/>
    <n v="2001310"/>
    <s v="General"/>
    <s v=""/>
    <s v=""/>
    <s v="DVT"/>
    <s v="External"/>
    <n v="2"/>
    <s v=""/>
    <m/>
    <s v=""/>
    <m/>
    <m/>
    <m/>
    <s v="IES069365"/>
    <x v="3"/>
    <n v="2"/>
    <d v="2014-08-26T00:00:00"/>
    <x v="13"/>
    <s v="pass"/>
    <m/>
    <m/>
    <s v="Chen.Rackie 陳戰軍 IES"/>
    <d v="2014-08-21T12:49:46"/>
    <d v="2014-08-28T16:39:45"/>
    <s v="A"/>
    <n v="1000"/>
    <x v="0"/>
    <s v="IES10A050"/>
    <s v="品管三課"/>
    <s v="68023"/>
    <s v="Hao.Alec 郝行一 IES"/>
    <s v="IEC980519;IES10A050;"/>
    <s v=""/>
    <m/>
    <n v="6"/>
    <m/>
    <s v=""/>
    <s v="2014/8-W34"/>
    <s v="2014/8-W35"/>
  </r>
  <r>
    <n v="257"/>
    <s v="DCA55E5E-4F0D-4914-A5F7-143E6EA59EBB"/>
    <n v="1001000"/>
    <n v="1001001"/>
    <s v="2014-0236"/>
    <s v="1CM-140821-F1Niord"/>
    <s v="IEC010282"/>
    <s v="Wang.Stanley 王興正 TAO"/>
    <n v="4"/>
    <s v="F1"/>
    <s v="Niord"/>
    <s v="CN-0YWVJP-74751-45L-0001 rev_A08 for 2.5&quot;_x000d__x000a_CN-0MJHR-74751-469-0016 for 3.5 SKU"/>
    <s v="WC0863004001 for 2.5&quot; SKU_x000d__x000a_WC0863001001 for 3.5&quot; SKU"/>
    <n v="1000000"/>
    <x v="1"/>
    <n v="1001000"/>
    <x v="0"/>
    <n v="1001500"/>
    <x v="3"/>
    <n v="1001510"/>
    <s v="General"/>
    <s v=""/>
    <s v=""/>
    <s v="Measurement CMM before and after rack level test for 2.5&quot;SKU &amp; 3.5&quot;SKU"/>
    <s v="Internal"/>
    <n v="2"/>
    <s v=""/>
    <m/>
    <s v=""/>
    <m/>
    <m/>
    <m/>
    <s v="IEC870578"/>
    <x v="4"/>
    <n v="2"/>
    <d v="2014-08-21T00:00:00"/>
    <x v="31"/>
    <s v="Please refer to attached file._x000d__x000a_Notes: _x000d__x000a_1. Customer will to do bow/sag comparison between before &amp; after rail S/V test._x000d__x000a_2. Final Spec is not available yet. "/>
    <m/>
    <m/>
    <s v="Liang.Kevin 梁玄翰 TAO"/>
    <d v="2014-08-21T13:11:40"/>
    <d v="2014-09-01T19:05:34"/>
    <s v="A"/>
    <n v="1000"/>
    <x v="0"/>
    <s v="IEC010282"/>
    <s v="第三研發技術處/結構分析部"/>
    <s v="22230"/>
    <s v="Chang.Leo 張誥麟 TAO"/>
    <s v="IEC010282;IEC960693;"/>
    <s v=""/>
    <m/>
    <n v="10"/>
    <m/>
    <s v=""/>
    <s v="2014/8-W34"/>
    <s v="2014/9-W36"/>
  </r>
  <r>
    <n v="258"/>
    <s v="001425DE-B731-4424-97BE-23E77482E591"/>
    <n v="1003000"/>
    <n v="1001001"/>
    <s v="2014-0237"/>
    <s v="1CA-140821-InventecHON HAI"/>
    <s v="IEC891267"/>
    <s v="Zhan.Hui-Ru 詹惠如 TAO"/>
    <n v="6"/>
    <s v="Inventec"/>
    <s v="HON HAI"/>
    <s v="NA"/>
    <s v="6012B0429501"/>
    <n v="1000000"/>
    <x v="1"/>
    <n v="1003000"/>
    <x v="4"/>
    <n v="1003100"/>
    <x v="8"/>
    <n v="1003101"/>
    <s v="Br(PBBS&amp;PBDES)"/>
    <s v=""/>
    <s v=""/>
    <s v="The connector-housing, 6012B0429501, HON HAI, turn in, BR is 416617.7PPM"/>
    <s v="Internal"/>
    <n v="1"/>
    <s v=""/>
    <m/>
    <s v=""/>
    <m/>
    <m/>
    <m/>
    <s v="IEC960575"/>
    <x v="16"/>
    <n v="1"/>
    <d v="2014-08-21T00:00:00"/>
    <x v="29"/>
    <s v="Pass"/>
    <m/>
    <m/>
    <s v="Liang.Kevin 梁玄翰 TAO"/>
    <d v="2014-08-21T14:02:18"/>
    <d v="2014-08-27T13:26:59"/>
    <s v="A"/>
    <n v="1000"/>
    <x v="0"/>
    <s v="IEC891267"/>
    <s v="材料零件工程處/PCA供應商品質工程部"/>
    <s v="22162"/>
    <s v="Lin.Johnson 林佳聖 TAO"/>
    <s v="IEC891267;IEC951166;"/>
    <s v=""/>
    <m/>
    <n v="8"/>
    <m/>
    <s v=""/>
    <s v="2014/8-W34"/>
    <s v="2014/8-W35"/>
  </r>
  <r>
    <n v="259"/>
    <s v="ED0B2477-DD72-4207-8DD8-5223BFDD118F"/>
    <n v="1003000"/>
    <n v="1001001"/>
    <s v="2014-0238"/>
    <s v="1CA-140821-InventecMolex"/>
    <s v="IEC891267"/>
    <s v="Zhan.Hui-Ru 詹惠如 TAO"/>
    <n v="6"/>
    <s v="Inventec"/>
    <s v="Molex"/>
    <s v="NA"/>
    <s v="6026B0294401"/>
    <n v="1000000"/>
    <x v="1"/>
    <n v="1003000"/>
    <x v="4"/>
    <n v="1003100"/>
    <x v="8"/>
    <n v="1003101"/>
    <s v="Br(PBBS&amp;PBDES)"/>
    <s v=""/>
    <s v=""/>
    <s v="The SOCKET,DDR3-body, 6026B0294401, Molex, turn in, BR is 49900PPM"/>
    <s v="Internal"/>
    <n v="1"/>
    <s v=""/>
    <m/>
    <s v=""/>
    <m/>
    <m/>
    <m/>
    <s v="IEC960575"/>
    <x v="16"/>
    <n v="1"/>
    <d v="2014-08-21T00:00:00"/>
    <x v="25"/>
    <s v="Pass"/>
    <m/>
    <m/>
    <s v="Liang.Kevin 梁玄翰 TAO"/>
    <d v="2014-08-21T14:37:22"/>
    <d v="2014-08-25T13:05:01"/>
    <s v="A"/>
    <n v="1000"/>
    <x v="0"/>
    <s v="IEC891267"/>
    <s v="材料零件工程處/PCA供應商品質工程部"/>
    <s v="22162"/>
    <s v="Lin.Johnson 林佳聖 TAO"/>
    <s v="IEC891267;IEC951166;"/>
    <s v=""/>
    <m/>
    <n v="8"/>
    <m/>
    <s v=""/>
    <s v="2014/8-W34"/>
    <s v="2014/8-W35"/>
  </r>
  <r>
    <n v="260"/>
    <s v="D74FE7A3-5F3B-4B52-A0AE-167C5A65560F"/>
    <n v="1004000"/>
    <n v="1001001"/>
    <s v="2014-0239"/>
    <s v="1SG-140821-HPNimitz"/>
    <s v="IEC000030"/>
    <s v="Yang.Frank 楊紹強 TAO"/>
    <n v="1"/>
    <s v="HP"/>
    <s v="Nimitz"/>
    <s v="NA"/>
    <s v="1395A2120101"/>
    <n v="1000000"/>
    <x v="1"/>
    <n v="1004000"/>
    <x v="1"/>
    <n v="1004100"/>
    <x v="2"/>
    <n v="1004110"/>
    <s v="General"/>
    <s v=""/>
    <s v=""/>
    <m/>
    <s v="Internal"/>
    <m/>
    <s v="Re-Test(SG Record Pass)"/>
    <s v="MP"/>
    <s v="SA"/>
    <s v="01"/>
    <s v="A01"/>
    <s v="NA"/>
    <s v="-1"/>
    <x v="2"/>
    <m/>
    <m/>
    <x v="1"/>
    <m/>
    <m/>
    <m/>
    <s v="Wang.LC 王麗靜 TAO"/>
    <d v="2014-08-21T14:49:08"/>
    <d v="2014-08-21T14:57:03"/>
    <s v="R"/>
    <n v="15"/>
    <x v="1"/>
    <s v="IEC000030"/>
    <s v="製造工程處/生產測試部"/>
    <s v="22898"/>
    <s v="Chang.Abel 張永隆 TAO"/>
    <s v="IEC000030;"/>
    <s v=""/>
    <m/>
    <m/>
    <m/>
    <s v=""/>
    <s v="2014/8-W34"/>
    <s v="2014/8-W34"/>
  </r>
  <r>
    <n v="261"/>
    <s v="9F443F49-EE8E-4DEE-94CD-A31D047BE73F"/>
    <n v="1003000"/>
    <n v="1001001"/>
    <s v="2014-0240"/>
    <s v="1CA-140821-InventecMOLEX"/>
    <s v="IEC891267"/>
    <s v="Zhan.Hui-Ru 詹惠如 TAO"/>
    <n v="6"/>
    <s v="Inventec"/>
    <s v="MOLEX"/>
    <s v="NA"/>
    <s v="6026B0294101"/>
    <n v="1000000"/>
    <x v="1"/>
    <n v="1003000"/>
    <x v="4"/>
    <n v="1003100"/>
    <x v="8"/>
    <n v="1003101"/>
    <s v="Br(PBBS&amp;PBDES)"/>
    <s v=""/>
    <s v=""/>
    <s v="The SOCKET,DDR3- latch, 6026B0294101, MOLEX, turn in, BR is 160100PPM"/>
    <s v="Internal"/>
    <n v="1"/>
    <s v=""/>
    <m/>
    <s v=""/>
    <m/>
    <m/>
    <m/>
    <s v="IEC960575"/>
    <x v="16"/>
    <n v="1"/>
    <d v="2014-08-21T00:00:00"/>
    <x v="25"/>
    <s v="Pass"/>
    <m/>
    <m/>
    <s v="Liang.Kevin 梁玄翰 TAO"/>
    <d v="2014-08-21T14:53:34"/>
    <d v="2014-08-25T13:04:15"/>
    <s v="A"/>
    <n v="1000"/>
    <x v="0"/>
    <s v="IEC891267"/>
    <s v="材料零件工程處/PCA供應商品質工程部"/>
    <s v="22162"/>
    <s v="Lin.Johnson 林佳聖 TAO"/>
    <s v="IEC891267;IEC951166;"/>
    <s v=""/>
    <m/>
    <n v="8"/>
    <m/>
    <s v=""/>
    <s v="2014/8-W34"/>
    <s v="2014/8-W35"/>
  </r>
  <r>
    <n v="262"/>
    <s v="445B5D45-8B95-45C1-92D8-EE0C0330C6BF"/>
    <n v="1001000"/>
    <n v="1001001"/>
    <s v="2014-0241"/>
    <s v="1DS-140821-A1Yalong"/>
    <s v="IEC990563"/>
    <s v="Liu.Leo 劉彥佑 TAO"/>
    <n v="2"/>
    <s v="A1"/>
    <s v="Yalong"/>
    <s v="YM47NP0038"/>
    <s v="1395T2605301 V.AX1"/>
    <n v="1000000"/>
    <x v="1"/>
    <n v="1001000"/>
    <x v="0"/>
    <n v="1001100"/>
    <x v="6"/>
    <n v="1001110"/>
    <s v="General"/>
    <s v=""/>
    <s v=""/>
    <s v="Yalong-1U (Ramjet), HDD 3.5&quot;x4, The MLB is after non-op vibration and shock test (stand-alone)."/>
    <s v="Internal"/>
    <n v="1"/>
    <s v=""/>
    <m/>
    <s v=""/>
    <m/>
    <m/>
    <m/>
    <s v="IEC000441"/>
    <x v="20"/>
    <n v="7"/>
    <d v="2014-08-27T00:00:00"/>
    <x v="32"/>
    <s v="No crack was found."/>
    <m/>
    <m/>
    <s v="Liang.Kevin 梁玄翰 TAO"/>
    <d v="2014-08-21T15:39:54"/>
    <d v="2014-09-02T13:30:17"/>
    <s v="A"/>
    <n v="1000"/>
    <x v="0"/>
    <s v="IEC990563"/>
    <s v="第三研發技術處/結構分析部"/>
    <s v="23400"/>
    <s v="Chang.Leo 張誥麟 TAO"/>
    <s v="IEC960693;IEC990563;"/>
    <s v=""/>
    <m/>
    <n v="8"/>
    <m/>
    <s v=""/>
    <s v="2014/8-W34"/>
    <s v="2014/9-W36"/>
  </r>
  <r>
    <n v="263"/>
    <s v="CF06600F-1098-478B-A378-587F1111B75C"/>
    <n v="1001000"/>
    <n v="1001001"/>
    <s v="2014-0242"/>
    <s v="1DS-140821-A1Yalong"/>
    <s v="IEC990563"/>
    <s v="Liu.Leo 劉彥佑 TAO"/>
    <n v="2"/>
    <s v="A1"/>
    <s v="Yalong"/>
    <s v="YM47NP0295"/>
    <s v="1395T2605301 V.AX1"/>
    <n v="1000000"/>
    <x v="1"/>
    <n v="1001000"/>
    <x v="0"/>
    <n v="1001100"/>
    <x v="6"/>
    <n v="1001110"/>
    <s v="General"/>
    <s v=""/>
    <s v=""/>
    <s v="Yalong-2U (Renegade), HDD 3.5&quot;x8, The MLB is after non-op vibration and shock test (stand-alone)."/>
    <s v="Internal"/>
    <n v="1"/>
    <s v=""/>
    <m/>
    <s v=""/>
    <m/>
    <m/>
    <m/>
    <s v="IEC000441"/>
    <x v="20"/>
    <n v="7"/>
    <d v="2014-09-01T00:00:00"/>
    <x v="33"/>
    <s v="No crack was found."/>
    <m/>
    <m/>
    <s v="Liang.Kevin 梁玄翰 TAO"/>
    <d v="2014-08-21T15:42:37"/>
    <d v="2014-09-02T13:29:04"/>
    <s v="A"/>
    <n v="1000"/>
    <x v="0"/>
    <s v="IEC990563"/>
    <s v="第三研發技術處/結構分析部"/>
    <s v="23400"/>
    <s v="Chang.Leo 張誥麟 TAO"/>
    <s v="IEC960693;IEC990563;"/>
    <s v=""/>
    <m/>
    <n v="8"/>
    <m/>
    <s v=""/>
    <s v="2014/8-W34"/>
    <s v="2014/9-W36"/>
  </r>
  <r>
    <n v="264"/>
    <s v="37E99FD5-ECE1-4EA2-AB36-0D3F8BFBD318"/>
    <n v="1004000"/>
    <n v="1001001"/>
    <s v="2014-0243"/>
    <s v="1SG-140821-HPNimitz"/>
    <s v="IEC000030"/>
    <s v="Yang.Frank 楊紹強 TAO"/>
    <n v="1"/>
    <s v="HP"/>
    <s v="Nimitz"/>
    <s v="NA"/>
    <s v="1395A2120101"/>
    <n v="1000000"/>
    <x v="1"/>
    <n v="1004000"/>
    <x v="1"/>
    <n v="1004100"/>
    <x v="2"/>
    <n v="1004110"/>
    <s v="General"/>
    <s v=""/>
    <s v=""/>
    <m/>
    <s v="Internal"/>
    <m/>
    <s v="Re-Test(SG Record Pass)"/>
    <s v="MP"/>
    <s v="Lock screw assembly"/>
    <s v="NA"/>
    <s v="A01"/>
    <s v="NA"/>
    <s v="IEC890781"/>
    <x v="7"/>
    <n v="1"/>
    <d v="2014-08-21T00:00:00"/>
    <x v="28"/>
    <s v="PASS"/>
    <m/>
    <m/>
    <s v="Liang.Kevin 梁玄翰 TAO"/>
    <d v="2014-08-21T15:42:46"/>
    <d v="2014-08-25T09:42:20"/>
    <s v="A"/>
    <n v="1000"/>
    <x v="0"/>
    <s v="IEC000030"/>
    <s v="製造工程處/生產測試部"/>
    <s v="22898"/>
    <s v="Chang.Abel 張永隆 TAO"/>
    <s v="IEC000030;IEC940412;"/>
    <s v=""/>
    <m/>
    <n v="4"/>
    <m/>
    <s v=""/>
    <s v="2014/8-W34"/>
    <s v="2014/8-W35"/>
  </r>
  <r>
    <n v="265"/>
    <s v="6EDCBABE-8A43-4144-8406-06AB5AF60102"/>
    <n v="1001000"/>
    <n v="1001001"/>
    <s v="2014-0244"/>
    <s v="1FA-140821-A1Yalong"/>
    <s v="IEC990563"/>
    <s v="Liu.Leo 劉彥佑 TAO"/>
    <n v="2"/>
    <s v="A1"/>
    <s v="Yalong"/>
    <s v="YE47CP0025"/>
    <s v="1395T2645901 V.AX1"/>
    <n v="1000000"/>
    <x v="1"/>
    <n v="1001000"/>
    <x v="0"/>
    <n v="1001400"/>
    <x v="4"/>
    <n v="1001410"/>
    <s v="General"/>
    <s v=""/>
    <s v=""/>
    <s v="Yalong-2U (Renegade), HDD 3.5&quot;x8, The HDD B/P is after non-op vibration and shock test (stand-alone)._x000d__x000a_Connector vendor: Molex, Connector type: (Alignment pin -&gt; DIP, Signal -&gt; SMT, PWR -&gt; DIP), Connector vendor's P/N: 87839-0039"/>
    <s v="Internal"/>
    <n v="1"/>
    <s v=""/>
    <m/>
    <s v=""/>
    <m/>
    <m/>
    <m/>
    <s v="IEC000441"/>
    <x v="20"/>
    <n v="1"/>
    <d v="2014-09-01T00:00:00"/>
    <x v="3"/>
    <s v="No defect was found."/>
    <m/>
    <m/>
    <s v="Liang.Kevin 梁玄翰 TAO"/>
    <d v="2014-08-21T15:53:06"/>
    <d v="2014-09-02T13:27:59"/>
    <s v="A"/>
    <n v="1000"/>
    <x v="0"/>
    <s v="IEC990563"/>
    <s v="第三研發技術處/結構分析部"/>
    <s v="23400"/>
    <s v="Chang.Leo 張誥麟 TAO"/>
    <s v="IEC960693;IEC990563;"/>
    <s v=""/>
    <m/>
    <n v="1"/>
    <m/>
    <s v=""/>
    <s v="2014/8-W34"/>
    <s v="2014/9-W36"/>
  </r>
  <r>
    <n v="266"/>
    <s v="C0B9222D-C1B7-4331-A884-F315746AAA2A"/>
    <n v="1001000"/>
    <n v="1001001"/>
    <s v="2014-0245"/>
    <s v="1FA-140821-A1Yalong"/>
    <s v="IEC990563"/>
    <s v="Liu.Leo 劉彥佑 TAO"/>
    <n v="2"/>
    <s v="A1"/>
    <s v="Yalong"/>
    <s v="BE47CP0076, BA47CP0141"/>
    <s v="1395T2603401, 1395T2603501"/>
    <n v="1000000"/>
    <x v="1"/>
    <n v="1001000"/>
    <x v="0"/>
    <n v="1001400"/>
    <x v="4"/>
    <n v="1001410"/>
    <s v="General"/>
    <s v=""/>
    <s v=""/>
    <s v="Yalong-2U (Renegade), HDD 2.5&quot;x24 (2.5&quot;x8+2.5&quot;x16), The HDD B/P is after non-op vibration and shock test (stand-alone)._x000d__x000a_Connector vendor: Molex, Connector type: Alignment pin -&gt; DIP, Signal -&gt; SMT, PWR -&gt; SMT), Connector vendor's P/N: 151039-0001"/>
    <s v="Internal"/>
    <n v="1"/>
    <s v=""/>
    <m/>
    <s v=""/>
    <m/>
    <m/>
    <m/>
    <s v="IEC000441"/>
    <x v="20"/>
    <n v="2"/>
    <d v="2014-09-02T00:00:00"/>
    <x v="33"/>
    <s v="No defect was found."/>
    <m/>
    <m/>
    <s v="Liang.Kevin 梁玄翰 TAO"/>
    <d v="2014-08-21T15:57:42"/>
    <d v="2014-09-02T13:27:10"/>
    <s v="A"/>
    <n v="1000"/>
    <x v="0"/>
    <s v="IEC990563"/>
    <s v="第三研發技術處/結構分析部"/>
    <s v="23400"/>
    <s v="Chang.Leo 張誥麟 TAO"/>
    <s v="IEC960693;IEC990563;"/>
    <s v=""/>
    <m/>
    <n v="2"/>
    <m/>
    <s v=""/>
    <s v="2014/8-W34"/>
    <s v="2014/9-W36"/>
  </r>
  <r>
    <n v="267"/>
    <s v="128F759D-D7F0-439D-B5D4-DF1B0FDA0D3A"/>
    <n v="1001000"/>
    <n v="1001001"/>
    <s v="2014-0246"/>
    <s v="1CM-140821-F1Trailbreaker"/>
    <s v="IEC020188"/>
    <s v="Chen.Sybil 陳曦 TAO"/>
    <n v="4"/>
    <s v="F1"/>
    <s v="Trailbreaker"/>
    <s v="NA"/>
    <s v="NA"/>
    <n v="1000000"/>
    <x v="1"/>
    <n v="1001000"/>
    <x v="0"/>
    <n v="1001500"/>
    <x v="3"/>
    <n v="1001510"/>
    <s v="General"/>
    <s v=""/>
    <s v=""/>
    <s v="Trailbreaker L10 unit sag measurement brfore and after outbound packaging test per SV0120"/>
    <s v=""/>
    <n v="125"/>
    <s v=""/>
    <m/>
    <s v=""/>
    <m/>
    <m/>
    <m/>
    <s v="IEC870578"/>
    <x v="4"/>
    <m/>
    <m/>
    <x v="1"/>
    <m/>
    <m/>
    <m/>
    <s v="Yu.Ted 游聰雄 TAO"/>
    <d v="2014-08-21T16:27:12"/>
    <d v="2014-09-11T09:27:10"/>
    <s v="A"/>
    <n v="35"/>
    <x v="6"/>
    <s v="IEC020188"/>
    <s v="第三研發技術處/包裝設計部"/>
    <s v="22242"/>
    <s v="Liao.Gary 廖子瑞 TAO"/>
    <s v="IEC870578;"/>
    <s v=""/>
    <m/>
    <m/>
    <m/>
    <s v=""/>
    <s v="2014/8-W34"/>
    <s v="2014/9-W37"/>
  </r>
  <r>
    <n v="268"/>
    <s v="C53BD55F-0E67-40AC-9C5D-52BD5702318D"/>
    <n v="2002000"/>
    <n v="1001001"/>
    <s v="2014-0247"/>
    <s v="2EFA-140821-F1Madone"/>
    <s v="IES11DD09"/>
    <s v="Yang.MikeHP 楊和平 IES"/>
    <n v="4"/>
    <s v="F1"/>
    <s v="Madone"/>
    <s v="5X44NQ8153 "/>
    <s v="1395T2592506"/>
    <n v="2000000"/>
    <x v="0"/>
    <n v="2002000"/>
    <x v="2"/>
    <n v="2002100"/>
    <x v="5"/>
    <n v="2002110"/>
    <s v="General"/>
    <s v=""/>
    <s v=""/>
    <s v="LRR Failure --- CAN'T POWER ON"/>
    <s v="External"/>
    <n v="1"/>
    <s v=""/>
    <m/>
    <s v=""/>
    <m/>
    <m/>
    <m/>
    <s v="IES047285"/>
    <x v="24"/>
    <m/>
    <d v="2014-08-24T00:00:00"/>
    <x v="25"/>
    <s v="The overheat location is PCB trace, and found V_12V_B,+P3V3, P3V3_STBY short at the same PCB’s point, and did not find any other component damage, so the RC is maybe the P12V on HDD BP short to GND, then caused V_12V_B trace overheat. As we know, the power connector J_BP1 connected to HDD BP had been improved by adding a guide pin, but the HDD BP power cable still can be inserted into J_BP1 inversely, so it is maybe a risk."/>
    <m/>
    <m/>
    <s v="Chen.Beck 陳寶起 IES"/>
    <d v="2014-08-21T16:39:27"/>
    <d v="2014-08-29T09:20:27"/>
    <s v="A"/>
    <n v="1000"/>
    <x v="0"/>
    <s v="IES11DD09"/>
    <s v="IPT品質工程二A部"/>
    <s v="64720"/>
    <s v="Chen.Justen 陳俞帆 TAO"/>
    <s v="IEC000516;IES11DD09;"/>
    <s v=""/>
    <m/>
    <n v="8"/>
    <m/>
    <s v=""/>
    <s v="2014/8-W34"/>
    <s v="2014/8-W35"/>
  </r>
  <r>
    <n v="269"/>
    <s v="2A7EDC40-B885-45B8-BCEB-AF26BED30412"/>
    <n v="2002000"/>
    <n v="1001001"/>
    <s v="2014-0248"/>
    <s v="2EFA-140821-F1Madone"/>
    <s v="IES11DD09"/>
    <s v="Yang.MikeHP 楊和平 IES"/>
    <n v="4"/>
    <s v="F1"/>
    <s v="Madone"/>
    <s v="5Y45NP1523"/>
    <s v="1395T2592507"/>
    <n v="2000000"/>
    <x v="0"/>
    <n v="2002000"/>
    <x v="2"/>
    <n v="2002100"/>
    <x v="5"/>
    <n v="2002110"/>
    <s v="General"/>
    <s v=""/>
    <s v=""/>
    <s v="LRR Failure --&gt; CAN'T POWER ON (V_12V_SW short to 6Ω, +12v short to 2Ω, +5VAUX short to 60Ω)"/>
    <s v="External"/>
    <n v="1"/>
    <s v=""/>
    <m/>
    <s v=""/>
    <m/>
    <m/>
    <m/>
    <s v="IES047285"/>
    <x v="24"/>
    <m/>
    <d v="2014-08-24T00:00:00"/>
    <x v="25"/>
    <s v="The overheat location is PCB trace, and found V_12V_B,+P3V3, P3V3_STBY short at the same PCB’s point, and did not find any other component damage, so the RC is maybe the P12V on HDD BP short to GND, then caused V_12V_B trace overheat. As we know, the power connector J_BP1 connected to HDD BP had been improved by adding a guide pin, but the HDD BP power cable still can be inserted into J_BP1 inversely, so it is maybe a risk."/>
    <m/>
    <m/>
    <s v="Chen.Beck 陳寶起 IES"/>
    <d v="2014-08-21T16:41:48"/>
    <d v="2014-08-29T09:20:00"/>
    <s v="A"/>
    <n v="1000"/>
    <x v="0"/>
    <s v="IES11DD09"/>
    <s v="IPT品質工程二A部"/>
    <s v="64720"/>
    <s v="Chen.Justen 陳俞帆 TAO"/>
    <s v="IEC000516;IES11DD09;"/>
    <s v=""/>
    <m/>
    <n v="8"/>
    <m/>
    <s v=""/>
    <s v="2014/8-W34"/>
    <s v="2014/8-W35"/>
  </r>
  <r>
    <n v="270"/>
    <s v="8505F97F-5976-4E6F-AE43-21CD894D543C"/>
    <n v="1003000"/>
    <n v="1001001"/>
    <s v="2014-0249"/>
    <s v="1CA-140821-InventecTPV-INVENTA"/>
    <s v="IEC010044"/>
    <s v="Lin.Tina 林綉芳 TAO"/>
    <n v="6"/>
    <s v="Inventec"/>
    <s v="TPV-INVENTA"/>
    <s v="NA"/>
    <m/>
    <n v="1000000"/>
    <x v="1"/>
    <n v="1003000"/>
    <x v="4"/>
    <n v="1003100"/>
    <x v="8"/>
    <n v="1003111"/>
    <s v="Other"/>
    <s v=""/>
    <s v=""/>
    <s v="專案發生前後期塑膠機殼機構強度差異，需做三個階段後殼的光譜比較"/>
    <s v="External"/>
    <n v="4"/>
    <s v=""/>
    <m/>
    <s v=""/>
    <m/>
    <m/>
    <m/>
    <s v="IEC010044"/>
    <x v="21"/>
    <n v="4"/>
    <d v="2014-08-07T00:00:00"/>
    <x v="10"/>
    <s v="1.ELP2  sample has characteristic signal on _x000d__x000a_1721cm-1 and 1261cm-1._x000d__x000a_2.The signal (1724cm-1) is within the range (1650~1800 m-1) of C=O bond._x000d__x000a_    Keto(酮基) 1720 cm-1  ;  Aldehyde(醛基) 1720~1740 m-1 ; Ccarboxyl(羧基) 1700~1720 cm-1 Ester(酯基) 1735~1750 cm-1_x000d__x000a_3.The signal (1261 cm-1) is the vibration of ether group(C-O)._x000d__x000a_"/>
    <m/>
    <m/>
    <s v="Liang.Kevin 梁玄翰 TAO"/>
    <d v="2014-08-21T18:16:20"/>
    <d v="2014-08-22T14:54:23"/>
    <s v="A"/>
    <n v="1000"/>
    <x v="0"/>
    <s v="IEC010044"/>
    <s v="材料零件工程處/材料品質保證部"/>
    <s v="22402"/>
    <s v="Lee.Nomore 李宗龍 TAO"/>
    <s v="IEC010044;IEC020097;"/>
    <s v=""/>
    <m/>
    <n v="3"/>
    <m/>
    <s v=""/>
    <s v="2014/8-W34"/>
    <s v="2014/8-W34"/>
  </r>
  <r>
    <n v="271"/>
    <s v="1C3B2326-26BC-46EB-9FB2-CE7D71BCC060"/>
    <n v="2003000"/>
    <n v="1001001"/>
    <s v="2014-0250"/>
    <s v="2SG-140821-HPDL360G9"/>
    <s v="IES032720"/>
    <s v="Jiang.Shao-zhen 姜召珍 IES"/>
    <n v="1"/>
    <s v="HP"/>
    <s v="DL360G9"/>
    <s v="A/N"/>
    <s v="1395T2551901"/>
    <n v="2000000"/>
    <x v="0"/>
    <n v="2003000"/>
    <x v="1"/>
    <n v="2003100"/>
    <x v="2"/>
    <n v="2003110"/>
    <s v="General"/>
    <s v=""/>
    <s v=""/>
    <m/>
    <s v=""/>
    <m/>
    <s v="New Fixture"/>
    <s v="MP"/>
    <s v="SA"/>
    <s v="015TCN19~015TCN24"/>
    <m/>
    <s v="博杰"/>
    <s v="IES14S477"/>
    <x v="15"/>
    <n v="6"/>
    <d v="2014-08-22T00:00:00"/>
    <x v="29"/>
    <s v="PASS"/>
    <m/>
    <d v="2015-08-27T00:00:00"/>
    <s v="Yu.Zheng-fu 余正福 IES"/>
    <d v="2014-08-21T18:25:58"/>
    <d v="2014-08-27T11:27:54"/>
    <s v="A"/>
    <n v="1000"/>
    <x v="0"/>
    <s v="IES032720"/>
    <s v="FCT治具一課"/>
    <s v="62613"/>
    <s v="Liu.Barry 劉振軍 IES"/>
    <s v="IES032720;IES047897;"/>
    <s v=""/>
    <m/>
    <m/>
    <m/>
    <s v=""/>
    <s v="2014/8-W34"/>
    <s v="2014/8-W35"/>
  </r>
  <r>
    <n v="272"/>
    <s v="8F3D8E49-D781-45FF-AAEF-5D0406C8F9BA"/>
    <n v="2003000"/>
    <n v="1001001"/>
    <s v="2014-0251"/>
    <s v="2SG-140821-HPDL360G9"/>
    <s v="IES032720"/>
    <s v="Jiang.Shao-zhen 姜召珍 IES"/>
    <n v="1"/>
    <s v="HP"/>
    <s v="DL360G9"/>
    <s v="A/N"/>
    <s v="1395T2551901"/>
    <n v="2000000"/>
    <x v="0"/>
    <n v="2003000"/>
    <x v="1"/>
    <n v="2003100"/>
    <x v="2"/>
    <n v="2003110"/>
    <s v="General"/>
    <s v=""/>
    <s v=""/>
    <m/>
    <s v=""/>
    <m/>
    <s v="New Fixture"/>
    <s v="MP"/>
    <s v="SA"/>
    <s v="015TCN25~015TCN26"/>
    <m/>
    <s v="定跨"/>
    <s v="IES14S477"/>
    <x v="15"/>
    <n v="2"/>
    <d v="2014-08-22T00:00:00"/>
    <x v="29"/>
    <s v="PASS"/>
    <m/>
    <d v="2015-08-27T00:00:00"/>
    <s v="Yu.Zheng-fu 余正福 IES"/>
    <d v="2014-08-21T18:29:01"/>
    <d v="2014-08-27T11:27:33"/>
    <s v="A"/>
    <n v="1000"/>
    <x v="0"/>
    <s v="IES032720"/>
    <s v="FCT治具一課"/>
    <s v="62613"/>
    <s v="Liu.Barry 劉振軍 IES"/>
    <s v="IES032720;IES047897;"/>
    <s v=""/>
    <m/>
    <m/>
    <m/>
    <s v=""/>
    <s v="2014/8-W34"/>
    <s v="2014/8-W35"/>
  </r>
  <r>
    <n v="273"/>
    <s v="6200A182-B07F-4A9D-A808-68EB64C93B21"/>
    <n v="2001000"/>
    <n v="1001001"/>
    <s v="2014-0252"/>
    <s v="2CS-140822-HPBlack Knight Mid-plane board"/>
    <s v="IES045530"/>
    <s v="Wu.Han-fa 吳漢發 IES"/>
    <n v="1"/>
    <s v="HP"/>
    <s v="Black Knight Mid-plane board"/>
    <s v="#1"/>
    <s v="1395T2616701"/>
    <n v="2000000"/>
    <x v="0"/>
    <n v="2001000"/>
    <x v="0"/>
    <n v="2001200"/>
    <x v="1"/>
    <n v="2001210"/>
    <s v="General"/>
    <s v=""/>
    <s v=""/>
    <s v="TE Whisper connector and seating tools  pressf-fit process verification _x000d__x000a_Whisper 6PRx3 *3EA --J3;J11;J23_x000d__x000a_Whisper 4PRx6 *3EA--J51;J63;J81"/>
    <s v="External"/>
    <n v="1"/>
    <s v=""/>
    <m/>
    <s v=""/>
    <m/>
    <m/>
    <m/>
    <s v="IES11L325"/>
    <x v="18"/>
    <n v="6"/>
    <d v="2014-08-18T00:00:00"/>
    <x v="30"/>
    <s v="No issue was found after X-section test"/>
    <m/>
    <m/>
    <s v="Chen.Beck 陳寶起 IES"/>
    <d v="2014-08-22T09:12:45"/>
    <d v="2014-08-29T12:49:40"/>
    <s v="A"/>
    <n v="1000"/>
    <x v="0"/>
    <s v="IES045530"/>
    <s v="PCA技術一課"/>
    <s v="62685"/>
    <s v="Qian.Jahson 錢亮 IES"/>
    <s v="IES045530;IES055463;"/>
    <s v=""/>
    <m/>
    <n v="12"/>
    <m/>
    <s v=""/>
    <s v="2014/8-W34"/>
    <s v="2014/8-W35"/>
  </r>
  <r>
    <n v="274"/>
    <s v="5317624B-10AE-43B3-9051-8270097CE215"/>
    <n v="2001000"/>
    <n v="1001001"/>
    <s v="2014-0253"/>
    <s v="2CS-140822-HPBlack Knight Mid-plane board"/>
    <s v="IES045530"/>
    <s v="Wu.Han-fa 吳漢發 IES"/>
    <n v="1"/>
    <s v="HP"/>
    <s v="Black Knight Mid-plane board"/>
    <s v="#1"/>
    <s v="1395T2616701"/>
    <n v="2000000"/>
    <x v="0"/>
    <n v="2001000"/>
    <x v="0"/>
    <n v="2001200"/>
    <x v="1"/>
    <n v="2001210"/>
    <s v="General"/>
    <s v=""/>
    <s v=""/>
    <s v="TE Whisper connectors and seating tools press-fit process vertification _x000d__x000a_Whisper 6PRx3 *3EA---Location:J3;J11;J23_x000d__x000a_Whisper 4PRx6 *3EA---Location:J51;J63;J81"/>
    <s v="External"/>
    <n v="1"/>
    <s v=""/>
    <m/>
    <s v=""/>
    <m/>
    <m/>
    <m/>
    <s v="-1"/>
    <x v="2"/>
    <m/>
    <m/>
    <x v="1"/>
    <m/>
    <m/>
    <m/>
    <s v="Chen.Rackie 陳戰軍 IES"/>
    <d v="2014-08-22T09:17:23"/>
    <d v="2014-08-23T10:35:04"/>
    <s v="R"/>
    <n v="15"/>
    <x v="1"/>
    <s v="IES045530"/>
    <s v="PCA技術一課"/>
    <s v="62685"/>
    <s v="Qian.Jahson 錢亮 IES"/>
    <s v="IES045530;"/>
    <s v=""/>
    <m/>
    <m/>
    <m/>
    <s v=""/>
    <s v="2014/8-W34"/>
    <s v="2014/8-W34"/>
  </r>
  <r>
    <n v="275"/>
    <s v="5C0B18D3-C93F-4D34-AB01-3EE89E4619D2"/>
    <n v="2001000"/>
    <n v="1001001"/>
    <s v="2014-0254"/>
    <s v="2CS-140822-HPBlack Knight Mid-plane board"/>
    <s v="IES045530"/>
    <s v="Wu.Han-fa 吳漢發 IES"/>
    <n v="1"/>
    <s v="HP"/>
    <s v="Black Knight Mid-plane board"/>
    <s v="#1"/>
    <s v="1395T2616701"/>
    <n v="2000000"/>
    <x v="0"/>
    <n v="2001000"/>
    <x v="0"/>
    <n v="2001200"/>
    <x v="1"/>
    <n v="2001210"/>
    <s v="General"/>
    <s v=""/>
    <s v=""/>
    <s v="IPT duplicate whisper seating tools press-fit process vertification _x000d__x000a__x000d__x000a_Whisper 6PRx3 *3EA---Location:J2;J10;J22 _x000d__x000a__x000d__x000a_Whisper 4PRx6 *3EA---Location:J50;J62;J80"/>
    <s v="Internal"/>
    <n v="1"/>
    <s v=""/>
    <m/>
    <s v=""/>
    <m/>
    <m/>
    <m/>
    <s v="IES11L325"/>
    <x v="18"/>
    <n v="1"/>
    <d v="2014-09-15T00:00:00"/>
    <x v="34"/>
    <s v="No issue was found"/>
    <m/>
    <m/>
    <s v="Chen.Beck 陳寶起 IES"/>
    <d v="2014-08-22T09:23:46"/>
    <d v="2014-09-01T08:42:11"/>
    <s v="A"/>
    <n v="1000"/>
    <x v="0"/>
    <s v="IES045530"/>
    <s v="PCA技術一課"/>
    <s v="62685"/>
    <s v="Qian.Jahson 錢亮 IES"/>
    <s v="IES045530;IES055463;"/>
    <s v=""/>
    <m/>
    <n v="24"/>
    <m/>
    <s v=""/>
    <s v="2014/8-W34"/>
    <s v="2014/9-W36"/>
  </r>
  <r>
    <n v="276"/>
    <s v="4F4D6145-E5EB-4F24-811A-986F61F00C81"/>
    <n v="2003000"/>
    <n v="1001001"/>
    <s v="2014-0255"/>
    <s v="2SG-140822-F1RIg"/>
    <s v="IES11B560"/>
    <s v="Yin.Sui-ping 殷隨平 IES"/>
    <n v="4"/>
    <s v="F1"/>
    <s v="RIg"/>
    <s v="N/A"/>
    <s v="1395T2589801"/>
    <n v="2000000"/>
    <x v="0"/>
    <n v="2003000"/>
    <x v="1"/>
    <n v="2003100"/>
    <x v="2"/>
    <n v="2003110"/>
    <s v="General"/>
    <s v=""/>
    <s v=""/>
    <m/>
    <s v="Internal"/>
    <m/>
    <s v="New Fixture"/>
    <s v="EVT"/>
    <s v="Lock screw assembly"/>
    <s v="PP-RKCFASY-001"/>
    <s v="F01"/>
    <s v="IPT"/>
    <s v="IES13DK81"/>
    <x v="8"/>
    <n v="1"/>
    <d v="2014-08-26T00:00:00"/>
    <x v="13"/>
    <s v="PASS"/>
    <m/>
    <d v="2015-08-26T00:00:00"/>
    <s v="Yu.Zheng-fu 余正福 IES"/>
    <d v="2014-08-22T10:14:09"/>
    <d v="2014-08-27T11:28:51"/>
    <s v="A"/>
    <n v="1000"/>
    <x v="0"/>
    <s v="IES11B560"/>
    <s v="治具二課"/>
    <s v="13764214602"/>
    <s v="Fan.Qin 范青 IES"/>
    <s v="IES020246;IES11B560;"/>
    <s v=""/>
    <m/>
    <n v="2"/>
    <m/>
    <s v=""/>
    <s v="2014/8-W34"/>
    <s v="2014/8-W35"/>
  </r>
  <r>
    <n v="277"/>
    <s v="E4FCC26F-5AC6-4B73-AF0F-96F0D0147A9D"/>
    <n v="2003000"/>
    <n v="1001001"/>
    <s v="2014-0256"/>
    <s v="2SG-140822-S1MISSOURI"/>
    <s v="IES11B560"/>
    <s v="Yin.Sui-ping 殷隨平 IES"/>
    <n v="3"/>
    <s v="S1"/>
    <s v="MISSOURI"/>
    <s v="N/A"/>
    <s v="1395T2666001"/>
    <n v="2000000"/>
    <x v="0"/>
    <n v="2003000"/>
    <x v="1"/>
    <n v="2003100"/>
    <x v="2"/>
    <n v="2003110"/>
    <s v="General"/>
    <s v=""/>
    <s v=""/>
    <m/>
    <s v="Internal"/>
    <m/>
    <s v="New Fixture"/>
    <s v="MP"/>
    <s v="Heatsink assembly"/>
    <s v="PP-MPNFASY-001"/>
    <s v="B01"/>
    <s v="IPT"/>
    <s v="IES13DK81"/>
    <x v="8"/>
    <n v="1"/>
    <d v="2014-08-26T00:00:00"/>
    <x v="13"/>
    <s v="PASS"/>
    <m/>
    <d v="2015-08-26T00:00:00"/>
    <s v="Yu.Zheng-fu 余正福 IES"/>
    <d v="2014-08-22T10:19:39"/>
    <d v="2014-08-27T11:28:33"/>
    <s v="A"/>
    <n v="1000"/>
    <x v="0"/>
    <s v="IES11B560"/>
    <s v="治具二課"/>
    <s v="13764214602"/>
    <s v="Fan.Qin 范青 IES"/>
    <s v="IES020246;IES11B560;"/>
    <s v=""/>
    <m/>
    <n v="2"/>
    <m/>
    <s v=""/>
    <s v="2014/8-W34"/>
    <s v="2014/8-W35"/>
  </r>
  <r>
    <n v="278"/>
    <s v="C6134A8A-D0B3-420A-A1CE-C134985A4258"/>
    <n v="2002000"/>
    <n v="1001001"/>
    <s v="2014-0257"/>
    <s v="2EFA-140822-HPQuartet"/>
    <s v="IES13M488"/>
    <s v="Hou.Macle 侯二虎 IES"/>
    <n v="1"/>
    <s v="HP"/>
    <s v="Quartet"/>
    <s v="QA41BP1946"/>
    <s v="1395T2235301"/>
    <n v="2000000"/>
    <x v="0"/>
    <n v="2002000"/>
    <x v="2"/>
    <n v="2002100"/>
    <x v="5"/>
    <n v="2002110"/>
    <s v="General"/>
    <s v="FR"/>
    <s v="NA"/>
    <s v="Catch case_x000d__x000a_Symptom: NIC(solarflare) Link Down &amp; LED is no action on slot 9 &amp; 11. Two DL580-G7 have got same problem. System boards were replaced both of them._x000d__x000a_Now system is working until now."/>
    <s v=""/>
    <m/>
    <s v=""/>
    <m/>
    <s v=""/>
    <m/>
    <m/>
    <m/>
    <s v="IES13R238"/>
    <x v="17"/>
    <n v="1"/>
    <d v="2014-08-26T00:00:00"/>
    <x v="13"/>
    <s v="The failure cannot duplicated."/>
    <m/>
    <m/>
    <s v="Chen.Beck 陳寶起 IES"/>
    <d v="2014-08-22T10:27:34"/>
    <d v="2014-08-26T15:40:18"/>
    <s v="A"/>
    <n v="1000"/>
    <x v="0"/>
    <s v="IES13M488"/>
    <s v="IPT品質工程一A部"/>
    <s v="63024"/>
    <s v="Yen.Leo 顏俊雄 TAO"/>
    <s v="IEC980112;IES13M488;"/>
    <s v=""/>
    <m/>
    <n v="3"/>
    <m/>
    <s v=""/>
    <s v="2014/8-W34"/>
    <s v="2014/8-W35"/>
  </r>
  <r>
    <n v="279"/>
    <s v="CABDACF8-85E6-4570-91FB-0DFD583C4253"/>
    <n v="2003000"/>
    <n v="1001001"/>
    <s v="2014-0258"/>
    <s v="2SG-140822-HPFortress_HSW"/>
    <s v="IES047590"/>
    <s v="Pan.Pevin 潘裕斌 IES"/>
    <n v="1"/>
    <s v="HP"/>
    <s v="Fortress_HSW"/>
    <s v="N/A"/>
    <s v="1395T2666401"/>
    <n v="2000000"/>
    <x v="0"/>
    <n v="2003000"/>
    <x v="1"/>
    <n v="2003100"/>
    <x v="2"/>
    <n v="2003110"/>
    <s v="General"/>
    <s v=""/>
    <s v=""/>
    <s v="In order to  protect BGA,  We required the fixture house to add the BGA block around the BGA.  "/>
    <s v="Internal"/>
    <n v="2"/>
    <s v="Fixture Modify (Before SG Record Pass)"/>
    <s v="VP"/>
    <s v="ICT-3070"/>
    <s v="A2666401A"/>
    <s v="B01X02A"/>
    <s v="Toptest"/>
    <s v="IES14S477"/>
    <x v="15"/>
    <n v="1"/>
    <d v="2014-08-20T00:00:00"/>
    <x v="23"/>
    <s v="PASS"/>
    <m/>
    <d v="2014-12-20T00:00:00"/>
    <s v="Yu.Zheng-fu 余正福 IES"/>
    <d v="2014-08-22T12:55:40"/>
    <d v="2014-08-27T09:30:23"/>
    <s v="A"/>
    <n v="1000"/>
    <x v="0"/>
    <s v="IES047590"/>
    <s v="ICT測試一課"/>
    <s v="62627"/>
    <s v="Dai.An-tai 戴安泰 IES"/>
    <s v="IES047590;IES070010;"/>
    <s v=""/>
    <m/>
    <m/>
    <m/>
    <s v=""/>
    <s v="2014/8-W34"/>
    <s v="2014/8-W35"/>
  </r>
  <r>
    <n v="280"/>
    <s v="C470EB5F-23EF-461E-B275-A0455E05733E"/>
    <n v="2003000"/>
    <n v="1001001"/>
    <s v="2014-0259"/>
    <s v="2SG-140822-HPFortress_HSW"/>
    <s v="IES047590"/>
    <s v="Pan.Pevin 潘裕斌 IES"/>
    <n v="1"/>
    <s v="HP"/>
    <s v="Fortress_HSW"/>
    <s v="N/A"/>
    <s v="1395T2666501"/>
    <n v="2000000"/>
    <x v="0"/>
    <n v="2003000"/>
    <x v="1"/>
    <n v="2003100"/>
    <x v="2"/>
    <n v="2003110"/>
    <s v="General"/>
    <s v=""/>
    <s v=""/>
    <m/>
    <s v="Internal"/>
    <m/>
    <s v="Fixture Modify (Before SG Record Pass)"/>
    <s v="VP"/>
    <s v="ICT-3070"/>
    <s v="A2666501A"/>
    <s v="B01X02A"/>
    <s v="Toptest"/>
    <s v="IES14S477"/>
    <x v="15"/>
    <n v="1"/>
    <d v="2014-08-20T00:00:00"/>
    <x v="23"/>
    <s v="PASS"/>
    <m/>
    <d v="2014-12-20T00:00:00"/>
    <s v="Yu.Zheng-fu 余正福 IES"/>
    <d v="2014-08-22T12:57:48"/>
    <d v="2014-08-27T09:30:06"/>
    <s v="A"/>
    <n v="1000"/>
    <x v="0"/>
    <s v="IES047590"/>
    <s v="ICT測試一課"/>
    <s v="62627"/>
    <s v="Dai.An-tai 戴安泰 IES"/>
    <s v="IES047590;IES070010;"/>
    <s v=""/>
    <m/>
    <m/>
    <m/>
    <s v=""/>
    <s v="2014/8-W34"/>
    <s v="2014/8-W35"/>
  </r>
  <r>
    <n v="281"/>
    <s v="D68D90CB-6CAC-4CE1-91B7-1255670DB631"/>
    <n v="1004000"/>
    <n v="1001001"/>
    <s v="2014-0260"/>
    <s v="1SG-140822-LSIFury"/>
    <s v="IEC950707"/>
    <s v="Chung.Taunton 鍾承輝 TAO"/>
    <n v="8"/>
    <s v="LSI"/>
    <s v="Fury"/>
    <s v="NA"/>
    <s v="1395A2700201"/>
    <n v="1000000"/>
    <x v="1"/>
    <n v="1004000"/>
    <x v="1"/>
    <n v="1004100"/>
    <x v="2"/>
    <n v="1004110"/>
    <s v="General"/>
    <s v=""/>
    <s v=""/>
    <m/>
    <s v="Internal"/>
    <m/>
    <s v="New Fixture"/>
    <s v="EVT"/>
    <s v="Press-Fit"/>
    <s v="H2700201"/>
    <s v="1.0"/>
    <s v="俐昇"/>
    <s v="IEC890781"/>
    <x v="7"/>
    <n v="1"/>
    <d v="2014-08-28T00:00:00"/>
    <x v="22"/>
    <s v="PASS"/>
    <m/>
    <d v="2015-08-28T00:00:00"/>
    <s v="Liang.Kevin 梁玄翰 TAO"/>
    <d v="2014-08-22T14:02:06"/>
    <d v="2014-08-28T16:22:08"/>
    <s v="A"/>
    <n v="1000"/>
    <x v="0"/>
    <s v="IEC950707"/>
    <s v="PCA製程設計處/製程治具開發部"/>
    <s v="22309"/>
    <s v="Chien.Phil 簡信方 TAO"/>
    <s v="IEC950707;IEC950843;"/>
    <s v=""/>
    <m/>
    <n v="8"/>
    <m/>
    <s v=""/>
    <s v="2014/8-W34"/>
    <s v="2014/8-W35"/>
  </r>
  <r>
    <n v="282"/>
    <s v="80DF3275-47F2-406A-A0F7-9EB00D10A407"/>
    <n v="1004000"/>
    <n v="1001001"/>
    <s v="2014-0261"/>
    <s v="1SG-140822-LSIFury"/>
    <s v="IEC950707"/>
    <s v="Chung.Taunton 鍾承輝 TAO"/>
    <n v="8"/>
    <s v="LSI"/>
    <s v="Fury"/>
    <s v="NA"/>
    <s v="1395A2700201"/>
    <n v="1000000"/>
    <x v="1"/>
    <n v="1004000"/>
    <x v="1"/>
    <n v="1004100"/>
    <x v="2"/>
    <n v="1004110"/>
    <s v="General"/>
    <s v=""/>
    <s v=""/>
    <m/>
    <s v="Internal"/>
    <m/>
    <s v="New Fixture"/>
    <s v="EVT"/>
    <s v="Heatsink assembly"/>
    <s v="D2700201"/>
    <s v="1.0"/>
    <s v="俐昇"/>
    <s v="IEC890781"/>
    <x v="7"/>
    <n v="1"/>
    <d v="2014-08-25T00:00:00"/>
    <x v="13"/>
    <s v="PASS"/>
    <m/>
    <m/>
    <s v="Liang.Kevin 梁玄翰 TAO"/>
    <d v="2014-08-22T14:05:28"/>
    <d v="2014-08-27T10:36:18"/>
    <s v="A"/>
    <n v="1000"/>
    <x v="0"/>
    <s v="IEC950707"/>
    <s v="PCA製程設計處/製程治具開發部"/>
    <s v="22309"/>
    <s v="Chien.Phil 簡信方 TAO"/>
    <s v="IEC950707;IEC950843;"/>
    <s v=""/>
    <m/>
    <n v="3"/>
    <m/>
    <s v=""/>
    <s v="2014/8-W34"/>
    <s v="2014/8-W35"/>
  </r>
  <r>
    <n v="283"/>
    <s v="513A4404-B25F-4C1F-B643-D98C8DBE1018"/>
    <n v="1004000"/>
    <n v="1001001"/>
    <s v="2014-0262"/>
    <s v="1SG-140822-LSIFury"/>
    <s v="IEC950707"/>
    <s v="Chung.Taunton 鍾承輝 TAO"/>
    <n v="8"/>
    <s v="LSI"/>
    <s v="Fury"/>
    <s v="NA"/>
    <s v="1395A2700201"/>
    <n v="1000000"/>
    <x v="1"/>
    <n v="1004000"/>
    <x v="1"/>
    <n v="1004100"/>
    <x v="2"/>
    <n v="1004110"/>
    <s v="General"/>
    <s v=""/>
    <s v=""/>
    <m/>
    <s v="Internal"/>
    <m/>
    <s v="New Fixture"/>
    <s v="EVT"/>
    <s v="Board to Board"/>
    <s v="G2700201"/>
    <s v="1.0"/>
    <s v="俐昇"/>
    <s v="-1"/>
    <x v="2"/>
    <m/>
    <m/>
    <x v="1"/>
    <m/>
    <m/>
    <m/>
    <s v="Wang.LC 王麗靜 TAO"/>
    <d v="2014-08-22T14:06:54"/>
    <d v="2014-08-25T14:19:09"/>
    <s v="R"/>
    <n v="15"/>
    <x v="1"/>
    <s v="IEC950707"/>
    <s v="PCA製程設計處/製程治具開發部"/>
    <s v="22309"/>
    <s v="Chien.Phil 簡信方 TAO"/>
    <s v="IEC950707;"/>
    <s v=""/>
    <m/>
    <m/>
    <m/>
    <s v=""/>
    <s v="2014/8-W34"/>
    <s v="2014/8-W35"/>
  </r>
  <r>
    <n v="284"/>
    <s v="92EE124E-9706-47D7-9986-9E87CF4081BA"/>
    <n v="1001000"/>
    <n v="1001001"/>
    <s v="2014-0263"/>
    <s v="1TM-140822-LSIFury"/>
    <s v="IEC010185"/>
    <s v="Chao.Tom 趙永良 TAO"/>
    <n v="8"/>
    <s v="LSI"/>
    <s v="Fury"/>
    <s v="SR434P0104、SR434P0131"/>
    <s v="1395A2700201"/>
    <n v="1000000"/>
    <x v="1"/>
    <n v="1001000"/>
    <x v="0"/>
    <n v="1001300"/>
    <x v="0"/>
    <n v="1001310"/>
    <s v="General"/>
    <s v=""/>
    <s v=""/>
    <s v="Test Matrix."/>
    <s v="Internal"/>
    <n v="2"/>
    <s v=""/>
    <m/>
    <s v=""/>
    <m/>
    <m/>
    <m/>
    <s v="IEC020084"/>
    <x v="6"/>
    <n v="2"/>
    <d v="2014-08-22T00:00:00"/>
    <x v="29"/>
    <s v="No defect was found"/>
    <m/>
    <m/>
    <s v="Liang.Kevin 梁玄翰 TAO"/>
    <d v="2014-08-22T14:20:52"/>
    <d v="2014-08-27T13:26:22"/>
    <s v="A"/>
    <n v="1000"/>
    <x v="0"/>
    <s v="IEC010185"/>
    <s v="PCA製程設計處/PCA製程一部"/>
    <s v="24618"/>
    <s v="Chiang.Jimmy 江慶銘 TAO"/>
    <s v="IEC010185;IEC910095;"/>
    <s v=""/>
    <m/>
    <n v="12"/>
    <m/>
    <s v=""/>
    <s v="2014/8-W34"/>
    <s v="2014/8-W35"/>
  </r>
  <r>
    <n v="285"/>
    <s v="AE0C0676-6EBA-4165-B941-06AA7198770F"/>
    <n v="1001000"/>
    <n v="1001001"/>
    <s v="2014-0264"/>
    <s v="1DS-140822-F1SAGA"/>
    <s v="IES10I641"/>
    <s v="Wan.Min-san 宛敏三 IES"/>
    <n v="4"/>
    <s v="F1"/>
    <s v="SAGA"/>
    <s v="SA48NP0065"/>
    <s v="1395T2674401"/>
    <n v="1000000"/>
    <x v="1"/>
    <n v="1001000"/>
    <x v="0"/>
    <n v="1001100"/>
    <x v="6"/>
    <n v="1001110"/>
    <s v="General"/>
    <s v=""/>
    <s v=""/>
    <s v="For new ICT fixture Dye stain verification, so we need verify all BGAs on the board"/>
    <s v="Internal"/>
    <n v="1"/>
    <s v=""/>
    <m/>
    <s v=""/>
    <m/>
    <m/>
    <m/>
    <s v="-1"/>
    <x v="2"/>
    <m/>
    <m/>
    <x v="1"/>
    <m/>
    <m/>
    <m/>
    <s v="Lee.Nomore 李宗龍 TAO"/>
    <d v="2014-08-22T14:22:29"/>
    <d v="2014-08-25T09:22:17"/>
    <s v="R"/>
    <n v="15"/>
    <x v="1"/>
    <s v="IES10I641"/>
    <s v="量導工程課"/>
    <s v="68045"/>
    <s v="Chu.Phil 朱俊豪 IES"/>
    <s v="IES10I641;"/>
    <s v=""/>
    <m/>
    <m/>
    <m/>
    <s v=""/>
    <s v="2014/8-W34"/>
    <s v="2014/8-W35"/>
  </r>
  <r>
    <n v="286"/>
    <s v="A48FC726-EE9A-46A8-B666-EEBAD858AE06"/>
    <n v="1001000"/>
    <n v="1001001"/>
    <s v="2014-0265"/>
    <s v="1CS-140822-F1Saga"/>
    <s v="IEC010185"/>
    <s v="Chao.Tom 趙永良 TAO"/>
    <n v="4"/>
    <s v="F1"/>
    <s v="Saga"/>
    <s v="N/A"/>
    <s v="1395A2674401"/>
    <n v="1000000"/>
    <x v="1"/>
    <n v="1001000"/>
    <x v="0"/>
    <n v="1001200"/>
    <x v="1"/>
    <n v="1001210"/>
    <s v="General"/>
    <s v=""/>
    <s v=""/>
    <s v="由於前次build後發現，發現此位置零件會有起泡的現象，且RD端已改善這顆零件的材質；所以需驗證新料並提供報告，且RD會在九月中使用此顆零件。(Location: J99, J104)"/>
    <s v="Internal"/>
    <n v="1"/>
    <s v=""/>
    <m/>
    <s v=""/>
    <m/>
    <m/>
    <m/>
    <s v="IEC020084"/>
    <x v="6"/>
    <n v="1"/>
    <d v="2014-08-22T00:00:00"/>
    <x v="25"/>
    <s v="No defect was found"/>
    <m/>
    <m/>
    <s v="Liang.Kevin 梁玄翰 TAO"/>
    <d v="2014-08-22T14:23:59"/>
    <d v="2014-08-25T13:02:14"/>
    <s v="A"/>
    <n v="1000"/>
    <x v="0"/>
    <s v="IEC010185"/>
    <s v="PCA製程設計處/PCA製程一部"/>
    <s v="24618"/>
    <s v="Chiang.Jimmy 江慶銘 TAO"/>
    <s v="IEC010185;IEC910095;"/>
    <s v=""/>
    <m/>
    <n v="4"/>
    <m/>
    <s v=""/>
    <s v="2014/8-W34"/>
    <s v="2014/8-W35"/>
  </r>
  <r>
    <n v="287"/>
    <s v="A8D18853-9FC5-4953-BC59-A26557D4E287"/>
    <n v="2001000"/>
    <n v="1001001"/>
    <s v="2014-0266"/>
    <s v="2TM-140822-F1SAGA"/>
    <s v="IES131149"/>
    <s v="Cai.Anna 蔡成芳 IES"/>
    <n v="4"/>
    <s v="F1"/>
    <s v="SAGA"/>
    <s v="SA48NP0021_x000d__x000a_SA48NP0015_x000d__x000a_"/>
    <s v="1395T2674401"/>
    <n v="2000000"/>
    <x v="0"/>
    <n v="2001000"/>
    <x v="0"/>
    <n v="2001300"/>
    <x v="0"/>
    <n v="2001310"/>
    <s v="General"/>
    <s v=""/>
    <s v=""/>
    <s v="1+1实验"/>
    <s v="External"/>
    <n v="2"/>
    <s v=""/>
    <m/>
    <s v=""/>
    <m/>
    <m/>
    <m/>
    <s v="IES076287"/>
    <x v="1"/>
    <n v="17"/>
    <d v="2014-08-29T00:00:00"/>
    <x v="3"/>
    <s v="Crack was found on U96 by dye stain test"/>
    <m/>
    <m/>
    <s v="Chen.Rackie 陳戰軍 IES"/>
    <d v="2014-08-22T16:18:31"/>
    <d v="2014-09-01T14:30:40"/>
    <s v="A"/>
    <n v="1000"/>
    <x v="0"/>
    <s v="IES131149"/>
    <s v="品管一課"/>
    <s v="68022"/>
    <s v="Hao.Alec 郝行一 IES"/>
    <s v="IEC980519;IES131149;"/>
    <s v=""/>
    <m/>
    <n v="24"/>
    <m/>
    <s v=""/>
    <s v="2014/8-W34"/>
    <s v="2014/9-W36"/>
  </r>
  <r>
    <n v="288"/>
    <s v="56456794-91DF-49EB-BF89-6A6A3F6D1FE2"/>
    <n v="2001000"/>
    <n v="1001001"/>
    <s v="2014-0267"/>
    <s v="2TM-140822-F1SAGA"/>
    <s v="IES131149"/>
    <s v="Cai.Anna 蔡成芳 IES"/>
    <n v="4"/>
    <s v="F1"/>
    <s v="SAGA"/>
    <s v="Z548CP0045_x000d__x000a_Z548CP0052_x000d__x000a_"/>
    <s v="1395T2676501"/>
    <n v="2000000"/>
    <x v="0"/>
    <n v="2001000"/>
    <x v="0"/>
    <n v="2001300"/>
    <x v="0"/>
    <n v="2001310"/>
    <s v="General"/>
    <s v=""/>
    <s v=""/>
    <s v="1+!实验，板卡需携回"/>
    <s v="Internal"/>
    <n v="2"/>
    <s v=""/>
    <m/>
    <s v=""/>
    <m/>
    <m/>
    <m/>
    <s v="IES13M490"/>
    <x v="0"/>
    <n v="2"/>
    <d v="2014-08-29T00:00:00"/>
    <x v="3"/>
    <s v="PASS"/>
    <m/>
    <m/>
    <s v="Chen.Rackie 陳戰軍 IES"/>
    <d v="2014-08-22T16:21:34"/>
    <d v="2014-09-01T14:30:00"/>
    <s v="A"/>
    <n v="1000"/>
    <x v="0"/>
    <s v="IES131149"/>
    <s v="品管一課"/>
    <s v="68022"/>
    <s v="Hao.Alec 郝行一 IES"/>
    <s v="IEC980519;IES131149;"/>
    <s v=""/>
    <m/>
    <n v="16"/>
    <m/>
    <s v=""/>
    <s v="2014/8-W34"/>
    <s v="2014/9-W36"/>
  </r>
  <r>
    <n v="329"/>
    <s v="4772ED0D-17F6-4DEB-AA12-0B576D28188A"/>
    <n v="1004000"/>
    <n v="1001001"/>
    <s v=""/>
    <s v="2SG-140825-LSIALCOR-TU"/>
    <s v="IES11B560"/>
    <s v="Yin.Sui-ping 殷隨平 IES"/>
    <n v="8"/>
    <s v="LSI"/>
    <s v="ALCOR-TU"/>
    <s v="N/A"/>
    <s v="1395T2435701"/>
    <n v="2000000"/>
    <x v="0"/>
    <n v="1004000"/>
    <x v="1"/>
    <n v="1004100"/>
    <x v="2"/>
    <n v="1004110"/>
    <s v="General"/>
    <s v=""/>
    <s v=""/>
    <m/>
    <s v="Internal"/>
    <m/>
    <s v="New Fixture"/>
    <s v="PVT"/>
    <s v="Heatsink assembly"/>
    <s v="PP-8KCFASY-001"/>
    <s v="D01"/>
    <s v="IPT"/>
    <m/>
    <x v="2"/>
    <m/>
    <m/>
    <x v="1"/>
    <m/>
    <m/>
    <m/>
    <s v="Yin.Sui-ping 殷隨平 IES"/>
    <d v="2014-08-25T14:25:42"/>
    <d v="2014-08-25T14:25:42"/>
    <s v="D"/>
    <n v="10"/>
    <x v="3"/>
    <s v="IES11B560"/>
    <s v="治具二課"/>
    <s v="13764214602"/>
    <s v="Fan.Qin 范青 IES"/>
    <m/>
    <m/>
    <m/>
    <m/>
    <m/>
    <s v=""/>
    <s v="2014/8-W35"/>
    <s v="2014/8-W35"/>
  </r>
  <r>
    <n v="330"/>
    <s v="A62FA1FB-6194-4E81-BDA6-80441A128C54"/>
    <n v="2003000"/>
    <n v="1001001"/>
    <s v=""/>
    <s v="2SG-140825-LSIALCOR-TU"/>
    <s v="IES11B560"/>
    <s v="Yin.Sui-ping 殷隨平 IES"/>
    <n v="8"/>
    <s v="LSI"/>
    <s v="ALCOR-TU"/>
    <s v="N/A"/>
    <s v="1395T2435801"/>
    <n v="2000000"/>
    <x v="0"/>
    <n v="2003000"/>
    <x v="1"/>
    <n v="2003100"/>
    <x v="2"/>
    <n v="2003110"/>
    <s v="General"/>
    <s v=""/>
    <s v=""/>
    <m/>
    <s v="Internal"/>
    <m/>
    <s v="New Fixture"/>
    <s v="PVT"/>
    <s v="Heatsink assembly"/>
    <s v="PP-8KCFASY-001"/>
    <s v="D01"/>
    <s v="IPT"/>
    <m/>
    <x v="2"/>
    <m/>
    <m/>
    <x v="1"/>
    <m/>
    <m/>
    <m/>
    <s v="Yin.Sui-ping 殷隨平 IES"/>
    <d v="2014-08-25T14:34:20"/>
    <d v="2014-08-25T14:34:20"/>
    <s v="D"/>
    <n v="10"/>
    <x v="3"/>
    <s v="IES11B560"/>
    <s v="治具二課"/>
    <s v="13764214602"/>
    <s v="Fan.Qin 范青 IES"/>
    <m/>
    <m/>
    <m/>
    <m/>
    <m/>
    <s v=""/>
    <s v="2014/8-W35"/>
    <s v="2014/8-W35"/>
  </r>
  <r>
    <n v="331"/>
    <s v="0C464DF9-1604-4B63-8013-95D045BEC864"/>
    <n v="1004000"/>
    <n v="1001001"/>
    <s v=""/>
    <s v="2SG-140825-LSIALCOR-TU"/>
    <s v="IES11B560"/>
    <s v="Yin.Sui-ping 殷隨平 IES"/>
    <n v="8"/>
    <s v="LSI"/>
    <s v="ALCOR-TU"/>
    <s v="N/A"/>
    <s v="1395T2435801"/>
    <n v="2000000"/>
    <x v="0"/>
    <n v="1004000"/>
    <x v="1"/>
    <n v="1004100"/>
    <x v="2"/>
    <n v="1004110"/>
    <s v="General"/>
    <s v=""/>
    <s v=""/>
    <m/>
    <s v="Internal"/>
    <m/>
    <s v="New Fixture"/>
    <s v="PVT"/>
    <s v="Heatsink assembly"/>
    <s v="PP-8KCFASY-001"/>
    <s v="D01"/>
    <s v="IPT"/>
    <m/>
    <x v="2"/>
    <m/>
    <m/>
    <x v="1"/>
    <m/>
    <m/>
    <m/>
    <s v="Yin.Sui-ping 殷隨平 IES"/>
    <d v="2014-08-25T14:37:33"/>
    <d v="2014-08-25T14:37:33"/>
    <s v="D"/>
    <n v="10"/>
    <x v="3"/>
    <s v="IES11B560"/>
    <s v="治具二課"/>
    <s v="13764214602"/>
    <s v="Fan.Qin 范青 IES"/>
    <m/>
    <m/>
    <m/>
    <m/>
    <m/>
    <s v=""/>
    <s v="2014/8-W35"/>
    <s v="2014/8-W35"/>
  </r>
  <r>
    <n v="332"/>
    <s v="F3ED55BB-ED2E-473A-B0AB-9BA37C5DFC44"/>
    <n v="2001000"/>
    <n v="1001001"/>
    <s v="2014-0268"/>
    <s v="2FA-140825-F1sindri"/>
    <s v="IES093048"/>
    <s v="Teng.Chuan-ling 滕傳玲 IES"/>
    <n v="4"/>
    <s v="F1"/>
    <s v="sindri"/>
    <s v="N/A"/>
    <s v="1395T2486401/402_x000d__x000a_"/>
    <n v="2000000"/>
    <x v="0"/>
    <n v="2001000"/>
    <x v="0"/>
    <n v="2001400"/>
    <x v="4"/>
    <n v="2001410"/>
    <s v="General"/>
    <s v=""/>
    <s v=""/>
    <s v="6Y26B0220601 D/C1234 过期做可焊性测试"/>
    <s v="Internal"/>
    <n v="3"/>
    <s v=""/>
    <m/>
    <s v=""/>
    <m/>
    <m/>
    <m/>
    <s v="IES069365"/>
    <x v="3"/>
    <n v="3"/>
    <d v="2014-08-15T00:00:00"/>
    <x v="12"/>
    <s v="pass"/>
    <m/>
    <m/>
    <s v="Chen.Rackie 陳戰軍 IES"/>
    <d v="2014-08-25T14:38:00"/>
    <d v="2014-08-27T07:54:02"/>
    <s v="A"/>
    <n v="1000"/>
    <x v="0"/>
    <s v="IES093048"/>
    <s v="物控二課"/>
    <s v="68075"/>
    <s v="Miao.yan 苗艷 IES"/>
    <s v="IES070152;IES093048;"/>
    <s v=""/>
    <m/>
    <n v="8"/>
    <m/>
    <s v=""/>
    <s v="2014/8-W35"/>
    <s v="2014/8-W35"/>
  </r>
  <r>
    <n v="333"/>
    <s v="5742F98C-A5D7-4284-9B00-DD41EC62C5C7"/>
    <n v="1004000"/>
    <n v="1001001"/>
    <s v="2014-0270"/>
    <s v="1SG-140825-LSIFury"/>
    <s v="IEC950707"/>
    <s v="Chung.Taunton 鍾承輝 TAO"/>
    <n v="8"/>
    <s v="LSI"/>
    <s v="Fury"/>
    <s v="NA"/>
    <s v="1395A2700201"/>
    <n v="1000000"/>
    <x v="1"/>
    <n v="1004000"/>
    <x v="1"/>
    <n v="1004100"/>
    <x v="2"/>
    <n v="1004110"/>
    <s v="General"/>
    <s v=""/>
    <s v=""/>
    <m/>
    <s v="Internal"/>
    <m/>
    <s v="New Fixture"/>
    <s v="EVT"/>
    <s v="Lock screw assembly"/>
    <s v="G2700201"/>
    <s v="A01"/>
    <s v="俐昇"/>
    <s v="IEC890781"/>
    <x v="7"/>
    <n v="1"/>
    <d v="2014-08-25T00:00:00"/>
    <x v="13"/>
    <s v="PASS"/>
    <m/>
    <m/>
    <s v="Liang.Kevin 梁玄翰 TAO"/>
    <d v="2014-08-25T14:38:41"/>
    <d v="2014-08-27T10:35:33"/>
    <s v="A"/>
    <n v="1000"/>
    <x v="0"/>
    <s v="IEC950707"/>
    <s v="PCA製程設計處/製程治具開發部"/>
    <s v="22309"/>
    <s v="Chien.Phil 簡信方 TAO"/>
    <s v="IEC950707;IEC950843;"/>
    <s v=""/>
    <m/>
    <n v="3"/>
    <m/>
    <s v=""/>
    <s v="2014/8-W35"/>
    <s v="2014/8-W35"/>
  </r>
  <r>
    <n v="334"/>
    <s v="4A921CA8-AD8E-42F4-AFFC-F4512FACC0EC"/>
    <n v="1004000"/>
    <n v="1001001"/>
    <s v=""/>
    <s v="2SG-140825-LSIALCOR-TU"/>
    <s v="IES11B560"/>
    <s v="Yin.Sui-ping 殷隨平 IES"/>
    <n v="8"/>
    <s v="LSI"/>
    <s v="ALCOR-TU"/>
    <s v="N/A"/>
    <s v="1395T2435801"/>
    <n v="2000000"/>
    <x v="0"/>
    <n v="1004000"/>
    <x v="1"/>
    <n v="1004100"/>
    <x v="2"/>
    <n v="1004110"/>
    <s v="General"/>
    <s v=""/>
    <s v=""/>
    <m/>
    <s v="Internal"/>
    <m/>
    <s v="New Fixture"/>
    <s v="PVT"/>
    <s v="Heatsink assembly"/>
    <s v="PP-8KCFASY-001"/>
    <s v="D01"/>
    <s v="IPT"/>
    <m/>
    <x v="2"/>
    <m/>
    <m/>
    <x v="1"/>
    <m/>
    <m/>
    <m/>
    <s v="Yin.Sui-ping 殷隨平 IES"/>
    <d v="2014-08-25T14:38:58"/>
    <d v="2014-08-25T14:38:58"/>
    <s v="D"/>
    <n v="10"/>
    <x v="3"/>
    <s v="IES11B560"/>
    <s v="治具二課"/>
    <s v="13764214602"/>
    <s v="Fan.Qin 范青 IES"/>
    <m/>
    <m/>
    <m/>
    <m/>
    <m/>
    <s v=""/>
    <s v="2014/8-W35"/>
    <s v="2014/8-W35"/>
  </r>
  <r>
    <n v="335"/>
    <s v="18F098C8-1C75-4B37-B669-FFE405465EAF"/>
    <n v="2001000"/>
    <n v="1001001"/>
    <s v=""/>
    <s v="2DS-140825-LSIALCOR-TU"/>
    <s v="IES11B560"/>
    <s v="Yin.Sui-ping 殷隨平 IES"/>
    <n v="8"/>
    <s v="LSI"/>
    <s v="ALCOR-TU"/>
    <s v="N/A"/>
    <s v="1395T2435801"/>
    <n v="2000000"/>
    <x v="0"/>
    <n v="2001000"/>
    <x v="0"/>
    <n v="2001100"/>
    <x v="6"/>
    <n v="2001120"/>
    <s v="Other"/>
    <s v=""/>
    <s v=""/>
    <m/>
    <s v="Internal"/>
    <m/>
    <s v="New Fixture"/>
    <s v="PVT"/>
    <s v="Heatsink assembly"/>
    <s v="PP-8KCFASY-001"/>
    <s v="D01"/>
    <s v="IPT"/>
    <m/>
    <x v="2"/>
    <m/>
    <m/>
    <x v="1"/>
    <m/>
    <m/>
    <m/>
    <s v="Yin.Sui-ping 殷隨平 IES"/>
    <d v="2014-08-25T14:41:36"/>
    <d v="2014-08-25T14:41:53"/>
    <s v="D"/>
    <n v="10"/>
    <x v="3"/>
    <s v="IES11B560"/>
    <s v="治具二課"/>
    <s v="13764214602"/>
    <s v="Fan.Qin 范青 IES"/>
    <m/>
    <m/>
    <m/>
    <m/>
    <m/>
    <s v=""/>
    <s v="2014/8-W35"/>
    <s v="2014/8-W35"/>
  </r>
  <r>
    <n v="336"/>
    <s v="573BBF90-ED8F-45A4-BFD0-CA0278017828"/>
    <n v="1001000"/>
    <n v="1001001"/>
    <s v="2014-0269"/>
    <s v="1FA-140825-F1Delling"/>
    <s v="IEC010363"/>
    <s v="Lin.Clint 林永成 TAO"/>
    <n v="4"/>
    <s v="F1"/>
    <s v="Delling"/>
    <s v="6Y12B0475601"/>
    <s v="6Y12B0475601"/>
    <n v="1000000"/>
    <x v="1"/>
    <n v="1001000"/>
    <x v="0"/>
    <n v="1001400"/>
    <x v="4"/>
    <n v="1001410"/>
    <s v="General"/>
    <s v=""/>
    <s v=""/>
    <s v="To compare UT with PT connecter force using force gage"/>
    <s v="Internal"/>
    <n v="32"/>
    <s v=""/>
    <m/>
    <s v=""/>
    <m/>
    <m/>
    <m/>
    <s v="IEC020097"/>
    <x v="25"/>
    <n v="32"/>
    <d v="2014-08-22T00:00:00"/>
    <x v="13"/>
    <s v="The pad solderbility was similar between different stage of UT and PT_x000d__x000a_"/>
    <m/>
    <m/>
    <s v="Liang.Kevin 梁玄翰 TAO"/>
    <d v="2014-08-25T14:42:29"/>
    <d v="2014-08-27T10:34:08"/>
    <s v="A"/>
    <n v="1000"/>
    <x v="0"/>
    <s v="IEC010363"/>
    <s v="材料零件工程處/電子零件工程部"/>
    <s v="24558"/>
    <s v="Luo.TC 羅增成 TAO"/>
    <s v="IEC010363;IEC980324;"/>
    <s v=""/>
    <m/>
    <n v="3"/>
    <m/>
    <s v=""/>
    <s v="2014/8-W35"/>
    <s v="2014/8-W35"/>
  </r>
  <r>
    <n v="337"/>
    <s v="813D5C8C-9B18-47A2-92B5-546242C0ED2E"/>
    <n v="1004000"/>
    <n v="1001001"/>
    <s v="2014-0271"/>
    <s v="1SG-140825-HPLuco"/>
    <s v="IEC950707"/>
    <s v="Chung.Taunton 鍾承輝 TAO"/>
    <n v="1"/>
    <s v="HP"/>
    <s v="Luco"/>
    <s v="NA"/>
    <s v="1395A2491701"/>
    <n v="1000000"/>
    <x v="1"/>
    <n v="1004000"/>
    <x v="1"/>
    <n v="1004100"/>
    <x v="2"/>
    <n v="1004110"/>
    <s v="General"/>
    <s v=""/>
    <s v=""/>
    <m/>
    <s v="Internal"/>
    <m/>
    <s v="New Fixture"/>
    <s v="MP"/>
    <s v="Press-Fit"/>
    <s v="G2491701"/>
    <s v="1.0"/>
    <s v="俐昇"/>
    <s v="IEC890781"/>
    <x v="7"/>
    <n v="1"/>
    <d v="2014-08-27T00:00:00"/>
    <x v="22"/>
    <s v="PASS"/>
    <m/>
    <d v="2016-08-27T00:00:00"/>
    <s v="Liang.Kevin 梁玄翰 TAO"/>
    <d v="2014-08-25T14:47:17"/>
    <d v="2014-08-28T16:22:59"/>
    <s v="A"/>
    <n v="1000"/>
    <x v="0"/>
    <s v="IEC950707"/>
    <s v="PCA製程設計處/製程治具開發部"/>
    <s v="22309"/>
    <s v="Chien.Phil 簡信方 TAO"/>
    <s v="IEC950707;IEC950843;"/>
    <s v=""/>
    <m/>
    <n v="3"/>
    <m/>
    <s v=""/>
    <s v="2014/8-W35"/>
    <s v="2014/8-W35"/>
  </r>
  <r>
    <n v="338"/>
    <s v="A2EA3BC5-E996-46C3-A2B0-52D9E35D8458"/>
    <n v="1004000"/>
    <n v="1001001"/>
    <s v="2014-0272"/>
    <s v="1SG-140825-HPLuco"/>
    <s v="IEC950707"/>
    <s v="Chung.Taunton 鍾承輝 TAO"/>
    <n v="1"/>
    <s v="HP"/>
    <s v="Luco"/>
    <s v="NA"/>
    <s v="1395A2491701"/>
    <n v="1000000"/>
    <x v="1"/>
    <n v="1004000"/>
    <x v="1"/>
    <n v="1004100"/>
    <x v="2"/>
    <n v="1004110"/>
    <s v="General"/>
    <s v=""/>
    <s v=""/>
    <m/>
    <s v="Internal"/>
    <m/>
    <s v="New Fixture"/>
    <s v="MP"/>
    <s v="Lock screw assembly"/>
    <s v="H2491701"/>
    <s v="1.0"/>
    <s v="俐昇"/>
    <s v="IEC890781"/>
    <x v="7"/>
    <n v="1"/>
    <d v="2014-08-27T00:00:00"/>
    <x v="22"/>
    <s v="PASS"/>
    <m/>
    <d v="2016-08-27T00:00:00"/>
    <s v="Liang.Kevin 梁玄翰 TAO"/>
    <d v="2014-08-25T14:49:22"/>
    <d v="2014-08-28T16:18:21"/>
    <s v="A"/>
    <n v="1000"/>
    <x v="0"/>
    <s v="IEC950707"/>
    <s v="PCA製程設計處/製程治具開發部"/>
    <s v="22309"/>
    <s v="Chien.Phil 簡信方 TAO"/>
    <s v="IEC950707;IEC950843;"/>
    <s v=""/>
    <m/>
    <n v="4"/>
    <m/>
    <s v=""/>
    <s v="2014/8-W35"/>
    <s v="2014/8-W35"/>
  </r>
  <r>
    <n v="339"/>
    <s v="57FFF1A1-00CB-4F97-AF46-5ADA442600A2"/>
    <n v="2001000"/>
    <n v="1001001"/>
    <s v="2014-0273"/>
    <s v="2CS-140825-HPBlack Knight Mid-plane board"/>
    <s v="IES045530"/>
    <s v="Wu.Han-fa 吳漢發 IES"/>
    <n v="1"/>
    <s v="HP"/>
    <s v="Black Knight Mid-plane board"/>
    <s v="#1"/>
    <s v="1395T2616701"/>
    <n v="2000000"/>
    <x v="0"/>
    <n v="2001000"/>
    <x v="0"/>
    <n v="2001200"/>
    <x v="1"/>
    <n v="2001210"/>
    <s v="General"/>
    <s v=""/>
    <s v=""/>
    <s v="FCI Vertical combo press fit part alignment issue trial run. _x000d__x000a__x000d__x000a_1 connector per press cycle = J28 (by Tyco 12T)_x000d__x000a_2 connectors per press cycle = J32, J36 (by Tyco 12T)_x000d__x000a_3 connectors per press cycle = J40, J44, J48 (by Tyco 12T)_x000d__x000a_6 connectors per press cycle = J4, J8, J12, J16, J20, J24 (by DINMAU 10T)_x000d__x000a__x000d__x000a_FCI cross section location:_x000d__x000a_J28; J36 ; J48; _x000d__x000a_J4;J12;J24_x000d__x000a_"/>
    <s v="External"/>
    <n v="1"/>
    <s v=""/>
    <m/>
    <s v=""/>
    <m/>
    <m/>
    <m/>
    <s v="IES11L325"/>
    <x v="18"/>
    <n v="1"/>
    <d v="2014-09-15T00:00:00"/>
    <x v="35"/>
    <s v="pass"/>
    <m/>
    <m/>
    <s v="Chen.Beck 陳寶起 IES"/>
    <d v="2014-08-25T15:04:39"/>
    <d v="2014-09-10T08:49:53"/>
    <s v="A"/>
    <n v="1000"/>
    <x v="0"/>
    <s v="IES045530"/>
    <s v="PCA技術一課"/>
    <s v="62685"/>
    <s v="Qian.Jahson 錢亮 IES"/>
    <s v="IES045530;IES055463;"/>
    <s v=""/>
    <m/>
    <n v="16"/>
    <m/>
    <s v=""/>
    <s v="2014/8-W35"/>
    <s v="2014/9-W37"/>
  </r>
  <r>
    <n v="340"/>
    <s v="DD907AD3-5FFB-4F33-8E58-52469B9ACDD8"/>
    <n v="2002000"/>
    <n v="1001001"/>
    <s v="2014-0274"/>
    <s v="2EFA-140825-F1HODR"/>
    <s v="IES11BB79"/>
    <s v="Ding.Albby 丁海燕 IES"/>
    <n v="4"/>
    <s v="F1"/>
    <s v="HODR"/>
    <s v="HH45NP0597"/>
    <s v="1395T2529601"/>
    <n v="2000000"/>
    <x v="0"/>
    <n v="2002000"/>
    <x v="2"/>
    <n v="2002100"/>
    <x v="5"/>
    <n v="2002110"/>
    <s v="General"/>
    <s v="LR"/>
    <s v="IMX"/>
    <s v="NO POWER"/>
    <s v="External"/>
    <n v="1"/>
    <s v=""/>
    <m/>
    <s v=""/>
    <m/>
    <m/>
    <m/>
    <s v="IES080440"/>
    <x v="5"/>
    <m/>
    <m/>
    <x v="1"/>
    <m/>
    <m/>
    <m/>
    <s v="Pan.Suero 潘曉嵐 IES"/>
    <d v="2014-08-25T15:20:50"/>
    <d v="2014-08-25T15:28:05"/>
    <s v="A"/>
    <n v="30"/>
    <x v="9"/>
    <s v="IES11BB79"/>
    <s v="IPT品質工程二A部"/>
    <s v="64721"/>
    <s v="Chen.Justen 陳俞帆 TAO"/>
    <s v="IES080440;"/>
    <s v=""/>
    <m/>
    <m/>
    <m/>
    <s v=""/>
    <s v="2014/8-W35"/>
    <s v="2014/8-W35"/>
  </r>
  <r>
    <n v="341"/>
    <s v="51BD5767-4BA4-4140-BF18-21C806D6ABA6"/>
    <n v="2002000"/>
    <n v="1001001"/>
    <s v="2014-0275"/>
    <s v="2EFA-140825-F1HODR"/>
    <s v="IES11BB79"/>
    <s v="Ding.Albby 丁海燕 IES"/>
    <n v="4"/>
    <s v="F1"/>
    <s v="HODR"/>
    <s v="HH45NP0260"/>
    <s v="1395T2529601"/>
    <n v="2000000"/>
    <x v="0"/>
    <n v="2002000"/>
    <x v="2"/>
    <n v="2002100"/>
    <x v="5"/>
    <n v="2002110"/>
    <s v="General"/>
    <s v="LR"/>
    <s v="IMX"/>
    <s v="CAN'T POWER ON"/>
    <s v="External"/>
    <n v="1"/>
    <s v=""/>
    <m/>
    <s v=""/>
    <m/>
    <m/>
    <m/>
    <s v="IES080440"/>
    <x v="5"/>
    <m/>
    <m/>
    <x v="1"/>
    <m/>
    <m/>
    <m/>
    <s v="Pan.Suero 潘曉嵐 IES"/>
    <d v="2014-08-25T15:22:11"/>
    <d v="2014-08-25T15:28:33"/>
    <s v="A"/>
    <n v="30"/>
    <x v="9"/>
    <s v="IES11BB79"/>
    <s v="IPT品質工程二A部"/>
    <s v="64721"/>
    <s v="Chen.Justen 陳俞帆 TAO"/>
    <s v="IES080440;"/>
    <s v=""/>
    <m/>
    <m/>
    <m/>
    <s v=""/>
    <s v="2014/8-W35"/>
    <s v="2014/8-W35"/>
  </r>
  <r>
    <n v="342"/>
    <s v="63150F60-9F91-4DA8-9459-884880437A10"/>
    <n v="2002000"/>
    <n v="1001001"/>
    <s v="2014-0276"/>
    <s v="2EFA-140825-F1HODR"/>
    <s v="IES11BB79"/>
    <s v="Ding.Albby 丁海燕 IES"/>
    <n v="4"/>
    <s v="F1"/>
    <s v="HODR"/>
    <s v="HH45NP0330"/>
    <s v="1395T2529601"/>
    <n v="2000000"/>
    <x v="0"/>
    <n v="2002000"/>
    <x v="2"/>
    <n v="2002100"/>
    <x v="5"/>
    <n v="2002110"/>
    <s v="General"/>
    <s v="LR"/>
    <s v="IMX"/>
    <s v="CAN'T POWER ON"/>
    <s v="External"/>
    <n v="1"/>
    <s v=""/>
    <m/>
    <s v=""/>
    <m/>
    <m/>
    <m/>
    <s v="IES09F509"/>
    <x v="14"/>
    <n v="1"/>
    <d v="2014-09-03T00:00:00"/>
    <x v="26"/>
    <s v=" 1. “Cannot power on” issue caused by system voltage protect model._x000d__x000a_  2. “CPU3 Rsr E voltage is out of range” issue was caused by hot plug memory riser card or itself voltage worked unstable._x000d__x000a_"/>
    <m/>
    <m/>
    <s v="Chen.Beck 陳寶起 IES"/>
    <d v="2014-08-25T15:23:01"/>
    <d v="2014-09-11T10:11:03"/>
    <s v="A"/>
    <n v="1000"/>
    <x v="0"/>
    <s v="IES11BB79"/>
    <s v="IPT品質工程二A部"/>
    <s v="64721"/>
    <s v="Chen.Justen 陳俞帆 TAO"/>
    <s v="IEC000516;IES11BB79;"/>
    <s v=""/>
    <m/>
    <n v="16"/>
    <m/>
    <s v=""/>
    <s v="2014/8-W35"/>
    <s v="2014/9-W37"/>
  </r>
  <r>
    <n v="343"/>
    <s v="14DFE7D0-B881-49A2-851F-A7658C3DACB1"/>
    <n v="2002000"/>
    <n v="1001001"/>
    <s v="2014-0277"/>
    <s v="2EFA-140825-F1HODR"/>
    <s v="IES11BB79"/>
    <s v="Ding.Albby 丁海燕 IES"/>
    <n v="4"/>
    <s v="F1"/>
    <s v="HODR"/>
    <s v="HH42NP0210"/>
    <s v="1395T2529601"/>
    <n v="2000000"/>
    <x v="0"/>
    <n v="2002000"/>
    <x v="2"/>
    <n v="2002100"/>
    <x v="5"/>
    <n v="2002110"/>
    <s v="General"/>
    <s v="LR"/>
    <s v="IMX"/>
    <s v="RISER SMI2 INITIALIZATION FAILURE DC DETECT FAILURE"/>
    <s v="External"/>
    <n v="1"/>
    <s v=""/>
    <m/>
    <s v=""/>
    <m/>
    <m/>
    <m/>
    <s v="IES09F509"/>
    <x v="14"/>
    <n v="1"/>
    <d v="2014-09-01T00:00:00"/>
    <x v="36"/>
    <s v="CPU1 Bent pin "/>
    <m/>
    <m/>
    <s v="Chen.Beck 陳寶起 IES"/>
    <d v="2014-08-25T15:24:23"/>
    <d v="2014-09-03T12:57:15"/>
    <s v="A"/>
    <n v="1000"/>
    <x v="0"/>
    <s v="IES11BB79"/>
    <s v="IPT品質工程二A部"/>
    <s v="64721"/>
    <s v="Chen.Justen 陳俞帆 TAO"/>
    <s v="IEC000516;IES11BB79;"/>
    <s v=""/>
    <m/>
    <n v="8"/>
    <m/>
    <s v=""/>
    <s v="2014/8-W35"/>
    <s v="2014/9-W36"/>
  </r>
  <r>
    <n v="344"/>
    <s v="B82FC503-746B-47C6-89F0-BF2DA2FDD830"/>
    <n v="2002000"/>
    <n v="1001001"/>
    <s v="2014-0278"/>
    <s v="2EFA-140825-F1HODR"/>
    <s v="IES11BB79"/>
    <s v="Ding.Albby 丁海燕 IES"/>
    <n v="4"/>
    <s v="F1"/>
    <s v="HODR"/>
    <s v="HH46NP0125"/>
    <s v="1395T2529601"/>
    <n v="2000000"/>
    <x v="0"/>
    <n v="2002000"/>
    <x v="2"/>
    <n v="2002100"/>
    <x v="5"/>
    <n v="2002110"/>
    <s v="General"/>
    <s v="LR"/>
    <s v="IMX"/>
    <s v="CPU4 INTERNAL ERROR"/>
    <s v="External"/>
    <n v="1"/>
    <s v=""/>
    <m/>
    <s v=""/>
    <m/>
    <m/>
    <m/>
    <s v="IES12ER30"/>
    <x v="23"/>
    <m/>
    <m/>
    <x v="1"/>
    <m/>
    <m/>
    <m/>
    <s v="Pan.Suero 潘曉嵐 IES"/>
    <d v="2014-08-25T15:25:29"/>
    <d v="2014-08-25T15:29:32"/>
    <s v="A"/>
    <n v="30"/>
    <x v="9"/>
    <s v="IES11BB79"/>
    <s v="IPT品質工程二A部"/>
    <s v="64721"/>
    <s v="Chen.Justen 陳俞帆 TAO"/>
    <s v="IES12ER30;"/>
    <s v=""/>
    <m/>
    <m/>
    <m/>
    <s v=""/>
    <s v="2014/8-W35"/>
    <s v="2014/8-W35"/>
  </r>
  <r>
    <n v="345"/>
    <s v="04BBBDCB-106A-45EC-A19E-F09EAE76324D"/>
    <n v="2002000"/>
    <n v="1001001"/>
    <s v="2014-0279"/>
    <s v="2EFA-140825-F1HODR"/>
    <s v="IES11BB79"/>
    <s v="Ding.Albby 丁海燕 IES"/>
    <n v="4"/>
    <s v="F1"/>
    <s v="HODR"/>
    <s v="HH46NP0189"/>
    <s v="1395T2529601"/>
    <n v="2000000"/>
    <x v="0"/>
    <n v="2002000"/>
    <x v="2"/>
    <n v="2002100"/>
    <x v="5"/>
    <n v="2002110"/>
    <s v="General"/>
    <s v="LR"/>
    <s v="APCC"/>
    <s v="Verify no power/after discharging battery still failing no power"/>
    <s v="External"/>
    <n v="1"/>
    <s v=""/>
    <m/>
    <s v=""/>
    <m/>
    <m/>
    <m/>
    <s v="IES12ER30"/>
    <x v="23"/>
    <m/>
    <m/>
    <x v="1"/>
    <m/>
    <m/>
    <m/>
    <s v="Chang.Stevencc 常傳偉 IES"/>
    <d v="2014-08-25T15:26:37"/>
    <d v="2014-09-11T09:47:13"/>
    <s v="A"/>
    <n v="35"/>
    <x v="6"/>
    <s v="IES11BB79"/>
    <s v="IPT品質工程二A部"/>
    <s v="64721"/>
    <s v="Chen.Justen 陳俞帆 TAO"/>
    <s v="IES12ER30;"/>
    <s v=""/>
    <m/>
    <m/>
    <m/>
    <s v=""/>
    <s v="2014/8-W35"/>
    <s v="2014/9-W37"/>
  </r>
  <r>
    <n v="346"/>
    <s v="6FC62A69-0C67-4983-8C61-CDFB8ECE7E4A"/>
    <n v="2002000"/>
    <n v="1001001"/>
    <s v="2014-0280"/>
    <s v="2EFA-140825-F1HODR"/>
    <s v="IES11BB79"/>
    <s v="Ding.Albby 丁海燕 IES"/>
    <n v="4"/>
    <s v="F1"/>
    <s v="HODR"/>
    <s v="HH41NP0194"/>
    <s v="1395T2529601"/>
    <n v="2000000"/>
    <x v="0"/>
    <n v="2002000"/>
    <x v="2"/>
    <n v="2002100"/>
    <x v="5"/>
    <n v="2002110"/>
    <s v="General"/>
    <s v="LR"/>
    <s v="IMX"/>
    <s v="NO POWER"/>
    <s v="External"/>
    <n v="1"/>
    <s v=""/>
    <m/>
    <s v=""/>
    <m/>
    <m/>
    <m/>
    <s v="IES106163"/>
    <x v="13"/>
    <m/>
    <m/>
    <x v="1"/>
    <m/>
    <m/>
    <m/>
    <s v="Pan.Suero 潘曉嵐 IES"/>
    <d v="2014-08-25T15:27:54"/>
    <d v="2014-08-25T15:30:14"/>
    <s v="A"/>
    <n v="30"/>
    <x v="9"/>
    <s v="IES11BB79"/>
    <s v="IPT品質工程二A部"/>
    <s v="64721"/>
    <s v="Chen.Justen 陳俞帆 TAO"/>
    <s v="IES106163;"/>
    <s v=""/>
    <m/>
    <m/>
    <m/>
    <s v=""/>
    <s v="2014/8-W35"/>
    <s v="2014/8-W35"/>
  </r>
  <r>
    <n v="347"/>
    <s v="AFC11C91-B5F3-4326-8D25-7CC677830A71"/>
    <n v="2002000"/>
    <n v="1001001"/>
    <s v="2014-0281"/>
    <s v="2EFA-140825-F1HODR"/>
    <s v="IES11BB79"/>
    <s v="Ding.Albby 丁海燕 IES"/>
    <n v="4"/>
    <s v="F1"/>
    <s v="HODR"/>
    <s v="HH45NP0326"/>
    <s v="1395T2529601"/>
    <n v="2000000"/>
    <x v="0"/>
    <n v="2002000"/>
    <x v="2"/>
    <n v="2002100"/>
    <x v="5"/>
    <n v="2002110"/>
    <s v="General"/>
    <s v="LR"/>
    <s v="IMX"/>
    <s v="NO POWER"/>
    <s v="External"/>
    <n v="1"/>
    <s v=""/>
    <m/>
    <s v=""/>
    <m/>
    <m/>
    <m/>
    <s v="IES106163"/>
    <x v="13"/>
    <m/>
    <m/>
    <x v="1"/>
    <m/>
    <m/>
    <m/>
    <s v="Pan.Suero 潘曉嵐 IES"/>
    <d v="2014-08-25T15:28:53"/>
    <d v="2014-08-25T15:30:29"/>
    <s v="A"/>
    <n v="30"/>
    <x v="9"/>
    <s v="IES11BB79"/>
    <s v="IPT品質工程二A部"/>
    <s v="64721"/>
    <s v="Chen.Justen 陳俞帆 TAO"/>
    <s v="IES106163;"/>
    <s v=""/>
    <m/>
    <m/>
    <m/>
    <s v=""/>
    <s v="2014/8-W35"/>
    <s v="2014/8-W35"/>
  </r>
  <r>
    <n v="348"/>
    <s v="7C7E13E5-359D-4101-AD50-9778E9C7EF69"/>
    <n v="1001000"/>
    <n v="1001001"/>
    <s v=""/>
    <s v="1CS-140825-S1Missouri"/>
    <s v="IEC971105"/>
    <s v="Chen.Finger 陳柏志 TAO"/>
    <n v="3"/>
    <s v="S1"/>
    <s v="Missouri"/>
    <s v="NA"/>
    <s v="1395A2666001"/>
    <n v="1000000"/>
    <x v="1"/>
    <n v="1001000"/>
    <x v="0"/>
    <n v="1001200"/>
    <x v="1"/>
    <n v="1001110"/>
    <s v="General"/>
    <s v=""/>
    <s v=""/>
    <s v="確認不銅錫槽溫度重工後對殘銅厚度的影響_x000d__x000a_殘銅厚度大於0.5mil(0.0127)為pass，反之為fail_x000d__x000a_詳細參數請參考附檔，切片後的PCA需要歸還"/>
    <s v="Internal"/>
    <n v="1"/>
    <s v=""/>
    <m/>
    <s v=""/>
    <m/>
    <m/>
    <m/>
    <s v="-1"/>
    <x v="2"/>
    <m/>
    <m/>
    <x v="1"/>
    <m/>
    <m/>
    <m/>
    <s v="Chen.Finger 陳柏志 TAO"/>
    <d v="2014-08-25T16:18:34"/>
    <d v="2014-08-25T16:18:34"/>
    <s v="D"/>
    <n v="10"/>
    <x v="3"/>
    <s v="IEC971105"/>
    <s v="PCA製程設計處/PCA製程一部"/>
    <s v="22231"/>
    <s v="Chiang.Jimmy 江慶銘 TAO"/>
    <m/>
    <m/>
    <m/>
    <m/>
    <m/>
    <s v=""/>
    <s v="2014/8-W35"/>
    <s v="2014/8-W35"/>
  </r>
  <r>
    <n v="349"/>
    <s v="503A72BC-A25F-4092-AFA4-36EA1ED48FE2"/>
    <n v="1001000"/>
    <n v="1001001"/>
    <s v=""/>
    <s v="1CS-140825-S1Missouri"/>
    <s v="IEC971105"/>
    <s v="Chen.Finger 陳柏志 TAO"/>
    <n v="3"/>
    <s v="S1"/>
    <s v="Missouri"/>
    <s v="NA"/>
    <s v="1395A2666001"/>
    <n v="1000000"/>
    <x v="1"/>
    <n v="1001000"/>
    <x v="0"/>
    <n v="1001200"/>
    <x v="1"/>
    <n v="1001110"/>
    <s v="General"/>
    <s v=""/>
    <s v=""/>
    <s v="確認不銅錫槽溫度重工後對殘銅厚度的影響_x000d__x000a_殘銅厚度大於0.5mil(0.0127)為pass，反之為fail_x000d__x000a_詳細參數請參考附檔，切片後的PCA需要歸還"/>
    <s v="Internal"/>
    <n v="1"/>
    <s v=""/>
    <m/>
    <s v=""/>
    <m/>
    <m/>
    <m/>
    <s v="-1"/>
    <x v="2"/>
    <m/>
    <m/>
    <x v="1"/>
    <m/>
    <m/>
    <m/>
    <s v="Chen.Finger 陳柏志 TAO"/>
    <d v="2014-08-25T16:18:34"/>
    <d v="2014-08-25T16:18:34"/>
    <s v="D"/>
    <n v="10"/>
    <x v="3"/>
    <s v="IEC971105"/>
    <s v="PCA製程設計處/PCA製程一部"/>
    <s v="22231"/>
    <s v="Chiang.Jimmy 江慶銘 TAO"/>
    <m/>
    <m/>
    <m/>
    <m/>
    <m/>
    <s v=""/>
    <s v="2014/8-W35"/>
    <s v="2014/8-W35"/>
  </r>
  <r>
    <n v="350"/>
    <s v="D423CCD7-9400-431B-A990-7B147BBF807D"/>
    <n v="1001000"/>
    <n v="1001001"/>
    <s v="2014-0282"/>
    <s v="1CS-140825-S1Missouri"/>
    <s v="IEC971105"/>
    <s v="Chen.Finger 陳柏志 TAO"/>
    <n v="3"/>
    <s v="S1"/>
    <s v="Missouri"/>
    <s v="NA"/>
    <s v="1395A2666001"/>
    <n v="1000000"/>
    <x v="1"/>
    <n v="1001000"/>
    <x v="0"/>
    <n v="1001200"/>
    <x v="1"/>
    <n v="1001210"/>
    <s v="General"/>
    <s v=""/>
    <s v=""/>
    <s v="確認不銅錫槽溫度重工後對殘銅厚度的影響_x000d__x000a_殘銅厚度大於0.5mil(0.0127)為pass，反之為fail_x000d__x000a_詳細參數請參考附檔，切片後的PCA需要歸還"/>
    <s v="Internal"/>
    <n v="1"/>
    <s v=""/>
    <m/>
    <s v=""/>
    <m/>
    <m/>
    <m/>
    <s v="IEC020084"/>
    <x v="6"/>
    <n v="1"/>
    <d v="2014-08-25T00:00:00"/>
    <x v="31"/>
    <s v="1. From CS result, residual copper with thickness less than 0.5mil were observed for the  _x000d__x000a_     following rework condition:_x000d__x000a_     a. 270oC, over 30 sec_x000d__x000a_     b. 265oC, over 30 sec _x000d__x000a_     c. 255oC, more than 49 sec_x000d__x000a_2. Pad lifting phenomenon was found, please refer to the report._x000d__x000a_3. The remaining copper thickness has a negative correlation _x000d__x000a_with dipped time _x000d__x000a_4. Cracks were found at lots of the pins"/>
    <m/>
    <m/>
    <s v="Liang.Kevin 梁玄翰 TAO"/>
    <d v="2014-08-25T16:19:19"/>
    <d v="2014-09-01T10:03:21"/>
    <s v="A"/>
    <n v="1000"/>
    <x v="0"/>
    <s v="IEC971105"/>
    <s v="PCA製程設計處/PCA製程一部"/>
    <s v="22231"/>
    <s v="Chiang.Jimmy 江慶銘 TAO"/>
    <s v="IEC910095;IEC971105;"/>
    <s v=""/>
    <m/>
    <n v="10"/>
    <m/>
    <s v=""/>
    <s v="2014/8-W35"/>
    <s v="2014/9-W36"/>
  </r>
  <r>
    <n v="351"/>
    <s v="BCED536C-CCCE-4229-8469-CB334F86DAD2"/>
    <n v="2002000"/>
    <n v="1001001"/>
    <s v="2014-0283"/>
    <s v="2EFA-140825-HPFORTRESS"/>
    <s v="IES10A016"/>
    <s v="Xiao.Kitty 肖玉敏 IES"/>
    <n v="1"/>
    <s v="HP"/>
    <s v="FORTRESS"/>
    <s v="FK43CP1593"/>
    <s v="1597T0477601"/>
    <n v="2000000"/>
    <x v="0"/>
    <n v="2002000"/>
    <x v="2"/>
    <n v="2002100"/>
    <x v="5"/>
    <n v="2002110"/>
    <s v="General"/>
    <s v="DOA"/>
    <s v="SCOTLAND"/>
    <s v="No video requested FA by EMEA-HP"/>
    <s v=""/>
    <m/>
    <s v=""/>
    <m/>
    <s v=""/>
    <m/>
    <m/>
    <m/>
    <s v="IES07H060"/>
    <x v="10"/>
    <n v="1"/>
    <d v="2014-08-26T00:00:00"/>
    <x v="22"/>
    <s v="The failure of no video was caused by the error of BIOS ROM data due to some abnormal upgrade actions or due to some unexpected ROM data corruption."/>
    <m/>
    <m/>
    <s v="Chen.Beck 陳寶起 IES"/>
    <d v="2014-08-25T16:42:20"/>
    <d v="2014-08-28T16:56:12"/>
    <s v="A"/>
    <n v="1000"/>
    <x v="0"/>
    <s v="IES10A016"/>
    <s v="IPT品質工程一A部"/>
    <s v="65638"/>
    <s v="Yen.Leo 顏俊雄 TAO"/>
    <s v="IEC980112;IES10A016;"/>
    <s v=""/>
    <m/>
    <n v="16"/>
    <m/>
    <s v=""/>
    <s v="2014/8-W35"/>
    <s v="2014/8-W35"/>
  </r>
  <r>
    <n v="352"/>
    <s v="A497A691-284D-442C-A11F-3E285D4796AF"/>
    <n v="2003000"/>
    <n v="1001001"/>
    <s v="2014-0284"/>
    <s v="2SG-140825-HPQIXING"/>
    <s v="IES054339"/>
    <s v="Li.Chen-wei 李晨偉 IES"/>
    <n v="1"/>
    <s v="HP"/>
    <s v="QIXING"/>
    <s v="n/a"/>
    <s v="1395T2632401/2621401"/>
    <n v="2000000"/>
    <x v="0"/>
    <n v="2003000"/>
    <x v="1"/>
    <n v="2003100"/>
    <x v="2"/>
    <n v="2003110"/>
    <s v="General"/>
    <s v=""/>
    <s v=""/>
    <m/>
    <s v=""/>
    <m/>
    <s v="New Fixture"/>
    <s v="mvb"/>
    <s v="SA"/>
    <s v="01"/>
    <m/>
    <s v="DK"/>
    <s v="IES14S477"/>
    <x v="15"/>
    <n v="2"/>
    <d v="2014-08-27T00:00:00"/>
    <x v="29"/>
    <s v="PASS"/>
    <m/>
    <d v="2015-08-27T00:00:00"/>
    <s v="Yu.Zheng-fu 余正福 IES"/>
    <d v="2014-08-25T17:48:27"/>
    <d v="2014-08-27T15:23:17"/>
    <s v="A"/>
    <n v="1000"/>
    <x v="0"/>
    <s v="IES054339"/>
    <s v="FCT治具一課"/>
    <s v="-"/>
    <s v="Liu.Barry 劉振軍 IES"/>
    <s v="IES047897;IES054339;"/>
    <s v=""/>
    <m/>
    <m/>
    <m/>
    <s v=""/>
    <s v="2014/8-W35"/>
    <s v="2014/8-W35"/>
  </r>
  <r>
    <n v="353"/>
    <s v="A20546C8-EAE3-4F83-9447-0F667D89F666"/>
    <n v="1001000"/>
    <n v="1001001"/>
    <s v="2014-0285"/>
    <s v="1CM-140826-HPTexans"/>
    <s v="IEC960389"/>
    <s v="Chen.Paul 陳柏豪 TAO"/>
    <n v="1"/>
    <s v="HP"/>
    <s v="Texans"/>
    <s v="NA"/>
    <s v="6070B0739801"/>
    <n v="1000000"/>
    <x v="1"/>
    <n v="1001000"/>
    <x v="0"/>
    <n v="1001500"/>
    <x v="3"/>
    <n v="1001510"/>
    <s v="General"/>
    <s v=""/>
    <s v=""/>
    <s v=" MVB DL380G9 CTO 12LFF backblane not corresponded with screehole from chassis -&gt; OP must screewed manually and stretch the chassis outward…"/>
    <s v="Internal"/>
    <n v="2"/>
    <s v=""/>
    <m/>
    <s v=""/>
    <m/>
    <m/>
    <m/>
    <s v="IEC870578"/>
    <x v="4"/>
    <n v="2"/>
    <d v="2014-08-27T00:00:00"/>
    <x v="29"/>
    <s v="1. 結果已回覆 . Don't need report._x000d__x000a_2. RD and CE will base on the verification measurement data to do further analysis regarding mis-alighment of HDD backplane and screwhole from chassis."/>
    <m/>
    <m/>
    <s v="Liang.Kevin 梁玄翰 TAO"/>
    <d v="2014-08-26T10:55:22"/>
    <d v="2014-08-28T16:16:59"/>
    <s v="A"/>
    <n v="1000"/>
    <x v="0"/>
    <s v="IEC960389"/>
    <s v="材料零件工程處/機械零件工程部"/>
    <s v="22035"/>
    <s v="Hsieh.KevinKY 謝凱韻 TAO"/>
    <s v="IEC960389;IEC960790;"/>
    <s v=""/>
    <m/>
    <n v="1"/>
    <m/>
    <s v=""/>
    <s v="2014/8-W35"/>
    <s v="2014/8-W35"/>
  </r>
  <r>
    <n v="354"/>
    <s v="4460D4D9-E2E3-4112-B71F-B274A01561CD"/>
    <n v="2003000"/>
    <n v="1001001"/>
    <s v="2014-0286"/>
    <s v="2SG-140826-HP360P"/>
    <s v="IES044407"/>
    <s v="Yao.Xian 姚憲 IES"/>
    <n v="1"/>
    <s v="HP"/>
    <s v="360P"/>
    <s v="N/A"/>
    <s v="1395T2403105  1395T2403107"/>
    <n v="2000000"/>
    <x v="0"/>
    <n v="2003000"/>
    <x v="1"/>
    <n v="2003100"/>
    <x v="2"/>
    <n v="2003110"/>
    <s v="General"/>
    <s v=""/>
    <s v=""/>
    <m/>
    <s v="Internal"/>
    <m/>
    <s v="Fixture Modify (Before SG Record Pass)"/>
    <s v="MP"/>
    <s v="SA"/>
    <s v="015HFN17"/>
    <m/>
    <m/>
    <s v="IES14S477"/>
    <x v="15"/>
    <n v="1"/>
    <d v="2014-08-26T00:00:00"/>
    <x v="13"/>
    <s v="PASS"/>
    <m/>
    <d v="2015-08-26T00:00:00"/>
    <s v="Yu.Zheng-fu 余正福 IES"/>
    <d v="2014-08-26T11:22:04"/>
    <d v="2014-08-27T15:23:43"/>
    <s v="A"/>
    <n v="1000"/>
    <x v="0"/>
    <s v="IES044407"/>
    <s v="FCT治具一課"/>
    <s v="62358"/>
    <s v="Liu.Barry 劉振軍 IES"/>
    <s v="IES044407;IES047897;"/>
    <s v=""/>
    <m/>
    <m/>
    <m/>
    <s v=""/>
    <s v="2014/8-W35"/>
    <s v="2014/8-W35"/>
  </r>
  <r>
    <n v="355"/>
    <s v="18E56C35-E6B0-4964-A47F-33CAC6218A92"/>
    <n v="2001000"/>
    <n v="1001001"/>
    <s v="2014-0287"/>
    <s v="2TM-140826-LSI9206-16E"/>
    <s v="IES10A050"/>
    <s v="Tian.Yu-wei 田雨薇 IES"/>
    <n v="8"/>
    <s v="LSI"/>
    <s v="9206-16E"/>
    <s v="UE48BP0615_x000d__x000a_UE48BP0633_x000d__x000a_UE48BP0607_x000d__x000a_UE48BP0507_x000d__x000a_"/>
    <s v="1395T2469101"/>
    <n v="2000000"/>
    <x v="0"/>
    <n v="2001000"/>
    <x v="0"/>
    <n v="2001300"/>
    <x v="0"/>
    <n v="2001310"/>
    <s v="General"/>
    <s v=""/>
    <s v=""/>
    <m/>
    <s v="External"/>
    <n v="4"/>
    <s v=""/>
    <m/>
    <s v=""/>
    <m/>
    <m/>
    <m/>
    <s v="IES069365"/>
    <x v="3"/>
    <n v="4"/>
    <d v="2014-08-29T00:00:00"/>
    <x v="35"/>
    <s v="J1A2  pin slightly crack_x000d__x000a_"/>
    <m/>
    <m/>
    <s v="Chen.Rackie 陳戰軍 IES"/>
    <d v="2014-08-26T13:09:59"/>
    <d v="2014-09-01T08:18:41"/>
    <s v="A"/>
    <n v="1000"/>
    <x v="0"/>
    <s v="IES10A050"/>
    <s v="品管三課"/>
    <s v="68023"/>
    <s v="Hao.Alec 郝行一 IES"/>
    <s v="IEC980519;IES10A050;"/>
    <s v=""/>
    <m/>
    <n v="12"/>
    <m/>
    <s v=""/>
    <s v="2014/8-W35"/>
    <s v="2014/9-W36"/>
  </r>
  <r>
    <n v="356"/>
    <s v="D7C4BA35-3FFA-4D74-B412-9934D1027D71"/>
    <n v="1001000"/>
    <n v="1001001"/>
    <s v="2014-0288"/>
    <s v="1TM-140826-F1SAGA"/>
    <s v="IEC030097"/>
    <s v="Wang.King 王奐欽 TAO"/>
    <n v="4"/>
    <s v="F1"/>
    <s v="SAGA"/>
    <s v="6053B1120701"/>
    <s v="6053B1120701"/>
    <n v="1000000"/>
    <x v="1"/>
    <n v="1001000"/>
    <x v="0"/>
    <n v="1001300"/>
    <x v="0"/>
    <n v="1001310"/>
    <s v="General"/>
    <s v=""/>
    <s v=""/>
    <s v="Test whcih material with 6053B1120701 would be good for mounting on MLB. (SN SMT process)"/>
    <s v="Internal"/>
    <n v="3"/>
    <s v=""/>
    <m/>
    <s v=""/>
    <m/>
    <m/>
    <m/>
    <s v="-1"/>
    <x v="2"/>
    <m/>
    <m/>
    <x v="1"/>
    <m/>
    <m/>
    <m/>
    <s v="Wei.Joyce 魏紫霞 TAO"/>
    <d v="2014-08-26T13:23:33"/>
    <d v="2014-09-01T11:49:08"/>
    <s v="R"/>
    <n v="15"/>
    <x v="1"/>
    <s v="IEC030097"/>
    <s v="機械設計五處/機械設計五B部"/>
    <s v="23696"/>
    <s v="Wang.Henry 王全和 TAO"/>
    <s v="IEC030097;"/>
    <s v=""/>
    <m/>
    <m/>
    <m/>
    <s v=""/>
    <s v="2014/8-W35"/>
    <s v="2014/9-W36"/>
  </r>
  <r>
    <n v="357"/>
    <s v="AFC5DE9F-AF47-416E-BE2A-DA3BE132FA94"/>
    <n v="2003000"/>
    <n v="1001001"/>
    <s v="2014-0289"/>
    <s v="2SG-140826-F1RIG"/>
    <s v="IES045870"/>
    <s v="Guo.Zhi-yong 郭智勇 IES"/>
    <n v="4"/>
    <s v="F1"/>
    <s v="RIG"/>
    <s v="NA"/>
    <s v="1395T2590702"/>
    <n v="2000000"/>
    <x v="0"/>
    <n v="2003000"/>
    <x v="1"/>
    <n v="2003100"/>
    <x v="2"/>
    <n v="2003110"/>
    <s v="General"/>
    <s v=""/>
    <s v=""/>
    <m/>
    <s v="Internal"/>
    <m/>
    <s v="New Fixture"/>
    <s v="MP"/>
    <s v="On Line Blasting"/>
    <s v="014R1N03"/>
    <s v="V1.0"/>
    <s v="yuchuan"/>
    <s v="IES100129"/>
    <x v="9"/>
    <m/>
    <m/>
    <x v="1"/>
    <m/>
    <m/>
    <m/>
    <s v="Wu.Rony 吳新江 IES"/>
    <d v="2014-08-26T14:16:08"/>
    <d v="2014-08-27T10:25:04"/>
    <s v="A"/>
    <n v="35"/>
    <x v="6"/>
    <s v="IES045870"/>
    <s v="FCT治具二課"/>
    <s v="68085"/>
    <s v="Chen.Steven 陳義仕 IES"/>
    <s v="IES100129;"/>
    <s v=""/>
    <m/>
    <m/>
    <m/>
    <s v=""/>
    <s v="2014/8-W35"/>
    <s v="2014/8-W35"/>
  </r>
  <r>
    <n v="358"/>
    <s v="97B76E0E-7FC6-4CD0-A2BB-592156C79677"/>
    <n v="2002000"/>
    <n v="1001001"/>
    <s v="2014-0290"/>
    <s v="2EFA-140826-F1V&amp;I"/>
    <s v="IES12LL97"/>
    <s v="Zheng.Ke 郑克 IES"/>
    <n v="4"/>
    <s v="F1"/>
    <s v="V&amp;I"/>
    <s v="5B44NP8015_x000d__x000a_"/>
    <s v="1395T2424706"/>
    <n v="2000000"/>
    <x v="0"/>
    <n v="2002000"/>
    <x v="2"/>
    <n v="2002100"/>
    <x v="5"/>
    <n v="2002110"/>
    <s v="General"/>
    <s v="LR"/>
    <s v="IMX"/>
    <s v="SYSTEM HALTED NIC 1"/>
    <s v=""/>
    <m/>
    <s v=""/>
    <m/>
    <s v=""/>
    <m/>
    <m/>
    <m/>
    <s v="IES080440"/>
    <x v="5"/>
    <m/>
    <m/>
    <x v="1"/>
    <m/>
    <m/>
    <m/>
    <s v="Pan.Suero 潘曉嵐 IES"/>
    <d v="2014-08-26T16:30:15"/>
    <d v="2014-08-28T14:11:47"/>
    <s v="A"/>
    <n v="30"/>
    <x v="9"/>
    <s v="IES12LL97"/>
    <s v="IPT品質工程二A部"/>
    <s v="64720"/>
    <s v="Chen.Justen 陳俞帆 TAO"/>
    <s v="IES080440;"/>
    <s v=""/>
    <m/>
    <m/>
    <m/>
    <s v=""/>
    <s v="2014/8-W35"/>
    <s v="2014/8-W35"/>
  </r>
  <r>
    <n v="359"/>
    <s v="D3083395-54E1-4E8E-818B-B21AD732D7B5"/>
    <n v="2002000"/>
    <n v="1001001"/>
    <s v="2014-0291"/>
    <s v="2EFA-140826-F1V&amp;I"/>
    <s v="IES12LL97"/>
    <s v="Zheng.Ke 郑克 IES"/>
    <n v="4"/>
    <s v="F1"/>
    <s v="V&amp;I"/>
    <s v="5B44NQ0169_x000d__x000a_"/>
    <s v="1395T2424706"/>
    <n v="2000000"/>
    <x v="0"/>
    <n v="2002000"/>
    <x v="2"/>
    <n v="2002100"/>
    <x v="5"/>
    <n v="2002110"/>
    <s v="General"/>
    <s v="LR"/>
    <s v="IMX"/>
    <s v="IDRAC FAIL"/>
    <s v=""/>
    <m/>
    <s v=""/>
    <m/>
    <s v=""/>
    <m/>
    <m/>
    <m/>
    <s v="IES080440"/>
    <x v="5"/>
    <m/>
    <d v="2014-09-01T00:00:00"/>
    <x v="33"/>
    <s v="R760 crack"/>
    <m/>
    <m/>
    <s v="Chen.Beck 陳寶起 IES"/>
    <d v="2014-08-26T16:30:58"/>
    <d v="2014-09-02T10:23:23"/>
    <s v="A"/>
    <n v="1000"/>
    <x v="0"/>
    <s v="IES12LL97"/>
    <s v="IPT品質工程二A部"/>
    <s v="64720"/>
    <s v="Chen.Justen 陳俞帆 TAO"/>
    <s v="IEC000516;IES12LL97;"/>
    <s v=""/>
    <m/>
    <m/>
    <m/>
    <s v=""/>
    <s v="2014/8-W35"/>
    <s v="2014/9-W36"/>
  </r>
  <r>
    <n v="360"/>
    <s v="61AF0CAB-A8A6-476D-AA7E-8606121A9E70"/>
    <n v="2002000"/>
    <n v="1001001"/>
    <s v="2014-0292"/>
    <s v="2EFA-140826-F1V&amp;I"/>
    <s v="IES12LL97"/>
    <s v="Zheng.Ke 郑克 IES"/>
    <n v="4"/>
    <s v="F1"/>
    <s v="V&amp;I"/>
    <s v="5744NP2008_x000d__x000a_"/>
    <s v="1395T2424705"/>
    <n v="2000000"/>
    <x v="0"/>
    <n v="2002000"/>
    <x v="2"/>
    <n v="2002100"/>
    <x v="5"/>
    <n v="2002110"/>
    <s v="General"/>
    <s v="LR"/>
    <s v="IMX"/>
    <s v="FREEZEN IDRAC IINITIALIZATION "/>
    <s v=""/>
    <m/>
    <s v=""/>
    <m/>
    <s v=""/>
    <m/>
    <m/>
    <m/>
    <s v="IES12ER30"/>
    <x v="23"/>
    <m/>
    <d v="2014-09-01T00:00:00"/>
    <x v="3"/>
    <s v="The IDRAC issue caused by the EMMC firmware issue.  "/>
    <m/>
    <m/>
    <s v="Chen.Beck 陳寶起 IES"/>
    <d v="2014-08-26T16:31:36"/>
    <d v="2014-09-02T14:17:05"/>
    <s v="A"/>
    <n v="1000"/>
    <x v="0"/>
    <s v="IES12LL97"/>
    <s v="IPT品質工程二A部"/>
    <s v="64720"/>
    <s v="Chen.Justen 陳俞帆 TAO"/>
    <s v="IEC000516;IES12LL97;"/>
    <s v=""/>
    <m/>
    <n v="8"/>
    <m/>
    <s v=""/>
    <s v="2014/8-W35"/>
    <s v="2014/9-W36"/>
  </r>
  <r>
    <n v="361"/>
    <s v="93247745-38D6-4C47-8906-73B80AB995D4"/>
    <n v="2002000"/>
    <n v="1001001"/>
    <s v="2014-0293"/>
    <s v="2EFA-140826-F1ICON"/>
    <s v="IES12LL97"/>
    <s v="Zheng.Ke 郑克 IES"/>
    <n v="4"/>
    <s v="F1"/>
    <s v="ICON"/>
    <s v="6T44NP0045_x000d__x000a_"/>
    <s v="1395T2445208"/>
    <n v="2000000"/>
    <x v="0"/>
    <n v="2002000"/>
    <x v="2"/>
    <n v="2002100"/>
    <x v="5"/>
    <n v="2002110"/>
    <s v="General"/>
    <s v="LR"/>
    <s v="IMX"/>
    <s v="can't power on/2nd CND_x000d__x000a_"/>
    <s v=""/>
    <m/>
    <s v=""/>
    <m/>
    <s v=""/>
    <m/>
    <m/>
    <m/>
    <s v="IES12ER30"/>
    <x v="23"/>
    <m/>
    <d v="2014-09-05T00:00:00"/>
    <x v="37"/>
    <s v="The failure cannot be duplicated."/>
    <m/>
    <m/>
    <s v="Chen.Beck 陳寶起 IES"/>
    <d v="2014-08-26T16:32:52"/>
    <d v="2014-09-09T10:12:57"/>
    <s v="A"/>
    <n v="1000"/>
    <x v="0"/>
    <s v="IES12LL97"/>
    <s v="IPT品質工程二A部"/>
    <s v="64720"/>
    <s v="Chen.Justen 陳俞帆 TAO"/>
    <s v="IEC000516;IES12LL97;"/>
    <s v=""/>
    <m/>
    <n v="11"/>
    <m/>
    <s v=""/>
    <s v="2014/8-W35"/>
    <s v="2014/9-W37"/>
  </r>
  <r>
    <n v="362"/>
    <s v="14530CFF-5DD9-4F2B-9E45-404285DCC473"/>
    <n v="2002000"/>
    <n v="1001001"/>
    <s v="2014-0294"/>
    <s v="2EFA-140826-F1ICON"/>
    <s v="IES12LL97"/>
    <s v="Zheng.Ke 郑克 IES"/>
    <n v="4"/>
    <s v="F1"/>
    <s v="ICON"/>
    <s v="6S44NP2373_x000d__x000a_"/>
    <s v="1359T2445207"/>
    <n v="2000000"/>
    <x v="0"/>
    <n v="2002000"/>
    <x v="2"/>
    <n v="2002100"/>
    <x v="5"/>
    <n v="2002110"/>
    <s v="General"/>
    <s v="LR"/>
    <s v="IMX"/>
    <s v="FAN 1 RPM FAIL_x000d__x000a_"/>
    <s v=""/>
    <m/>
    <s v=""/>
    <m/>
    <s v=""/>
    <m/>
    <m/>
    <m/>
    <s v="IES106163"/>
    <x v="13"/>
    <m/>
    <d v="2014-09-01T00:00:00"/>
    <x v="33"/>
    <s v="Q4 material unstable caused the fan1 RPM test failed"/>
    <m/>
    <m/>
    <s v="Chen.Beck 陳寶起 IES"/>
    <d v="2014-08-26T16:33:36"/>
    <d v="2014-09-02T10:24:05"/>
    <s v="A"/>
    <n v="1000"/>
    <x v="0"/>
    <s v="IES12LL97"/>
    <s v="IPT品質工程二A部"/>
    <s v="64720"/>
    <s v="Chen.Justen 陳俞帆 TAO"/>
    <s v="IEC000516;IES12LL97;"/>
    <s v=""/>
    <m/>
    <n v="8"/>
    <m/>
    <s v=""/>
    <s v="2014/8-W35"/>
    <s v="2014/9-W36"/>
  </r>
  <r>
    <n v="363"/>
    <s v="EA8EAFC4-2737-406D-888D-3C1D3D4B0B5A"/>
    <n v="2002000"/>
    <n v="1001001"/>
    <s v="2014-0295"/>
    <s v="2EFA-140826-F1ICON"/>
    <s v="IES12LL97"/>
    <s v="Zheng.Ke 郑克 IES"/>
    <n v="4"/>
    <s v="F1"/>
    <s v="ICON"/>
    <s v="6T45NP0397_x000d__x000a_"/>
    <s v="1395T2445208"/>
    <n v="2000000"/>
    <x v="0"/>
    <n v="2002000"/>
    <x v="2"/>
    <n v="2002100"/>
    <x v="5"/>
    <n v="2002110"/>
    <s v="General"/>
    <s v="LR"/>
    <s v="CCC"/>
    <s v="Back USB port no function_x000d__x000a_"/>
    <s v=""/>
    <m/>
    <s v=""/>
    <m/>
    <s v=""/>
    <m/>
    <m/>
    <m/>
    <s v="IES106163"/>
    <x v="13"/>
    <m/>
    <d v="2014-09-02T00:00:00"/>
    <x v="38"/>
    <s v="Q3022 knocked off caused back USB no function"/>
    <m/>
    <m/>
    <s v="Chen.Beck 陳寶起 IES"/>
    <d v="2014-08-26T16:34:17"/>
    <d v="2014-09-10T09:30:12"/>
    <s v="A"/>
    <n v="1000"/>
    <x v="0"/>
    <s v="IES12LL97"/>
    <s v="IPT品質工程二A部"/>
    <s v="64720"/>
    <s v="Chen.Justen 陳俞帆 TAO"/>
    <s v="IEC000516;IES12LL97;"/>
    <s v=""/>
    <m/>
    <n v="16"/>
    <m/>
    <s v=""/>
    <s v="2014/8-W35"/>
    <s v="2014/9-W37"/>
  </r>
  <r>
    <n v="364"/>
    <s v="A62891EF-4309-4A03-A40B-7ACDFDBC6413"/>
    <n v="2003000"/>
    <n v="1001001"/>
    <s v="2014-0296"/>
    <s v="2SG-140827-S1Missouri"/>
    <s v="IES12AW35"/>
    <s v="Shan.Yong 單勇 IES"/>
    <n v="3"/>
    <s v="S1"/>
    <s v="Missouri"/>
    <s v="N/A"/>
    <s v="1395T2625901"/>
    <n v="2000000"/>
    <x v="0"/>
    <n v="2003000"/>
    <x v="1"/>
    <n v="2003100"/>
    <x v="2"/>
    <n v="2003110"/>
    <s v="General"/>
    <s v=""/>
    <s v=""/>
    <m/>
    <s v="External"/>
    <m/>
    <s v="New Fixture"/>
    <s v="MP"/>
    <s v="FCT"/>
    <s v="02RMMN41-02RMMN53"/>
    <m/>
    <s v="博杰"/>
    <s v="IES100129"/>
    <x v="9"/>
    <n v="13"/>
    <d v="2014-09-01T00:00:00"/>
    <x v="36"/>
    <s v="PASS"/>
    <m/>
    <d v="2015-09-03T00:00:00"/>
    <s v="Yu.Zheng-fu 余正福 IES"/>
    <d v="2014-08-27T08:02:54"/>
    <d v="2014-09-03T17:45:24"/>
    <s v="A"/>
    <n v="1000"/>
    <x v="0"/>
    <s v="IES12AW35"/>
    <s v="FCT治具二課"/>
    <s v="68042"/>
    <s v="Chen.Steven 陳義仕 IES"/>
    <s v="IES020295;IES12AW35;"/>
    <s v=""/>
    <m/>
    <n v="39"/>
    <m/>
    <s v=""/>
    <s v="2014/8-W35"/>
    <s v="2014/9-W36"/>
  </r>
  <r>
    <n v="365"/>
    <s v="7AEAFD07-E64A-4E9F-B582-492301584C7A"/>
    <n v="2003000"/>
    <n v="1001001"/>
    <s v="2014-0297"/>
    <s v="2SG-140827-LSIALCOR-TU"/>
    <s v="IES11B560"/>
    <s v="Yin.Sui-ping 殷隨平 IES"/>
    <n v="8"/>
    <s v="LSI"/>
    <s v="ALCOR-TU"/>
    <s v="N/A"/>
    <s v="1395T2435801"/>
    <n v="2000000"/>
    <x v="0"/>
    <n v="2003000"/>
    <x v="1"/>
    <n v="2003100"/>
    <x v="2"/>
    <n v="2003110"/>
    <s v="General"/>
    <s v=""/>
    <s v=""/>
    <m/>
    <s v="Internal"/>
    <m/>
    <s v="New Fixture"/>
    <s v="PVT"/>
    <s v="Heatsink assembly"/>
    <s v="PP-8KCFASY-001"/>
    <s v="D01"/>
    <s v="IPT"/>
    <s v="IES13DK81"/>
    <x v="8"/>
    <n v="1"/>
    <d v="2014-08-27T00:00:00"/>
    <x v="3"/>
    <s v="PASS"/>
    <m/>
    <d v="2015-09-01T00:00:00"/>
    <s v="Yu.Zheng-fu 余正福 IES"/>
    <d v="2014-08-27T08:26:02"/>
    <d v="2014-09-02T11:14:56"/>
    <s v="A"/>
    <n v="1000"/>
    <x v="0"/>
    <s v="IES11B560"/>
    <s v="治具二課"/>
    <s v="13764214602"/>
    <s v="Fan.Qin 范青 IES"/>
    <s v="IES020246;IES11B560;"/>
    <s v=""/>
    <m/>
    <n v="2"/>
    <m/>
    <s v=""/>
    <s v="2014/8-W35"/>
    <s v="2014/9-W36"/>
  </r>
  <r>
    <n v="366"/>
    <s v="85178CF9-A7F0-40A4-BE6F-76FB145F0EBB"/>
    <n v="2003000"/>
    <n v="1001001"/>
    <s v="2014-0298"/>
    <s v="2SG-140827-LSIALCOR-TU"/>
    <s v="IES11B560"/>
    <s v="Yin.Sui-ping 殷隨平 IES"/>
    <n v="8"/>
    <s v="LSI"/>
    <s v="ALCOR-TU"/>
    <s v="N/A"/>
    <s v="1395T2435801"/>
    <n v="2000000"/>
    <x v="0"/>
    <n v="2003000"/>
    <x v="1"/>
    <n v="2003100"/>
    <x v="2"/>
    <n v="2003110"/>
    <s v="General"/>
    <s v=""/>
    <s v=""/>
    <m/>
    <s v="Internal"/>
    <m/>
    <s v="New Fixture"/>
    <s v="PVT"/>
    <s v="Heatsink assembly"/>
    <s v="PP-8KCFASY-002"/>
    <s v="D01"/>
    <s v="IPT"/>
    <s v="IES13DK81"/>
    <x v="8"/>
    <n v="1"/>
    <d v="2014-08-27T00:00:00"/>
    <x v="3"/>
    <s v="PASS"/>
    <m/>
    <d v="2015-09-01T00:00:00"/>
    <s v="Yu.Zheng-fu 余正福 IES"/>
    <d v="2014-08-27T08:27:31"/>
    <d v="2014-09-02T11:15:07"/>
    <s v="A"/>
    <n v="1000"/>
    <x v="0"/>
    <s v="IES11B560"/>
    <s v="治具二課"/>
    <s v="13764214602"/>
    <s v="Fan.Qin 范青 IES"/>
    <s v="IES020246;IES11B560;"/>
    <s v=""/>
    <m/>
    <n v="2"/>
    <m/>
    <s v=""/>
    <s v="2014/8-W35"/>
    <s v="2014/9-W36"/>
  </r>
  <r>
    <n v="367"/>
    <s v="93DC6ECF-8102-497A-B4C0-FB9B098A7D78"/>
    <n v="2003000"/>
    <n v="1001001"/>
    <s v="2014-0299"/>
    <s v="2SG-140827-LSIALCOR-TU"/>
    <s v="IES11B560"/>
    <s v="Yin.Sui-ping 殷隨平 IES"/>
    <n v="8"/>
    <s v="LSI"/>
    <s v="ALCOR-TU"/>
    <s v="N/A"/>
    <s v="1395T2435801"/>
    <n v="2000000"/>
    <x v="0"/>
    <n v="2003000"/>
    <x v="1"/>
    <n v="2003100"/>
    <x v="2"/>
    <n v="2003110"/>
    <s v="General"/>
    <s v=""/>
    <s v=""/>
    <m/>
    <s v="Internal"/>
    <m/>
    <s v="New Fixture"/>
    <s v="PVT"/>
    <s v="RMA Fixture"/>
    <s v="PP-8KCFASY-003.PP-8KCFASY-004"/>
    <s v="D01"/>
    <s v="IPT"/>
    <s v="IES13DK81"/>
    <x v="8"/>
    <n v="1"/>
    <d v="2014-08-27T00:00:00"/>
    <x v="3"/>
    <s v="PASS"/>
    <m/>
    <d v="2016-09-01T00:00:00"/>
    <s v="Yu.Zheng-fu 余正福 IES"/>
    <d v="2014-08-27T08:31:28"/>
    <d v="2014-09-02T13:54:27"/>
    <s v="A"/>
    <n v="1000"/>
    <x v="0"/>
    <s v="IES11B560"/>
    <s v="治具二課"/>
    <s v="13764214602"/>
    <s v="Fan.Qin 范青 IES"/>
    <s v="IES020246;IES11B560;"/>
    <s v=""/>
    <m/>
    <n v="2"/>
    <m/>
    <s v=""/>
    <s v="2014/8-W35"/>
    <s v="2014/9-W36"/>
  </r>
  <r>
    <n v="368"/>
    <s v="82165E7E-21AD-4014-B326-03F92B20A375"/>
    <n v="2003000"/>
    <n v="1001001"/>
    <s v="2014-0300"/>
    <s v="2SG-140827-LSIALCOR-TU"/>
    <s v="IES11B560"/>
    <s v="Yin.Sui-ping 殷隨平 IES"/>
    <n v="8"/>
    <s v="LSI"/>
    <s v="ALCOR-TU"/>
    <s v="N/A"/>
    <s v="1395T2435701"/>
    <n v="2000000"/>
    <x v="0"/>
    <n v="2003000"/>
    <x v="1"/>
    <n v="2003100"/>
    <x v="2"/>
    <n v="2003110"/>
    <s v="General"/>
    <s v=""/>
    <s v=""/>
    <m/>
    <s v="Internal"/>
    <m/>
    <s v="New Fixture"/>
    <s v="MP"/>
    <s v="RMA Fixture"/>
    <s v="PP-69CFASY-001,PP-69CFASY-002"/>
    <s v="D01"/>
    <s v="IPT"/>
    <s v="IES13DK81"/>
    <x v="8"/>
    <n v="1"/>
    <d v="2014-08-27T00:00:00"/>
    <x v="3"/>
    <s v="PASS"/>
    <m/>
    <d v="2016-09-01T00:00:00"/>
    <s v="Yu.Zheng-fu 余正福 IES"/>
    <d v="2014-08-27T09:04:12"/>
    <d v="2014-09-02T13:54:39"/>
    <s v="A"/>
    <n v="1000"/>
    <x v="0"/>
    <s v="IES11B560"/>
    <s v="治具二課"/>
    <s v="13764214602"/>
    <s v="Fan.Qin 范青 IES"/>
    <s v="IES020246;IES11B560;"/>
    <s v=""/>
    <m/>
    <n v="2"/>
    <m/>
    <s v=""/>
    <s v="2014/8-W35"/>
    <s v="2014/9-W36"/>
  </r>
  <r>
    <n v="369"/>
    <s v="39BA38E4-6088-4916-AEDD-6556DD82A256"/>
    <n v="2003000"/>
    <n v="1001001"/>
    <s v="2014-0301"/>
    <s v="2SG-140827-LSIALCOR-TU"/>
    <s v="IES11B560"/>
    <s v="Yin.Sui-ping 殷隨平 IES"/>
    <n v="8"/>
    <s v="LSI"/>
    <s v="ALCOR-TU"/>
    <s v="N/A"/>
    <s v="1395t2435701"/>
    <n v="2000000"/>
    <x v="0"/>
    <n v="2003000"/>
    <x v="1"/>
    <n v="2003100"/>
    <x v="2"/>
    <n v="2003110"/>
    <s v="General"/>
    <s v=""/>
    <s v=""/>
    <m/>
    <s v="Internal"/>
    <m/>
    <s v="New Fixture"/>
    <s v="MP"/>
    <s v="RMA Fixture"/>
    <s v="PP-69CFASY-003,PP-69CFASY-004"/>
    <s v="D01"/>
    <s v="IPT"/>
    <s v="IES100129"/>
    <x v="9"/>
    <m/>
    <m/>
    <x v="1"/>
    <m/>
    <m/>
    <m/>
    <s v="Wu.Rony 吳新江 IES"/>
    <d v="2014-08-27T09:05:39"/>
    <d v="2014-08-27T10:25:27"/>
    <s v="A"/>
    <n v="35"/>
    <x v="6"/>
    <s v="IES11B560"/>
    <s v="治具二課"/>
    <s v="13764214602"/>
    <s v="Fan.Qin 范青 IES"/>
    <s v="IES100129;"/>
    <s v=""/>
    <m/>
    <m/>
    <m/>
    <s v=""/>
    <s v="2014/8-W35"/>
    <s v="2014/8-W35"/>
  </r>
  <r>
    <n v="370"/>
    <s v="7649BAA5-7D07-4AAD-8E01-8E66096E3124"/>
    <n v="2003000"/>
    <n v="1001001"/>
    <s v="2014-0302"/>
    <s v="2SG-140827-LSIALCOR-TU"/>
    <s v="IES11B560"/>
    <s v="Yin.Sui-ping 殷隨平 IES"/>
    <n v="8"/>
    <s v="LSI"/>
    <s v="ALCOR-TU"/>
    <s v="N/A"/>
    <s v="1395T2435701"/>
    <n v="2000000"/>
    <x v="0"/>
    <n v="2003000"/>
    <x v="1"/>
    <n v="2003100"/>
    <x v="2"/>
    <n v="2003110"/>
    <s v="General"/>
    <s v=""/>
    <s v=""/>
    <m/>
    <s v="Internal"/>
    <m/>
    <s v="New Fixture"/>
    <s v="MP"/>
    <s v="Lock screw assembly"/>
    <s v="PP-69CFASY-001-1"/>
    <s v="D01"/>
    <s v="IPT"/>
    <s v="IES100129"/>
    <x v="9"/>
    <m/>
    <m/>
    <x v="1"/>
    <m/>
    <m/>
    <m/>
    <s v="Wu.Rony 吳新江 IES"/>
    <d v="2014-08-27T09:08:53"/>
    <d v="2014-08-27T10:18:41"/>
    <s v="A"/>
    <n v="35"/>
    <x v="6"/>
    <s v="IES11B560"/>
    <s v="治具二課"/>
    <s v="13764214602"/>
    <s v="Fan.Qin 范青 IES"/>
    <s v="IES100129;"/>
    <s v=""/>
    <m/>
    <m/>
    <m/>
    <s v=""/>
    <s v="2014/8-W35"/>
    <s v="2014/8-W35"/>
  </r>
  <r>
    <n v="377"/>
    <s v="CEB97E75-F006-4223-83BD-DF0F6E2A8F0E"/>
    <n v="1001000"/>
    <n v="1001001"/>
    <s v="2014-0303"/>
    <s v="1CM-140827-F1RIG"/>
    <s v="IEC020070"/>
    <s v="Yang.AlvinH 楊翾 TAO"/>
    <n v="4"/>
    <s v="F1"/>
    <s v="RIG"/>
    <s v="N/A"/>
    <s v="1395A2590702"/>
    <n v="1000000"/>
    <x v="1"/>
    <n v="1001000"/>
    <x v="0"/>
    <n v="1001500"/>
    <x v="3"/>
    <n v="1001510"/>
    <s v="General"/>
    <s v=""/>
    <s v=""/>
    <s v="主機板PPAP 報告尺寸量測"/>
    <s v="Internal"/>
    <n v="1"/>
    <s v=""/>
    <m/>
    <s v=""/>
    <m/>
    <m/>
    <m/>
    <s v="IEC870578"/>
    <x v="4"/>
    <n v="1"/>
    <d v="2014-08-27T00:00:00"/>
    <x v="29"/>
    <s v="1. 結果已回覆 . Don't need report._x000d__x000a_2. RD will base on measurement data to correlate with IPT team._x000d__x000a_"/>
    <m/>
    <m/>
    <s v="Liang.Kevin 梁玄翰 TAO"/>
    <d v="2014-08-27T11:02:05"/>
    <d v="2014-08-28T19:08:05"/>
    <s v="A"/>
    <n v="1000"/>
    <x v="0"/>
    <s v="IEC020070"/>
    <s v="機械設計五處/機械設計五A部"/>
    <s v="23351"/>
    <s v="Kuo.Kevin 郭合文 TAO"/>
    <s v="IEC020070;IEC990585;"/>
    <s v=""/>
    <m/>
    <n v="0.5"/>
    <m/>
    <s v=""/>
    <s v="2014/8-W35"/>
    <s v="2014/8-W35"/>
  </r>
  <r>
    <n v="378"/>
    <s v="F97E3C6E-4AC5-4C57-BE12-22C5F6E3D2B3"/>
    <n v="2001000"/>
    <n v="1001001"/>
    <s v="2014-0304"/>
    <s v="2FA-140827-InventecK900"/>
    <s v="IES12Q672"/>
    <s v="Zhu.Godspeed 朱從濤 IES"/>
    <n v="6"/>
    <s v="Inventec"/>
    <s v="K900"/>
    <s v="CWTC343L063"/>
    <s v="K900 A8"/>
    <n v="2000000"/>
    <x v="0"/>
    <n v="2001000"/>
    <x v="0"/>
    <n v="2001400"/>
    <x v="4"/>
    <n v="2001410"/>
    <s v="General"/>
    <s v=""/>
    <s v=""/>
    <s v="因客户要求需要用RMA 回来的一个节点即上面8个内存和16个内存槽位 再做光学分析，需要在8/28日下班前提供报告。请support。_x000d__x000a_节点SN 为CWTC343L063_x000d__x000a_"/>
    <s v="External"/>
    <n v="1"/>
    <s v=""/>
    <m/>
    <s v=""/>
    <m/>
    <m/>
    <m/>
    <s v="IES11L325"/>
    <x v="18"/>
    <m/>
    <d v="2014-08-27T00:00:00"/>
    <x v="22"/>
    <s v="在金手指表面有异物，且在CPU0 D0和CPU1 B0两根DIMM上面有疑似露镍的现象。_x000d__x000a_•在DIMM Socket里面有发现异物及纤维。"/>
    <m/>
    <m/>
    <s v="Chen.Beck 陳寶起 IES"/>
    <d v="2014-08-27T11:30:28"/>
    <d v="2014-08-29T12:51:46"/>
    <s v="A"/>
    <n v="1000"/>
    <x v="0"/>
    <s v="IES12Q672"/>
    <s v="可靠度二A課"/>
    <s v="65414"/>
    <s v="Chu.Geoffrey 褚海佳 IES"/>
    <s v="IES09K210;IES12Q672;"/>
    <s v=""/>
    <m/>
    <n v="16"/>
    <m/>
    <s v=""/>
    <s v="2014/8-W35"/>
    <s v="2014/8-W35"/>
  </r>
  <r>
    <n v="379"/>
    <s v="5D899EE6-BF35-4F8F-971C-7506E9082143"/>
    <n v="2003000"/>
    <n v="1001001"/>
    <s v="2014-0305"/>
    <s v="2SG-140827-LSI9207-8E"/>
    <s v="IES11B560"/>
    <s v="Yin.Sui-ping 殷隨平 IES"/>
    <n v="8"/>
    <s v="LSI"/>
    <s v="9207-8E"/>
    <s v="N/A"/>
    <s v="1395T2485501"/>
    <n v="2000000"/>
    <x v="0"/>
    <n v="2003000"/>
    <x v="1"/>
    <n v="2003100"/>
    <x v="2"/>
    <n v="2003110"/>
    <s v="General"/>
    <s v=""/>
    <s v=""/>
    <m/>
    <s v="Internal"/>
    <m/>
    <s v="New Fixture"/>
    <s v="MP"/>
    <s v="Lock screw assembly"/>
    <s v="PP-IYPFASY-002"/>
    <s v="C01"/>
    <s v="IPT"/>
    <s v="IES100129"/>
    <x v="9"/>
    <n v="1"/>
    <d v="2014-08-27T00:00:00"/>
    <x v="29"/>
    <s v="PASS"/>
    <m/>
    <d v="2015-08-27T00:00:00"/>
    <s v="Yu.Zheng-fu 余正福 IES"/>
    <d v="2014-08-27T12:57:55"/>
    <d v="2014-09-03T17:45:10"/>
    <s v="A"/>
    <n v="1000"/>
    <x v="0"/>
    <s v="IES11B560"/>
    <s v="治具二課"/>
    <s v="13764214602"/>
    <s v="Fan.Qin 范青 IES"/>
    <s v="IES020246;IES11B560;"/>
    <s v=""/>
    <m/>
    <n v="4"/>
    <m/>
    <s v=""/>
    <s v="2014/8-W35"/>
    <s v="2014/9-W36"/>
  </r>
  <r>
    <n v="380"/>
    <s v="55D7242F-3053-48B1-AF75-EA4E2CB378BE"/>
    <n v="2003000"/>
    <n v="1001001"/>
    <s v="2014-0306"/>
    <s v="2SG-140827-LSI9205-8I"/>
    <s v="IES11B560"/>
    <s v="Yin.Sui-ping 殷隨平 IES"/>
    <n v="8"/>
    <s v="LSI"/>
    <s v="9205-8I"/>
    <s v="N/A"/>
    <s v="1395T2455201"/>
    <n v="2000000"/>
    <x v="0"/>
    <n v="2003000"/>
    <x v="1"/>
    <n v="2003100"/>
    <x v="2"/>
    <n v="2003110"/>
    <s v="General"/>
    <s v=""/>
    <s v=""/>
    <m/>
    <s v="Internal"/>
    <m/>
    <s v="Re-Test(SG Record Pass)"/>
    <s v="Proto-1.0"/>
    <s v="Heatsink assembly"/>
    <s v="PP-CJBFASY-001"/>
    <s v="A01"/>
    <s v="IPT"/>
    <s v="IES100129"/>
    <x v="9"/>
    <n v="1"/>
    <d v="2014-08-27T00:00:00"/>
    <x v="29"/>
    <s v="PASS"/>
    <m/>
    <d v="2015-08-27T00:00:00"/>
    <s v="Yu.Zheng-fu 余正福 IES"/>
    <d v="2014-08-27T13:04:20"/>
    <d v="2014-09-03T17:44:57"/>
    <s v="A"/>
    <n v="1000"/>
    <x v="0"/>
    <s v="IES11B560"/>
    <s v="治具二課"/>
    <s v="13764214602"/>
    <s v="Fan.Qin 范青 IES"/>
    <s v="IES020246;IES11B560;"/>
    <s v=""/>
    <m/>
    <n v="4"/>
    <m/>
    <s v=""/>
    <s v="2014/8-W35"/>
    <s v="2014/9-W36"/>
  </r>
  <r>
    <n v="383"/>
    <s v="07EB666E-AF27-439B-9B87-EEA448BDCA3D"/>
    <n v="2003000"/>
    <n v="1001001"/>
    <s v="2014-0307"/>
    <s v="2SG-140827-LSIALCOR-S"/>
    <s v="IES11B560"/>
    <s v="Yin.Sui-ping 殷隨平 IES"/>
    <n v="8"/>
    <s v="LSI"/>
    <s v="ALCOR-S"/>
    <s v="N/A"/>
    <s v="1395T2405001"/>
    <n v="2000000"/>
    <x v="0"/>
    <n v="2003000"/>
    <x v="1"/>
    <n v="2003100"/>
    <x v="2"/>
    <n v="2003110"/>
    <s v="General"/>
    <s v=""/>
    <s v=""/>
    <m/>
    <s v="Internal"/>
    <m/>
    <s v="New Fixture"/>
    <s v="PVT"/>
    <s v="RMA Fixture"/>
    <s v="PP-A9BFASY-001,PP-A9BFASY-002"/>
    <s v="C01"/>
    <s v="IPT"/>
    <s v="IES100129"/>
    <x v="9"/>
    <n v="1"/>
    <d v="2014-09-01T00:00:00"/>
    <x v="3"/>
    <s v="PASS"/>
    <m/>
    <d v="2016-09-01T00:00:00"/>
    <s v="Yu.Zheng-fu 余正福 IES"/>
    <d v="2014-08-27T13:08:13"/>
    <d v="2014-09-03T17:44:40"/>
    <s v="A"/>
    <n v="1000"/>
    <x v="0"/>
    <s v="IES11B560"/>
    <s v="治具二課"/>
    <s v="13764214602"/>
    <s v="Fan.Qin 范青 IES"/>
    <s v="IES020246;IES11B560;"/>
    <s v=""/>
    <m/>
    <n v="4"/>
    <m/>
    <s v=""/>
    <s v="2014/8-W35"/>
    <s v="2014/9-W36"/>
  </r>
  <r>
    <n v="384"/>
    <s v="F7E39AB2-61FA-4F8F-8BF5-0B48CC30F8DB"/>
    <n v="2003000"/>
    <n v="1001001"/>
    <s v="2014-0308"/>
    <s v="2SG-140827-LSIALCOR-S"/>
    <s v="IES11B560"/>
    <s v="Yin.Sui-ping 殷隨平 IES"/>
    <n v="8"/>
    <s v="LSI"/>
    <s v="ALCOR-S"/>
    <s v="N/A"/>
    <s v="1395T2405001+2406001(小卡)"/>
    <n v="2000000"/>
    <x v="0"/>
    <n v="2003000"/>
    <x v="1"/>
    <n v="2003100"/>
    <x v="2"/>
    <n v="2003110"/>
    <s v="General"/>
    <s v=""/>
    <s v=""/>
    <m/>
    <s v="Internal"/>
    <m/>
    <s v="New Fixture"/>
    <s v="PVT"/>
    <s v="RMA Fixture"/>
    <s v="PP-A9BFASY-001"/>
    <s v="C01"/>
    <s v="IPT"/>
    <s v="IES100129"/>
    <x v="9"/>
    <m/>
    <m/>
    <x v="1"/>
    <m/>
    <m/>
    <m/>
    <s v="Wu.Rony 吳新江 IES"/>
    <d v="2014-08-27T13:10:47"/>
    <d v="2014-08-27T15:27:48"/>
    <s v="A"/>
    <n v="35"/>
    <x v="6"/>
    <s v="IES11B560"/>
    <s v="治具二課"/>
    <s v="13764214602"/>
    <s v="Fan.Qin 范青 IES"/>
    <s v="IES100129;"/>
    <s v=""/>
    <m/>
    <m/>
    <m/>
    <s v=""/>
    <s v="2014/8-W35"/>
    <s v="2014/8-W35"/>
  </r>
  <r>
    <n v="385"/>
    <s v="B2E2907A-EADD-4A5D-ABB7-AD2A120DD86F"/>
    <n v="2001000"/>
    <n v="1001001"/>
    <s v="2014-0309"/>
    <s v="2DS-140827-InventecDL360p G8"/>
    <s v="IES073278"/>
    <s v="Xia.Sheng-yong 夏生勇 IES"/>
    <n v="6"/>
    <s v="Inventec"/>
    <s v="DL360p G8"/>
    <s v="H72BNC4155"/>
    <s v="1395T2403104"/>
    <n v="2000000"/>
    <x v="0"/>
    <n v="2001000"/>
    <x v="0"/>
    <n v="2001100"/>
    <x v="6"/>
    <n v="2001110"/>
    <s v="General"/>
    <s v=""/>
    <s v=""/>
    <s v="CPU Socket 2 burned CPU;"/>
    <s v="Internal"/>
    <n v="1"/>
    <s v=""/>
    <m/>
    <s v=""/>
    <m/>
    <m/>
    <m/>
    <s v="-1"/>
    <x v="2"/>
    <m/>
    <m/>
    <x v="1"/>
    <m/>
    <m/>
    <m/>
    <s v="Xia.Sheng-yong 夏生勇 IES"/>
    <d v="2014-08-27T13:18:55"/>
    <d v="2014-08-28T08:35:03"/>
    <s v="C"/>
    <n v="15"/>
    <x v="1"/>
    <s v="IES073278"/>
    <s v="RMA一課"/>
    <s v="62384"/>
    <s v="Xia.Quan 夏全 IES"/>
    <s v="IES073278;"/>
    <m/>
    <m/>
    <m/>
    <m/>
    <s v=""/>
    <s v="2014/8-W35"/>
    <s v="2014/8-W35"/>
  </r>
  <r>
    <n v="386"/>
    <s v="C47FCB39-FF00-4ED1-A395-D18F6D7DD0AD"/>
    <n v="2001000"/>
    <n v="1001001"/>
    <s v="2014-0310"/>
    <s v="2FA-140827-InventecK900"/>
    <s v="IES12Q672"/>
    <s v="Zhu.Godspeed 朱從濤 IES"/>
    <n v="6"/>
    <s v="Inventec"/>
    <s v="K900"/>
    <s v="CWTC343L063"/>
    <s v="K900 A8"/>
    <n v="2000000"/>
    <x v="0"/>
    <n v="2001000"/>
    <x v="0"/>
    <n v="2001400"/>
    <x v="4"/>
    <n v="2001410"/>
    <s v="General"/>
    <s v=""/>
    <s v=""/>
    <s v="因客户要求需要用RMA 回来的一个节点即上面8个内存和16个内存槽位 再做光学分析，需要在8/28日下班前提供报告。请support。 节点SN 为CWTC343L063 "/>
    <s v="External"/>
    <n v="1"/>
    <s v=""/>
    <m/>
    <s v=""/>
    <m/>
    <m/>
    <m/>
    <s v="IES11L325"/>
    <x v="18"/>
    <m/>
    <m/>
    <x v="1"/>
    <m/>
    <m/>
    <m/>
    <s v="Chen.Rackie 陳戰軍 IES"/>
    <d v="2014-08-27T13:39:08"/>
    <d v="2014-08-27T18:07:20"/>
    <s v="A"/>
    <n v="30"/>
    <x v="9"/>
    <s v="IES12Q672"/>
    <s v="可靠度二A課"/>
    <s v="65414"/>
    <s v="Chu.Geoffrey 褚海佳 IES"/>
    <s v="IES11L325;"/>
    <s v=""/>
    <m/>
    <m/>
    <m/>
    <s v=""/>
    <s v="2014/8-W35"/>
    <s v="2014/8-W35"/>
  </r>
  <r>
    <n v="387"/>
    <s v="C4ABDD2D-0192-46AA-BA63-39E49931E13F"/>
    <n v="2003000"/>
    <n v="1001001"/>
    <s v="2014-0311"/>
    <s v="2SG-140827-LSI9205-4I4E"/>
    <s v="IES11B560"/>
    <s v="Yin.Sui-ping 殷隨平 IES"/>
    <n v="8"/>
    <s v="LSI"/>
    <s v="9205-4I4E"/>
    <s v=" N/A"/>
    <s v="1395T2455801"/>
    <n v="2000000"/>
    <x v="0"/>
    <n v="2003000"/>
    <x v="1"/>
    <n v="2003100"/>
    <x v="2"/>
    <n v="2003110"/>
    <s v="General"/>
    <s v=""/>
    <s v=""/>
    <m/>
    <s v="Internal"/>
    <m/>
    <s v="Re-Test(SG Record Pass)"/>
    <s v="PVT"/>
    <s v="Heatsink assembly"/>
    <s v="PP-CSBFASY-001"/>
    <s v="A01"/>
    <s v="IPT"/>
    <s v="IES13DK81"/>
    <x v="8"/>
    <n v="1"/>
    <d v="2014-08-27T00:00:00"/>
    <x v="29"/>
    <s v="PASS"/>
    <m/>
    <d v="2015-08-27T00:00:00"/>
    <s v="Yu.Zheng-fu 余正福 IES"/>
    <d v="2014-08-27T13:51:29"/>
    <d v="2014-08-28T13:28:50"/>
    <s v="A"/>
    <n v="1000"/>
    <x v="0"/>
    <s v="IES11B560"/>
    <s v="治具二課"/>
    <s v="13764214602"/>
    <s v="Fan.Qin 范青 IES"/>
    <s v="IES020246;IES11B560;"/>
    <s v=""/>
    <m/>
    <n v="2"/>
    <m/>
    <s v=""/>
    <s v="2014/8-W35"/>
    <s v="2014/8-W35"/>
  </r>
  <r>
    <n v="388"/>
    <s v="3049AEFA-9CAA-4D84-8913-A3F44DE2321D"/>
    <n v="2003000"/>
    <n v="1001001"/>
    <s v="2014-0312"/>
    <s v="2SG-140827-LSI9205-4I4E"/>
    <s v="IES11B560"/>
    <s v="Yin.Sui-ping 殷隨平 IES"/>
    <n v="8"/>
    <s v="LSI"/>
    <s v="9205-4I4E"/>
    <s v="N/A"/>
    <s v="1395T2455801"/>
    <n v="2000000"/>
    <x v="0"/>
    <n v="2003000"/>
    <x v="1"/>
    <n v="2003100"/>
    <x v="2"/>
    <n v="2003110"/>
    <s v="General"/>
    <s v=""/>
    <s v=""/>
    <m/>
    <s v="Internal"/>
    <m/>
    <s v="Re-Test(SG Record Pass)"/>
    <s v="PVT"/>
    <s v="Lock screw assembly"/>
    <s v="PP-CSBFASY-002"/>
    <s v="A01"/>
    <s v="IPT"/>
    <s v="IES13DK81"/>
    <x v="8"/>
    <n v="1"/>
    <d v="2014-08-27T00:00:00"/>
    <x v="29"/>
    <s v="PASS"/>
    <m/>
    <d v="2015-08-27T00:00:00"/>
    <s v="Yu.Zheng-fu 余正福 IES"/>
    <d v="2014-08-27T13:53:13"/>
    <d v="2014-08-28T13:28:40"/>
    <s v="A"/>
    <n v="1000"/>
    <x v="0"/>
    <s v="IES11B560"/>
    <s v="治具二課"/>
    <s v="13764214602"/>
    <s v="Fan.Qin 范青 IES"/>
    <s v="IES020246;IES11B560;"/>
    <s v=""/>
    <m/>
    <n v="2"/>
    <m/>
    <s v=""/>
    <s v="2014/8-W35"/>
    <s v="2014/8-W35"/>
  </r>
  <r>
    <n v="389"/>
    <s v="77061556-9E02-4D7C-A119-08B938712AE5"/>
    <n v="2003000"/>
    <n v="1001001"/>
    <s v="2014-0313"/>
    <s v="2SG-140827-LSIEARRING"/>
    <s v="IES11B560"/>
    <s v="Yin.Sui-ping 殷隨平 IES"/>
    <n v="8"/>
    <s v="LSI"/>
    <s v="EARRING"/>
    <s v="N/A"/>
    <s v="1395T2258101"/>
    <n v="2000000"/>
    <x v="0"/>
    <n v="2003000"/>
    <x v="1"/>
    <n v="2003100"/>
    <x v="2"/>
    <n v="2003110"/>
    <s v="General"/>
    <s v=""/>
    <s v=""/>
    <m/>
    <s v="Internal"/>
    <m/>
    <s v="Re-Test(SG Record Pass)"/>
    <s v="MP"/>
    <s v="Lock screw assembly"/>
    <s v="PP-E2BFASY-001"/>
    <s v="B01"/>
    <s v="IPT"/>
    <s v="IES13DK81"/>
    <x v="8"/>
    <m/>
    <m/>
    <x v="1"/>
    <m/>
    <m/>
    <m/>
    <s v="He.Ming-ming 何明明 IES"/>
    <d v="2014-08-27T13:55:08"/>
    <d v="2014-08-27T15:25:11"/>
    <s v="A"/>
    <n v="35"/>
    <x v="6"/>
    <s v="IES11B560"/>
    <s v="治具二課"/>
    <s v="13764214602"/>
    <s v="Fan.Qin 范青 IES"/>
    <s v="IES13DK81;"/>
    <s v=""/>
    <m/>
    <m/>
    <m/>
    <s v=""/>
    <s v="2014/8-W35"/>
    <s v="2014/8-W35"/>
  </r>
  <r>
    <n v="390"/>
    <s v="2E6CBAFB-9D5C-4476-A7BB-B29D06C630BC"/>
    <n v="1004000"/>
    <n v="1001001"/>
    <s v="2014-0314"/>
    <s v="1SG-140827-HPCanary"/>
    <s v="IEC970550"/>
    <s v="Huang.Lance 黃昱先 TAO"/>
    <n v="1"/>
    <s v="HP"/>
    <s v="Canary"/>
    <s v="K247NP0007"/>
    <s v="1395T2664901 V.X04#007"/>
    <n v="1000000"/>
    <x v="1"/>
    <n v="1004000"/>
    <x v="1"/>
    <n v="1004100"/>
    <x v="2"/>
    <n v="1004110"/>
    <s v="General"/>
    <s v=""/>
    <s v=""/>
    <m/>
    <s v="Internal"/>
    <m/>
    <s v="New Design"/>
    <s v="DP1"/>
    <s v="Assembly"/>
    <s v="NA"/>
    <s v="NA"/>
    <s v="Lance"/>
    <s v="IEC890781"/>
    <x v="7"/>
    <n v="1"/>
    <d v="2014-09-03T00:00:00"/>
    <x v="27"/>
    <s v="Refer to Report "/>
    <m/>
    <m/>
    <s v="Liang.Kevin 梁玄翰 TAO"/>
    <d v="2014-08-27T15:43:57"/>
    <d v="2014-09-10T10:03:29"/>
    <s v="A"/>
    <n v="1000"/>
    <x v="0"/>
    <s v="IEC970550"/>
    <s v="第三研發技術處/結構分析部"/>
    <s v="22465"/>
    <s v="Lu.Jimmy 呂俊明 TAO"/>
    <s v="IEC930190;IEC970550;"/>
    <s v=""/>
    <m/>
    <n v="12"/>
    <m/>
    <s v=""/>
    <s v="2014/8-W35"/>
    <s v="2014/9-W37"/>
  </r>
  <r>
    <n v="391"/>
    <s v="7F3728B1-53C7-4451-9395-06A246A3CD80"/>
    <n v="2002000"/>
    <n v="1001001"/>
    <s v="2014-0315"/>
    <s v="2EFA-140827-F1Talon"/>
    <s v="IES11BB79"/>
    <s v="Ding.Albby 丁海燕 IES"/>
    <n v="4"/>
    <s v="F1"/>
    <s v="Talon"/>
    <s v="RA44NP1919"/>
    <s v="1395T2534601"/>
    <n v="2000000"/>
    <x v="0"/>
    <n v="2002000"/>
    <x v="2"/>
    <n v="2002100"/>
    <x v="5"/>
    <n v="2002110"/>
    <s v="General"/>
    <s v="LR"/>
    <s v="IMX"/>
    <s v="MEMORY FAIL"/>
    <s v="External"/>
    <n v="1"/>
    <s v=""/>
    <m/>
    <s v=""/>
    <m/>
    <m/>
    <m/>
    <s v="IES080440"/>
    <x v="5"/>
    <m/>
    <d v="2014-09-09T00:00:00"/>
    <x v="39"/>
    <s v="PCB trace damaged"/>
    <m/>
    <m/>
    <s v="Chen.Beck 陳寶起 IES"/>
    <d v="2014-08-27T16:30:46"/>
    <d v="2014-09-10T09:30:55"/>
    <s v="A"/>
    <n v="1000"/>
    <x v="0"/>
    <s v="IES11BB79"/>
    <s v="IPT品質工程二A部"/>
    <s v="64721"/>
    <s v="Chen.Justen 陳俞帆 TAO"/>
    <s v="IEC000516;IES11BB79;"/>
    <s v=""/>
    <m/>
    <m/>
    <m/>
    <s v=""/>
    <s v="2014/8-W35"/>
    <s v="2014/9-W37"/>
  </r>
  <r>
    <n v="392"/>
    <s v="75C7E099-A89F-421B-B3BF-D086CB3E69C3"/>
    <n v="2002000"/>
    <n v="1001001"/>
    <s v="2014-0316"/>
    <s v="2EFA-140827-F1Talon"/>
    <s v="IES11BB79"/>
    <s v="Ding.Albby 丁海燕 IES"/>
    <n v="4"/>
    <s v="F1"/>
    <s v="Talon"/>
    <s v="RA44NP1473"/>
    <s v="1395T2534601"/>
    <n v="2000000"/>
    <x v="0"/>
    <n v="2002000"/>
    <x v="2"/>
    <n v="2002100"/>
    <x v="5"/>
    <n v="2002110"/>
    <s v="General"/>
    <s v="LR"/>
    <s v="IMX"/>
    <s v="NO POWER"/>
    <s v="External"/>
    <n v="1"/>
    <s v=""/>
    <m/>
    <s v=""/>
    <m/>
    <m/>
    <m/>
    <s v="IES080440"/>
    <x v="5"/>
    <m/>
    <d v="2014-09-09T00:00:00"/>
    <x v="39"/>
    <s v="CPLD material error"/>
    <m/>
    <m/>
    <s v="Chen.Beck 陳寶起 IES"/>
    <d v="2014-08-27T16:31:47"/>
    <d v="2014-09-10T09:32:37"/>
    <s v="A"/>
    <n v="1000"/>
    <x v="0"/>
    <s v="IES11BB79"/>
    <s v="IPT品質工程二A部"/>
    <s v="64721"/>
    <s v="Chen.Justen 陳俞帆 TAO"/>
    <s v="IEC000516;IES11BB79;"/>
    <s v=""/>
    <m/>
    <m/>
    <m/>
    <s v=""/>
    <s v="2014/8-W35"/>
    <s v="2014/9-W37"/>
  </r>
  <r>
    <n v="393"/>
    <s v="B6797050-55F3-426D-A7C5-891917817320"/>
    <n v="2002000"/>
    <n v="1001001"/>
    <s v="2014-0317"/>
    <s v="2EFA-140827-HPDL360p G8"/>
    <s v="IES073278"/>
    <s v="Xia.Sheng-yong 夏生勇 IES"/>
    <n v="1"/>
    <s v="HP"/>
    <s v="DL360p G8"/>
    <s v="H72BNC4155"/>
    <s v="1395T2403104"/>
    <n v="2000000"/>
    <x v="0"/>
    <n v="2002000"/>
    <x v="2"/>
    <n v="2002100"/>
    <x v="5"/>
    <n v="2002110"/>
    <s v="General"/>
    <s v=""/>
    <s v=""/>
    <s v="CPU2 burned CPU."/>
    <s v="Internal"/>
    <n v="1"/>
    <s v=""/>
    <m/>
    <s v=""/>
    <m/>
    <m/>
    <m/>
    <s v="IES07H060"/>
    <x v="10"/>
    <n v="1"/>
    <d v="2014-08-29T00:00:00"/>
    <x v="31"/>
    <s v="The CPU2 damage is caused by defect VRM controller chip U102 (VT1546M, D/C: 1223)."/>
    <m/>
    <m/>
    <s v="Chen.Beck 陳寶起 IES"/>
    <d v="2014-08-27T17:59:07"/>
    <d v="2014-08-29T09:37:42"/>
    <s v="A"/>
    <n v="1000"/>
    <x v="0"/>
    <s v="IES073278"/>
    <s v="RMA一課"/>
    <s v="62384"/>
    <s v="Xia.Quan 夏全 IES"/>
    <s v="IES047280;IES073278;"/>
    <s v=""/>
    <m/>
    <n v="8"/>
    <m/>
    <s v=""/>
    <s v="2014/8-W35"/>
    <s v="2014/8-W35"/>
  </r>
  <r>
    <n v="394"/>
    <s v="977E3CC9-D731-4CC3-979E-61EA1977A37E"/>
    <n v="2002000"/>
    <n v="1001001"/>
    <s v="2014-0318"/>
    <s v="2EFA-140828-ZTB800G2"/>
    <s v="IES11Y872"/>
    <s v="Chen.Amy 陳麗軍 IES"/>
    <n v="10"/>
    <s v="ZT"/>
    <s v="B800G2"/>
    <s v="5F42NP0085"/>
    <s v="1395T2491615"/>
    <n v="2000000"/>
    <x v="0"/>
    <n v="2002000"/>
    <x v="2"/>
    <n v="2002100"/>
    <x v="5"/>
    <n v="2002110"/>
    <s v="General"/>
    <s v=""/>
    <s v=""/>
    <s v="BMC intermittently failed in rebooting in our ORT testing"/>
    <s v="External"/>
    <n v="1"/>
    <s v=""/>
    <m/>
    <s v=""/>
    <m/>
    <m/>
    <m/>
    <s v="IES07H060"/>
    <x v="10"/>
    <m/>
    <m/>
    <x v="1"/>
    <m/>
    <m/>
    <m/>
    <s v="Zhong.Wayne 仲煒 IES"/>
    <d v="2014-08-28T09:05:28"/>
    <d v="2014-09-02T14:16:07"/>
    <s v="A"/>
    <n v="30"/>
    <x v="9"/>
    <s v="IES11Y872"/>
    <s v="IPT品質工程一B部"/>
    <s v="65709"/>
    <s v="Chung.Rex 鍾維義 IES"/>
    <s v="IES07H060;"/>
    <s v=""/>
    <m/>
    <m/>
    <m/>
    <s v=""/>
    <s v="2014/8-W35"/>
    <s v="2014/9-W36"/>
  </r>
  <r>
    <n v="395"/>
    <s v="99B615A8-18E6-40B4-A0CE-2BE505042544"/>
    <n v="1001000"/>
    <n v="1001001"/>
    <s v="2014-0319"/>
    <s v="1DS-140828-HPMcDivitt/Pollux"/>
    <s v="IEC990564"/>
    <s v="Hu.AlexWC 胡文誠 TAO"/>
    <n v="1"/>
    <s v="HP"/>
    <s v="McDivitt/Pollux"/>
    <s v="P144NP0224, for 15 cartridge SKU (15-2)_x000d__x000a_P144NP0237, for 15 cartridge SKU (15-9)_x000d__x000a_P144NP0123, for 15 cartridge SKU (15-13)_x000d__x000a_P144NP0183, for 15 cartridge SKU (15-15)_x000d__x000a__x000d__x000a_P144NP0162, for 30 cartridge SKU (30-9)_x000d__x000a_P144NP0392, for 30 cartridge SKU (30-17)_x000d__x000a_P144NP0169, for 30 cartridge SKU (30-19)_x000d__x000a_P143NP0031, for 30 cartridge SKU (30-21)_x000d__x000a_P144NP0231, for 30 cartridge SKU (30-30)_x000d__x000a__x000d__x000a_P144NP0208, for 45 cartridge SKU (45-3)_x000d__x000a_P143NP0047, for 45 cartridge SKU (45-17)_x000d__x000a_P144NP0196, for 45 cartridge SKU (45-26)_x000d__x000a_P143NP0011, for 45 cartridge SKU (45-27)_x000d__x000a_P144NP0126, for 45 cartridge SKU (45-45)"/>
    <s v="1395T2622401, V.X02"/>
    <n v="1000000"/>
    <x v="1"/>
    <n v="1001000"/>
    <x v="0"/>
    <n v="1001100"/>
    <x v="6"/>
    <n v="1001110"/>
    <s v="General"/>
    <s v=""/>
    <s v=""/>
    <s v="There were three SKU of sample(15 cartridge, 30 cartridge and 45 cartridge). _x000d__x000a_All sample had perform operation vibration and operation half sine wave shock test."/>
    <s v=""/>
    <m/>
    <s v=""/>
    <m/>
    <s v=""/>
    <m/>
    <m/>
    <m/>
    <s v="IEC000441"/>
    <x v="20"/>
    <n v="30"/>
    <d v="2014-08-28T00:00:00"/>
    <x v="26"/>
    <s v="No crack was found."/>
    <m/>
    <m/>
    <s v="Liang.Kevin 梁玄翰 TAO"/>
    <d v="2014-08-28T09:34:06"/>
    <d v="2014-09-11T09:57:22"/>
    <s v="A"/>
    <n v="1000"/>
    <x v="0"/>
    <s v="IEC990564"/>
    <s v="第三研發技術處/結構分析部"/>
    <s v="22833"/>
    <s v="Lu.Jimmy 呂俊明 TAO"/>
    <s v="IEC930190;IEC990564;"/>
    <s v=""/>
    <m/>
    <n v="30"/>
    <m/>
    <s v=""/>
    <s v="2014/8-W35"/>
    <s v="2014/9-W37"/>
  </r>
  <r>
    <n v="396"/>
    <s v="F29D08C4-1F20-4349-8FF8-82DA0C1CE516"/>
    <n v="2002000"/>
    <n v="1001001"/>
    <s v="2014-0320"/>
    <s v="2EFA-140828-F1SNOOPY"/>
    <s v="IES108869"/>
    <s v="Yan.Jun-yan 嚴君延 IES"/>
    <n v="4"/>
    <s v="F1"/>
    <s v="SNOOPY"/>
    <s v="2431NP0249"/>
    <s v="1395T2404901"/>
    <n v="2000000"/>
    <x v="0"/>
    <n v="2002000"/>
    <x v="2"/>
    <n v="2002100"/>
    <x v="5"/>
    <n v="2002110"/>
    <s v="General"/>
    <s v=""/>
    <s v=""/>
    <s v="No Post.  DOA boards"/>
    <s v="External"/>
    <n v="1"/>
    <s v=""/>
    <m/>
    <s v=""/>
    <m/>
    <m/>
    <m/>
    <s v="IES09F509"/>
    <x v="14"/>
    <n v="1"/>
    <m/>
    <x v="1"/>
    <s v="CPU1/2/4Bent pin"/>
    <m/>
    <m/>
    <s v="Chen.Beck 陳寶起 IES"/>
    <d v="2014-08-28T13:00:57"/>
    <d v="2014-09-02T08:36:37"/>
    <s v="A"/>
    <n v="1000"/>
    <x v="0"/>
    <s v="IES108869"/>
    <s v="IPT品質工程二A部"/>
    <s v="64721"/>
    <s v="Chen.Justen 陳俞帆 TAO"/>
    <s v="IEC000516;IES108869;"/>
    <s v=""/>
    <m/>
    <n v="8"/>
    <m/>
    <s v=""/>
    <s v="2014/8-W35"/>
    <s v="2014/9-W36"/>
  </r>
  <r>
    <n v="397"/>
    <s v="CBD32292-C758-4B88-A1A2-72B746367EAB"/>
    <n v="1001000"/>
    <n v="1001001"/>
    <s v="2014-0321"/>
    <s v="1DS-140828-LSILCarmel"/>
    <s v="IEC020188"/>
    <s v="Chen.Sybil 陳曦 TAO"/>
    <n v="8"/>
    <s v="LSI"/>
    <s v="LCarmel"/>
    <s v="SV430P0279"/>
    <s v="03-25641-021"/>
    <n v="1000000"/>
    <x v="1"/>
    <n v="1001000"/>
    <x v="0"/>
    <n v="1001100"/>
    <x v="6"/>
    <n v="1001110"/>
    <s v="General"/>
    <s v=""/>
    <s v=""/>
    <s v="To check whether there is any broken solder ball after packaging vibration and drop test. It is necessary to provide Dye Stain test report to customer for review. "/>
    <s v=""/>
    <n v="1"/>
    <s v=""/>
    <m/>
    <s v=""/>
    <m/>
    <m/>
    <m/>
    <s v="IEC000441"/>
    <x v="20"/>
    <n v="2"/>
    <d v="2014-08-26T00:00:00"/>
    <x v="22"/>
    <s v="Partial crack founding the percentage was 1.3% at location 5 on U9. "/>
    <m/>
    <m/>
    <s v="Liang.Kevin 梁玄翰 TAO"/>
    <d v="2014-08-28T14:05:52"/>
    <d v="2014-08-28T19:07:32"/>
    <s v="A"/>
    <n v="1000"/>
    <x v="0"/>
    <s v="IEC020188"/>
    <s v="第三研發技術處/包裝設計部"/>
    <s v="22242"/>
    <s v="Liao.Gary 廖子瑞 TAO"/>
    <s v="IEC020188;IEC960478;"/>
    <s v=""/>
    <m/>
    <n v="3"/>
    <m/>
    <s v=""/>
    <s v="2014/8-W35"/>
    <s v="2014/8-W35"/>
  </r>
  <r>
    <n v="398"/>
    <s v="82FEEA00-3BDC-4D31-84B1-B0E42A764707"/>
    <n v="2001000"/>
    <n v="1001001"/>
    <s v="2014-0322"/>
    <s v="2CM-140828-F1RIG"/>
    <s v="IES11W795"/>
    <s v="Xia.Xian-hui 夏仙慧 IES"/>
    <n v="4"/>
    <s v="F1"/>
    <s v="RIG"/>
    <s v="RI48NP0543_x000d__x000a_RI48NP0560_x000d__x000a_RI48NP0839"/>
    <s v="1395T2590704 "/>
    <n v="2000000"/>
    <x v="0"/>
    <n v="2001000"/>
    <x v="0"/>
    <n v="2001500"/>
    <x v="9"/>
    <n v="2001510"/>
    <s v="General"/>
    <s v=""/>
    <s v=""/>
    <s v="PPAP 組裝后板卡長寬高尺寸量測"/>
    <s v="Internal"/>
    <n v="3"/>
    <s v=""/>
    <m/>
    <s v=""/>
    <m/>
    <m/>
    <m/>
    <s v="IES11L325"/>
    <x v="18"/>
    <n v="3"/>
    <d v="2014-08-28T00:00:00"/>
    <x v="22"/>
    <s v="accept"/>
    <m/>
    <m/>
    <s v="Chen.Beck 陳寶起 IES"/>
    <d v="2014-08-28T14:42:45"/>
    <d v="2014-08-29T12:52:45"/>
    <s v="A"/>
    <n v="1000"/>
    <x v="0"/>
    <s v="IES11W795"/>
    <s v="PCA技術二課"/>
    <s v="68020"/>
    <s v="Zhu.Zhen 朱真 IES"/>
    <s v="IES053857;IES11W795;"/>
    <s v=""/>
    <m/>
    <n v="2"/>
    <m/>
    <s v=""/>
    <s v="2014/8-W35"/>
    <s v="2014/8-W35"/>
  </r>
  <r>
    <n v="400"/>
    <s v="6986BB55-EE56-4BB6-9302-67B9C95F220E"/>
    <n v="2001000"/>
    <n v="1001001"/>
    <s v="2014-0323"/>
    <s v="2FA-140828-A14R MLB"/>
    <s v="IES069074"/>
    <s v="Wu.Xiao-lei 吳曉磊 IES"/>
    <n v="2"/>
    <s v="A1"/>
    <s v="4R MLB"/>
    <s v="YM44NP0247"/>
    <s v="1395T2605301"/>
    <n v="2000000"/>
    <x v="0"/>
    <n v="2001000"/>
    <x v="0"/>
    <n v="2001400"/>
    <x v="4"/>
    <n v="2001410"/>
    <s v="General"/>
    <s v=""/>
    <s v=""/>
    <s v="Update my test_x000d__x000a_1)First round: Memory1 fail in channel2_x000d__x000a_       2)Second round: ( memory1 change to channel3)memory1 fail in channel3_x000d__x000a_       Take system to RD lab ( clean the dimm slot and memory gold finger)_x000d__x000a_       3)Third round: ( memory1 in channel3)memory1 fail in channel3_x000d__x000a_       4)Fourth round: (memory1 change back to channel2), system fail to boot because of the memory in channel1_x000d__x000a_       5) Fifth round :change other CPU, issue still fail, fail in channel1_x000d__x000a_from the test, issue doesn’t follow some memory/CPU/DIMM slot, so suppose something wrong with the MB_x000d__x000a_"/>
    <s v="External"/>
    <n v="1"/>
    <s v=""/>
    <m/>
    <s v=""/>
    <m/>
    <m/>
    <m/>
    <s v="IES13M490"/>
    <x v="0"/>
    <n v="1"/>
    <d v="2014-09-02T00:00:00"/>
    <x v="36"/>
    <s v="PASS"/>
    <m/>
    <m/>
    <s v="Chen.Rackie 陳戰軍 IES"/>
    <d v="2014-08-28T15:09:43"/>
    <d v="2014-09-03T13:37:04"/>
    <s v="A"/>
    <n v="1000"/>
    <x v="0"/>
    <s v="IES069074"/>
    <s v="IPT品質工程二B部"/>
    <s v="66045/64609"/>
    <s v="Chen.JerryNK 陳南光 IES"/>
    <s v="IEC990042;IES069074;"/>
    <s v=""/>
    <m/>
    <n v="12"/>
    <m/>
    <s v=""/>
    <s v="2014/8-W35"/>
    <s v="2014/9-W36"/>
  </r>
  <r>
    <n v="401"/>
    <s v="C5BB5757-4675-4675-BC53-6CBE1444D33A"/>
    <n v="2002000"/>
    <n v="1001001"/>
    <s v="2014-0324"/>
    <s v="2EFA-140828-A14R MLB"/>
    <s v="IES069074"/>
    <s v="Wu.Xiao-lei 吳曉磊 IES"/>
    <n v="2"/>
    <s v="A1"/>
    <s v="4R MLB"/>
    <s v="YM44NP0247"/>
    <s v="1395T2605301"/>
    <n v="2000000"/>
    <x v="0"/>
    <n v="2002000"/>
    <x v="2"/>
    <n v="2002100"/>
    <x v="5"/>
    <n v="2002120"/>
    <s v="Other"/>
    <s v="Other"/>
    <s v="NA"/>
    <s v="Update my test_x000d__x000a_1)First round: Memory1 fail in channel2_x000d__x000a_       2)Second round: ( memory1 change to channel3)memory1 fail in channel3_x000d__x000a_       Take system to RD lab ( clean the dimm slot and memory gold finger)_x000d__x000a_       3)Third round: ( memory1 in channel3)memory1 fail in channel3_x000d__x000a_       4)Fourth round: (memory1 change back to channel2), system fail to boot because of the memory in channel1_x000d__x000a_       5) Fifth round :change other CPU, issue still fail, fail in channel1_x000d__x000a_from the test, issue doesn’t follow some memory/CPU/DIMM slot, so suppose something wrong with the MB_x000d__x000a_"/>
    <s v=""/>
    <m/>
    <s v=""/>
    <m/>
    <s v=""/>
    <m/>
    <m/>
    <m/>
    <s v="IES09F509"/>
    <x v="14"/>
    <n v="1"/>
    <d v="2014-09-01T00:00:00"/>
    <x v="36"/>
    <s v="CPU socket material worked unstable."/>
    <m/>
    <m/>
    <s v="Chen.Beck 陳寶起 IES"/>
    <d v="2014-08-28T15:12:42"/>
    <d v="2014-09-04T14:15:13"/>
    <s v="A"/>
    <n v="1000"/>
    <x v="0"/>
    <s v="IES069074"/>
    <s v="IPT品質工程二B部"/>
    <s v="66045/64609"/>
    <s v="Chen.JerryNK 陳南光 IES"/>
    <s v="IEC990042;IES069074;"/>
    <s v=""/>
    <m/>
    <n v="8"/>
    <m/>
    <s v=""/>
    <s v="2014/8-W35"/>
    <s v="2014/9-W36"/>
  </r>
  <r>
    <n v="402"/>
    <s v="5468E39B-7561-46CA-B3F0-D61B2DE7A1CE"/>
    <n v="1001000"/>
    <n v="1001001"/>
    <s v="2014-0325"/>
    <s v="1DS-140828-F1Niord"/>
    <s v="IEC010282"/>
    <s v="Wang.Stanley 王興正 TAO"/>
    <n v="4"/>
    <s v="F1"/>
    <s v="Niord"/>
    <s v="7545NP0128_x000d__x000a_7545NP0022_x000d__x000a_7545NP0030_x000d__x000a_7545NP0081_x000d__x000a__x000d__x000a_"/>
    <s v="1395T2613301V.X02*4_x000d__x000a_"/>
    <n v="1000000"/>
    <x v="1"/>
    <n v="1001000"/>
    <x v="0"/>
    <n v="1001100"/>
    <x v="6"/>
    <n v="1001110"/>
    <s v="General"/>
    <s v=""/>
    <s v=""/>
    <s v="Check BTB connector w/o red glue after L10 single pack test "/>
    <s v="Internal"/>
    <n v="4"/>
    <s v=""/>
    <m/>
    <s v=""/>
    <m/>
    <m/>
    <m/>
    <s v="IEC000441"/>
    <x v="20"/>
    <n v="4"/>
    <d v="2014-09-04T00:00:00"/>
    <x v="38"/>
    <s v="No crack was found."/>
    <m/>
    <m/>
    <s v="Liang.Kevin 梁玄翰 TAO"/>
    <d v="2014-08-28T16:31:20"/>
    <d v="2014-09-05T09:16:30"/>
    <s v="A"/>
    <n v="1000"/>
    <x v="0"/>
    <s v="IEC010282"/>
    <s v="第三研發技術處/結構分析部"/>
    <s v="22230"/>
    <s v="Chang.Leo 張誥麟 TAO"/>
    <s v="IEC010282;IEC960693;"/>
    <s v=""/>
    <m/>
    <n v="2"/>
    <m/>
    <s v=""/>
    <s v="2014/8-W35"/>
    <s v="2014/9-W36"/>
  </r>
  <r>
    <n v="403"/>
    <s v="23BC146E-F91C-4219-85A0-8FD3D8601810"/>
    <n v="1001000"/>
    <n v="1001001"/>
    <s v="2014-0326"/>
    <s v="1DS-140828-F1Niord"/>
    <s v="IEC010282"/>
    <s v="Wang.Stanley 王興正 TAO"/>
    <n v="4"/>
    <s v="F1"/>
    <s v="Niord"/>
    <s v="7545NP0167_x000d__x000a_7545NP0185_x000d__x000a_7545NP0057_x000d__x000a_7545NP0139_x000d__x000a__x000d__x000a__x000d__x000a_"/>
    <s v="1395T2613301V.X02*4_x000d__x000a_"/>
    <n v="1000000"/>
    <x v="1"/>
    <n v="1001000"/>
    <x v="0"/>
    <n v="1001100"/>
    <x v="6"/>
    <n v="1001110"/>
    <s v="General"/>
    <s v=""/>
    <s v=""/>
    <s v="Check BTB connector w/o red glue after Rack level test"/>
    <s v="Internal"/>
    <n v="4"/>
    <s v=""/>
    <m/>
    <s v=""/>
    <m/>
    <m/>
    <m/>
    <s v="IEC000441"/>
    <x v="20"/>
    <n v="1"/>
    <d v="2014-09-04T00:00:00"/>
    <x v="38"/>
    <s v="Crack was found the max percentage 44.2% at type2 on SN-7545NP0057."/>
    <m/>
    <m/>
    <s v="Liang.Kevin 梁玄翰 TAO"/>
    <d v="2014-08-28T16:32:49"/>
    <d v="2014-09-05T09:24:07"/>
    <s v="A"/>
    <n v="1000"/>
    <x v="0"/>
    <s v="IEC010282"/>
    <s v="第三研發技術處/結構分析部"/>
    <s v="22230"/>
    <s v="Chang.Leo 張誥麟 TAO"/>
    <s v="IEC010282;IEC960693;"/>
    <s v=""/>
    <m/>
    <n v="3"/>
    <m/>
    <s v=""/>
    <s v="2014/8-W35"/>
    <s v="2014/9-W36"/>
  </r>
  <r>
    <n v="404"/>
    <s v="D62C17C2-184C-40F2-A26E-41F4C630A4F3"/>
    <n v="2003000"/>
    <n v="1001001"/>
    <s v="2014-0327"/>
    <s v="2SG-140828-F1saga"/>
    <s v="IES14V189"/>
    <s v="Li.Xue-long 李雪龍 IES"/>
    <n v="4"/>
    <s v="F1"/>
    <s v="saga"/>
    <s v="NA"/>
    <s v="1395T2674401"/>
    <n v="2000000"/>
    <x v="0"/>
    <n v="2003000"/>
    <x v="1"/>
    <n v="2003100"/>
    <x v="2"/>
    <n v="2003110"/>
    <s v="General"/>
    <s v=""/>
    <s v=""/>
    <m/>
    <s v="Internal"/>
    <m/>
    <s v="New Fixture"/>
    <s v="NPI"/>
    <s v="On Line Blasting"/>
    <s v="01KSAN01"/>
    <s v="V1.0"/>
    <s v="BOJAY"/>
    <s v="IES13DK81"/>
    <x v="8"/>
    <n v="1"/>
    <d v="2014-08-29T00:00:00"/>
    <x v="36"/>
    <s v="PASS"/>
    <m/>
    <d v="2015-09-03T00:00:00"/>
    <s v="Yu.Zheng-fu 余正福 IES"/>
    <d v="2014-08-28T18:18:45"/>
    <d v="2014-09-04T08:20:00"/>
    <s v="A"/>
    <n v="1000"/>
    <x v="0"/>
    <s v="IES14V189"/>
    <s v="量導工程課"/>
    <s v="-"/>
    <s v="Chu.Phil 朱俊豪 IES"/>
    <s v="IEC970979;IES14V189;"/>
    <s v=""/>
    <m/>
    <n v="2"/>
    <m/>
    <s v=""/>
    <s v="2014/8-W35"/>
    <s v="2014/9-W36"/>
  </r>
  <r>
    <n v="405"/>
    <s v="58A3B320-9B65-40CD-9FFC-4DBD5C5A4FA1"/>
    <n v="1001000"/>
    <n v="1001001"/>
    <s v="2014-0328"/>
    <s v="1DS-140829-A1Yalong"/>
    <s v="IEC990563"/>
    <s v="Liu.Leo 劉彥佑 TAO"/>
    <n v="2"/>
    <s v="A1"/>
    <s v="Yalong"/>
    <s v="YM47NP0211"/>
    <s v="1395T2605301 V.AX1"/>
    <n v="1000000"/>
    <x v="1"/>
    <n v="1001000"/>
    <x v="0"/>
    <n v="1001100"/>
    <x v="6"/>
    <n v="1001110"/>
    <s v="General"/>
    <s v=""/>
    <s v=""/>
    <s v="Yalong-1U (Ramjet), HDD 2.5&quot;x8, The MLB is after non-op vibration and shock test (rack level)."/>
    <s v="Internal"/>
    <n v="1"/>
    <s v=""/>
    <m/>
    <s v=""/>
    <m/>
    <m/>
    <m/>
    <s v="IEC000441"/>
    <x v="20"/>
    <n v="7"/>
    <d v="2014-09-08T00:00:00"/>
    <x v="26"/>
    <s v="No crack was found."/>
    <m/>
    <m/>
    <s v="Wei.Joyce 魏紫霞 TAO"/>
    <d v="2014-08-29T08:54:09"/>
    <d v="2014-09-11T13:22:43"/>
    <s v="A"/>
    <n v="40"/>
    <x v="7"/>
    <s v="IEC990563"/>
    <s v="第三研發技術處/結構分析部"/>
    <s v="23400"/>
    <s v="Chang.Leo 張誥麟 TAO"/>
    <s v="IEC000441;IEC020084;IEC020097;IEC030021;IES060612;IES11L325;"/>
    <s v=""/>
    <m/>
    <n v="8"/>
    <m/>
    <s v=""/>
    <s v="2014/8-W35"/>
    <s v="2014/9-W37"/>
  </r>
  <r>
    <n v="406"/>
    <s v="D6AC961A-6343-4B4E-8FE5-4F4699ED5888"/>
    <n v="1001000"/>
    <n v="1001001"/>
    <s v="2014-0329"/>
    <s v="1DS-140829-A1Yalong"/>
    <s v="IEC990563"/>
    <s v="Liu.Leo 劉彥佑 TAO"/>
    <n v="2"/>
    <s v="A1"/>
    <s v="Yalong"/>
    <s v="YM47NP0216"/>
    <s v="1395T2605301 V.AX1"/>
    <n v="1000000"/>
    <x v="1"/>
    <n v="1001000"/>
    <x v="0"/>
    <n v="1001100"/>
    <x v="6"/>
    <n v="1001110"/>
    <s v="General"/>
    <s v=""/>
    <s v=""/>
    <s v="Yalong-2U (Renegade), HDD 2.5&quot;x24, The MLB is after non-op vibration and shock test (rack level)."/>
    <s v="Internal"/>
    <n v="1"/>
    <s v=""/>
    <m/>
    <s v=""/>
    <m/>
    <m/>
    <m/>
    <s v="IEC000441"/>
    <x v="20"/>
    <n v="7"/>
    <d v="2014-09-08T00:00:00"/>
    <x v="26"/>
    <s v="No crack was found."/>
    <m/>
    <m/>
    <s v="Wei.Joyce 魏紫霞 TAO"/>
    <d v="2014-08-29T08:57:06"/>
    <d v="2014-09-11T13:23:38"/>
    <s v="A"/>
    <n v="40"/>
    <x v="7"/>
    <s v="IEC990563"/>
    <s v="第三研發技術處/結構分析部"/>
    <s v="23400"/>
    <s v="Chang.Leo 張誥麟 TAO"/>
    <s v="IEC000441;IEC020084;IEC020097;IEC030021;IES060612;IES11L325;"/>
    <s v=""/>
    <m/>
    <n v="8"/>
    <m/>
    <s v=""/>
    <s v="2014/8-W35"/>
    <s v="2014/9-W37"/>
  </r>
  <r>
    <n v="409"/>
    <s v="2B94A669-3320-4A4E-9304-09393E3A4FC9"/>
    <n v="1001000"/>
    <n v="1001001"/>
    <s v="2014-0330"/>
    <s v="1FA-140829-A1Yalong"/>
    <s v="IEC990563"/>
    <s v="Liu.Leo 劉彥佑 TAO"/>
    <n v="2"/>
    <s v="A1"/>
    <s v="Yalong"/>
    <s v="YE47CP0052"/>
    <s v="1395T2645901 V.AX1"/>
    <n v="1000000"/>
    <x v="1"/>
    <n v="1001000"/>
    <x v="0"/>
    <n v="1001400"/>
    <x v="4"/>
    <n v="1001410"/>
    <s v="General"/>
    <s v=""/>
    <s v=""/>
    <s v="Yalong-2U (Renegade), HDD 3.5&quot;x8, The HDD B/P is after non-op vibration and shock test (rack level)._x000d__x000a_Connector vendor: Molex, Connector type: (Alignment pin -&gt; DIP, Signal -&gt; SMT, PWR -&gt; DIP), Connector vendor's P/N: 87839-0039"/>
    <s v="Internal"/>
    <n v="1"/>
    <s v=""/>
    <m/>
    <s v=""/>
    <m/>
    <m/>
    <m/>
    <s v="IEC000441"/>
    <x v="20"/>
    <n v="1"/>
    <d v="2014-09-03T00:00:00"/>
    <x v="38"/>
    <s v="No defect was found."/>
    <m/>
    <m/>
    <s v="Liang.Kevin 梁玄翰 TAO"/>
    <d v="2014-08-29T09:17:01"/>
    <d v="2014-09-05T09:22:59"/>
    <s v="A"/>
    <n v="1000"/>
    <x v="0"/>
    <s v="IEC990563"/>
    <s v="第三研發技術處/結構分析部"/>
    <s v="23400"/>
    <s v="Chang.Leo 張誥麟 TAO"/>
    <s v="IEC960693;IEC990563;"/>
    <s v=""/>
    <m/>
    <n v="1"/>
    <m/>
    <s v=""/>
    <s v="2014/8-W35"/>
    <s v="2014/9-W36"/>
  </r>
  <r>
    <n v="410"/>
    <s v="19804290-5AB3-4684-A1F5-EF04EE24CBCB"/>
    <n v="2001000"/>
    <n v="1001001"/>
    <s v="2014-0332"/>
    <s v="2TM-140829-HPSlayton"/>
    <s v="IES12Z642"/>
    <s v="Jiang.Terry 蔣鵬舉 IES"/>
    <n v="1"/>
    <s v="HP"/>
    <s v="Slayton"/>
    <s v="O48CP0020_x000d__x000a_O48CP0179_x000d__x000a_O48CP0236_x000d__x000a_O48CP0131"/>
    <s v="1395T2571801"/>
    <n v="2000000"/>
    <x v="0"/>
    <n v="2001000"/>
    <x v="0"/>
    <n v="2001300"/>
    <x v="0"/>
    <n v="2001310"/>
    <s v="General"/>
    <s v=""/>
    <s v=""/>
    <s v="3+1test"/>
    <s v="External"/>
    <n v="4"/>
    <s v=""/>
    <m/>
    <s v=""/>
    <m/>
    <m/>
    <m/>
    <s v="IES076287"/>
    <x v="1"/>
    <n v="28"/>
    <d v="2014-09-05T00:00:00"/>
    <x v="1"/>
    <s v="PASS"/>
    <m/>
    <m/>
    <s v="Chen.Beck 陳寶起 IES"/>
    <d v="2014-08-29T09:19:23"/>
    <d v="2014-09-10T13:52:25"/>
    <s v="A"/>
    <n v="1000"/>
    <x v="0"/>
    <s v="IES12Z642"/>
    <s v="PQC一課"/>
    <s v="63784"/>
    <s v="Chen.Tian-shou 陳天壽 IES"/>
    <s v="IES10I369;IES12Z642;"/>
    <s v=""/>
    <m/>
    <n v="24"/>
    <m/>
    <s v=""/>
    <s v="2014/8-W35"/>
    <s v="2014/9-W37"/>
  </r>
  <r>
    <n v="411"/>
    <s v="5FCE31F2-076B-4787-9329-2714C409C6C1"/>
    <n v="1001000"/>
    <n v="1001001"/>
    <s v="2014-0331"/>
    <s v="1FA-140829-A1Yalong"/>
    <s v="IEC990563"/>
    <s v="Liu.Leo 劉彥佑 TAO"/>
    <n v="2"/>
    <s v="A1"/>
    <s v="Yalong"/>
    <s v="BE47CP0328, BA47CP0208"/>
    <s v="1395T2603401, 1395T2603501"/>
    <n v="1000000"/>
    <x v="1"/>
    <n v="1001000"/>
    <x v="0"/>
    <n v="1001400"/>
    <x v="4"/>
    <n v="1001410"/>
    <s v="General"/>
    <s v=""/>
    <s v=""/>
    <s v="Yalong-2U (Renegade), HDD 2.5&quot;x24 (2.5&quot;x8+2.5&quot;x16), The HDD B/P is after non-op vibration and shock test (rack level)._x000d__x000a_Connector vendor: Molex, Connector type: Alignment pin -&gt; DIP, Signal -&gt; SMT, PWR -&gt; SMT), Connector vendor's P/N: 151039-0001 "/>
    <s v="Internal"/>
    <n v="1"/>
    <s v=""/>
    <m/>
    <s v=""/>
    <m/>
    <m/>
    <m/>
    <s v="IEC000441"/>
    <x v="20"/>
    <n v="1"/>
    <d v="2014-09-04T00:00:00"/>
    <x v="38"/>
    <s v="No defect was found."/>
    <m/>
    <m/>
    <s v="Liang.Kevin 梁玄翰 TAO"/>
    <d v="2014-08-29T09:19:36"/>
    <d v="2014-09-05T09:22:24"/>
    <s v="A"/>
    <n v="1000"/>
    <x v="0"/>
    <s v="IEC990563"/>
    <s v="第三研發技術處/結構分析部"/>
    <s v="23400"/>
    <s v="Chang.Leo 張誥麟 TAO"/>
    <s v="IEC960693;IEC990563;"/>
    <s v=""/>
    <m/>
    <n v="1"/>
    <m/>
    <s v=""/>
    <s v="2014/8-W35"/>
    <s v="2014/9-W36"/>
  </r>
  <r>
    <n v="412"/>
    <s v="261A034B-81B8-4417-A696-AD5CF83D255E"/>
    <n v="2001000"/>
    <n v="1001001"/>
    <s v=""/>
    <s v="2FA-140829-F1odin"/>
    <s v="IEC939073"/>
    <s v="Hsieh.Jane 謝淑貞 TAO"/>
    <n v="4"/>
    <s v="F1"/>
    <s v="odin"/>
    <s v="4Y2CND0202"/>
    <s v="1395T2388406"/>
    <n v="2000000"/>
    <x v="0"/>
    <n v="2001000"/>
    <x v="0"/>
    <n v="2001400"/>
    <x v="4"/>
    <n v="2001410"/>
    <s v="General"/>
    <s v=""/>
    <s v=""/>
    <s v=" V_12V_B 在mother board 下緣的power trace 有約100ohm阻抗(正確應為0 ohm), 確認內層走線是否有異常。"/>
    <s v="External"/>
    <n v="1"/>
    <s v=""/>
    <m/>
    <s v=""/>
    <m/>
    <m/>
    <m/>
    <m/>
    <x v="2"/>
    <m/>
    <m/>
    <x v="1"/>
    <m/>
    <m/>
    <m/>
    <s v="Hsieh.Jane 謝淑貞 TAO"/>
    <d v="2014-08-29T10:31:05"/>
    <d v="2014-08-29T10:31:05"/>
    <s v="D"/>
    <n v="10"/>
    <x v="3"/>
    <s v="IEC939073"/>
    <s v="專案管理五處/專案工程五部"/>
    <s v="23159"/>
    <s v="Shyu.FC 徐福星 TAO"/>
    <m/>
    <m/>
    <m/>
    <m/>
    <m/>
    <s v=""/>
    <s v="2014/8-W35"/>
    <s v="2014/8-W35"/>
  </r>
  <r>
    <n v="413"/>
    <s v="A6D96C6A-5AFC-4EEC-B5EB-5D9670DB06FF"/>
    <n v="2002000"/>
    <n v="1001001"/>
    <s v="2014-0333"/>
    <s v="2EFA-140829-A14R SC"/>
    <s v="IES069074"/>
    <s v="Wu.Xiao-lei 吳曉磊 IES"/>
    <n v="2"/>
    <s v="A1"/>
    <s v="4R SC"/>
    <s v="BK47CP0133"/>
    <s v="1395T2604101"/>
    <n v="2000000"/>
    <x v="0"/>
    <n v="2002000"/>
    <x v="2"/>
    <n v="2002100"/>
    <x v="5"/>
    <n v="2002110"/>
    <s v="General"/>
    <s v="LR"/>
    <s v="OTHERS"/>
    <s v="Can not power on."/>
    <s v=""/>
    <m/>
    <s v=""/>
    <m/>
    <s v=""/>
    <m/>
    <m/>
    <m/>
    <s v="IES09F509"/>
    <x v="14"/>
    <n v="1"/>
    <d v="2014-09-01T00:00:00"/>
    <x v="3"/>
    <s v="J6 bent pin"/>
    <m/>
    <m/>
    <s v="Pan.Suero 潘曉嵐 IES"/>
    <d v="2014-08-29T10:36:19"/>
    <d v="2014-09-01T13:04:02"/>
    <s v="A"/>
    <n v="1000"/>
    <x v="0"/>
    <s v="IES069074"/>
    <s v="IPT品質工程二B部"/>
    <s v="66045/64609"/>
    <s v="Chen.JerryNK 陳南光 IES"/>
    <s v="IEC990042;IES069074;"/>
    <s v=""/>
    <m/>
    <n v="8"/>
    <m/>
    <s v=""/>
    <s v="2014/8-W35"/>
    <s v="2014/9-W36"/>
  </r>
  <r>
    <n v="414"/>
    <s v="E62E522A-61E7-4804-A4E6-D1D925FFFBD8"/>
    <n v="1001000"/>
    <n v="1001001"/>
    <s v=""/>
    <s v="1CS-140829-F1SAGA"/>
    <s v="IEC971105"/>
    <s v="Chen.Finger 陳柏志 TAO"/>
    <n v="4"/>
    <s v="F1"/>
    <s v="SAGA"/>
    <s v="SA47NK0068 "/>
    <s v="1395A2674401"/>
    <n v="1000000"/>
    <x v="1"/>
    <n v="1001000"/>
    <x v="0"/>
    <n v="1001200"/>
    <x v="1"/>
    <n v="1001210"/>
    <s v="General"/>
    <s v=""/>
    <s v=""/>
    <s v="F1要求做lead free qualification，次片是做過一次重工的板子，須送lab做切片驗證，確認重工位置處是否有異常_x000d__x000a_觀察位置請參考附檔 "/>
    <s v="Internal"/>
    <n v="1"/>
    <s v=""/>
    <m/>
    <s v=""/>
    <m/>
    <m/>
    <m/>
    <m/>
    <x v="2"/>
    <m/>
    <m/>
    <x v="1"/>
    <m/>
    <m/>
    <m/>
    <s v="Chen.Finger 陳柏志 TAO"/>
    <d v="2014-08-29T10:37:38"/>
    <d v="2014-08-29T10:37:38"/>
    <s v="D"/>
    <n v="10"/>
    <x v="3"/>
    <s v="IEC971105"/>
    <s v="PCA製程設計處/PCA製程一部"/>
    <s v="22231"/>
    <s v="Chiang.Jimmy 江慶銘 TAO"/>
    <m/>
    <m/>
    <m/>
    <m/>
    <m/>
    <s v=""/>
    <s v="2014/8-W35"/>
    <s v="2014/8-W35"/>
  </r>
  <r>
    <n v="415"/>
    <s v="40B6C141-4A30-47CD-9C0C-5BEAA0F0C847"/>
    <n v="1001000"/>
    <n v="1001001"/>
    <s v="2014-0334"/>
    <s v="1CS-140829-F1SAGA"/>
    <s v="IEC971105"/>
    <s v="Chen.Finger 陳柏志 TAO"/>
    <n v="4"/>
    <s v="F1"/>
    <s v="SAGA"/>
    <s v="SA47NK0068 "/>
    <s v="1395A2674401"/>
    <n v="1000000"/>
    <x v="1"/>
    <n v="1001000"/>
    <x v="0"/>
    <n v="1001200"/>
    <x v="1"/>
    <n v="1001210"/>
    <s v="General"/>
    <s v=""/>
    <s v=""/>
    <s v="F1要求做lead free qualification，次片是做過一次重工的板子，須送lab做切片驗證，確認重工位置處是否有異常_x000d__x000a_觀察位置請參考附檔 "/>
    <s v="Internal"/>
    <n v="1"/>
    <s v=""/>
    <m/>
    <s v=""/>
    <m/>
    <m/>
    <m/>
    <s v="IEC000441"/>
    <x v="20"/>
    <n v="6"/>
    <d v="2014-08-26T00:00:00"/>
    <x v="22"/>
    <s v=" 1.J90 has found negative wetting phenomenon and barrel fill much less._x000d__x000a_2.Ball was not wetted to solder on U2. _x000d__x000a_"/>
    <m/>
    <m/>
    <s v="Liang.Kevin 梁玄翰 TAO"/>
    <d v="2014-08-29T10:37:43"/>
    <d v="2014-09-01T14:31:09"/>
    <s v="A"/>
    <n v="1000"/>
    <x v="0"/>
    <s v="IEC971105"/>
    <s v="PCA製程設計處/PCA製程一部"/>
    <s v="22231"/>
    <s v="Chiang.Jimmy 江慶銘 TAO"/>
    <s v="IEC910095;IEC971105;"/>
    <s v=""/>
    <m/>
    <n v="8"/>
    <m/>
    <s v=""/>
    <s v="2014/8-W35"/>
    <s v="2014/9-W36"/>
  </r>
  <r>
    <n v="416"/>
    <s v="E7A3C155-E9D8-4269-A004-747669D1CF21"/>
    <n v="1001000"/>
    <n v="1001001"/>
    <s v="2014-0335"/>
    <s v="1CS-140829-F1SAGA"/>
    <s v="IEC971105"/>
    <s v="Chen.Finger 陳柏志 TAO"/>
    <n v="4"/>
    <s v="F1"/>
    <s v="SAGA"/>
    <s v="SA47NK0056 "/>
    <s v="1395A2674401"/>
    <n v="1000000"/>
    <x v="1"/>
    <n v="1001000"/>
    <x v="0"/>
    <n v="1001200"/>
    <x v="1"/>
    <n v="1001210"/>
    <s v="General"/>
    <s v=""/>
    <s v=""/>
    <s v="F1要求做lead free qualification，次片是做過二次重工的板子，須送lab做切片驗證，確認重工位置處是否有異常_x000d__x000a_觀察位置請參考附檔 "/>
    <s v="Internal"/>
    <n v="1"/>
    <s v=""/>
    <m/>
    <s v=""/>
    <m/>
    <m/>
    <m/>
    <s v="IEC000441"/>
    <x v="20"/>
    <n v="3"/>
    <d v="2014-08-27T00:00:00"/>
    <x v="22"/>
    <s v="No defect was found."/>
    <m/>
    <m/>
    <s v="Liang.Kevin 梁玄翰 TAO"/>
    <d v="2014-08-29T10:39:37"/>
    <d v="2014-09-01T11:59:57"/>
    <s v="A"/>
    <n v="1000"/>
    <x v="0"/>
    <s v="IEC971105"/>
    <s v="PCA製程設計處/PCA製程一部"/>
    <s v="22231"/>
    <s v="Chiang.Jimmy 江慶銘 TAO"/>
    <s v="IEC910095;IEC971105;"/>
    <s v=""/>
    <m/>
    <n v="6"/>
    <m/>
    <s v=""/>
    <s v="2014/8-W35"/>
    <s v="2014/9-W36"/>
  </r>
  <r>
    <n v="417"/>
    <s v="2A5220DB-FB46-4923-B51C-626DD1A2B5A1"/>
    <n v="1004000"/>
    <n v="1001001"/>
    <s v="2014-0336"/>
    <s v="1SG-140829-HPKailas"/>
    <s v="IEC000345"/>
    <s v="Tseng.Andy 曾福利 TAO"/>
    <n v="1"/>
    <s v="HP"/>
    <s v="Kailas"/>
    <s v="NA"/>
    <s v="1395A2313902_x000d__x000a_1395A2313601"/>
    <n v="1000000"/>
    <x v="1"/>
    <n v="1004000"/>
    <x v="1"/>
    <n v="1004100"/>
    <x v="2"/>
    <n v="1004110"/>
    <s v="General"/>
    <s v=""/>
    <s v=""/>
    <m/>
    <s v="Internal"/>
    <m/>
    <s v="Re-Test(SG Record Pass)"/>
    <s v="E01"/>
    <s v="SA"/>
    <s v="015KNB01.02.03"/>
    <s v="1.0"/>
    <s v="賀將"/>
    <s v="-1"/>
    <x v="2"/>
    <m/>
    <m/>
    <x v="1"/>
    <m/>
    <m/>
    <m/>
    <s v="Tseng.Andy 曾福利 TAO"/>
    <d v="2014-08-29T10:44:58"/>
    <d v="2014-09-10T12:43:42"/>
    <s v="C"/>
    <n v="15"/>
    <x v="1"/>
    <s v="IEC000345"/>
    <s v="製造工程處/生產測試部"/>
    <s v="23520"/>
    <s v="Liu.JH 劉佳輝 TAO"/>
    <s v="IEC000345;"/>
    <m/>
    <m/>
    <m/>
    <m/>
    <s v=""/>
    <s v="2014/8-W35"/>
    <s v="2014/9-W37"/>
  </r>
  <r>
    <n v="418"/>
    <s v="B40EB9E2-0F87-48AE-9ABB-3CF1504A7790"/>
    <n v="1004000"/>
    <n v="1001001"/>
    <s v="2014-0337"/>
    <s v="1SG-140829-HPKailas"/>
    <s v="IEC000345"/>
    <s v="Tseng.Andy 曾福利 TAO"/>
    <n v="1"/>
    <s v="HP"/>
    <s v="Kailas"/>
    <s v="NA"/>
    <s v="1395A2313902_x000d__x000a_1395A2313601"/>
    <n v="1000000"/>
    <x v="1"/>
    <n v="1004000"/>
    <x v="1"/>
    <n v="1004100"/>
    <x v="2"/>
    <n v="1004110"/>
    <s v="General"/>
    <s v=""/>
    <s v=""/>
    <m/>
    <s v="Internal"/>
    <m/>
    <s v="Re-Test(SG Record Pass)"/>
    <s v="MP"/>
    <s v="Board to Board"/>
    <s v="015KNB01.015KNB02.015KNB03"/>
    <s v="V1.0"/>
    <s v="賀將"/>
    <s v="IEC890781"/>
    <x v="7"/>
    <n v="3"/>
    <d v="2014-09-04T00:00:00"/>
    <x v="27"/>
    <s v="PASS"/>
    <m/>
    <d v="2015-09-04T00:00:00"/>
    <s v="Liang.Kevin 梁玄翰 TAO"/>
    <d v="2014-08-29T13:18:38"/>
    <d v="2014-09-10T09:58:27"/>
    <s v="A"/>
    <n v="1000"/>
    <x v="0"/>
    <s v="IEC000345"/>
    <s v="製造工程處/生產測試部"/>
    <s v="23520"/>
    <s v="Liu.JH 劉佳輝 TAO"/>
    <s v="IEC000345;IEC870861;"/>
    <s v=""/>
    <m/>
    <n v="8"/>
    <m/>
    <s v=""/>
    <s v="2014/8-W35"/>
    <s v="2014/9-W37"/>
  </r>
  <r>
    <n v="419"/>
    <s v="2A289F1B-8769-4765-ABB9-FDA7C5FF732C"/>
    <n v="2003000"/>
    <n v="1001001"/>
    <s v="2014-0338"/>
    <s v="2SG-140830-F1RIG CPLD Rework"/>
    <s v="IES045870"/>
    <s v="Guo.Zhi-yong 郭智勇 IES"/>
    <n v="4"/>
    <s v="F1"/>
    <s v="RIG CPLD Rework"/>
    <s v="NA"/>
    <s v="1395T2590702"/>
    <n v="2000000"/>
    <x v="0"/>
    <n v="2003000"/>
    <x v="1"/>
    <n v="2003100"/>
    <x v="2"/>
    <n v="2003110"/>
    <s v="General"/>
    <s v=""/>
    <s v=""/>
    <m/>
    <s v="Internal"/>
    <m/>
    <s v="New Fixture"/>
    <s v="MP"/>
    <s v="On Line Blasting"/>
    <s v="04R1N01"/>
    <s v="V1.0"/>
    <s v="yuchuan"/>
    <s v="IES100129"/>
    <x v="9"/>
    <m/>
    <m/>
    <x v="1"/>
    <m/>
    <m/>
    <m/>
    <s v="Wu.Rony 吳新江 IES"/>
    <d v="2014-08-30T11:05:52"/>
    <d v="2014-09-01T08:47:49"/>
    <s v="A"/>
    <n v="35"/>
    <x v="6"/>
    <s v="IES045870"/>
    <s v="FCT治具二課"/>
    <s v="68085"/>
    <s v="Chen.Steven 陳義仕 IES"/>
    <s v="IES100129;"/>
    <s v=""/>
    <m/>
    <m/>
    <m/>
    <s v=""/>
    <s v="2014/8-W35"/>
    <s v="2014/9-W36"/>
  </r>
  <r>
    <n v="420"/>
    <s v="D7C5C7F7-54A5-4859-825E-FDFA57585179"/>
    <n v="2003000"/>
    <n v="1001001"/>
    <s v="2014-0339"/>
    <s v="2SG-140830-F1RIG CPLD"/>
    <s v="IES045870"/>
    <s v="Guo.Zhi-yong 郭智勇 IES"/>
    <n v="4"/>
    <s v="F1"/>
    <s v="RIG CPLD"/>
    <s v="NA"/>
    <s v="1395T2590702"/>
    <n v="2000000"/>
    <x v="0"/>
    <n v="2003000"/>
    <x v="1"/>
    <n v="2003100"/>
    <x v="2"/>
    <n v="2003110"/>
    <s v="General"/>
    <s v=""/>
    <s v=""/>
    <m/>
    <s v="Internal"/>
    <m/>
    <s v="New Fixture"/>
    <s v="MP"/>
    <s v="On Line Blasting"/>
    <s v="014R1N03~04"/>
    <s v="V1.0"/>
    <s v="yuchuan"/>
    <s v="IES100129"/>
    <x v="9"/>
    <m/>
    <m/>
    <x v="1"/>
    <m/>
    <m/>
    <m/>
    <s v="Wu.Rony 吳新江 IES"/>
    <d v="2014-08-30T11:07:26"/>
    <d v="2014-09-01T08:46:30"/>
    <s v="A"/>
    <n v="35"/>
    <x v="6"/>
    <s v="IES045870"/>
    <s v="FCT治具二課"/>
    <s v="68085"/>
    <s v="Chen.Steven 陳義仕 IES"/>
    <s v="IES100129;"/>
    <s v=""/>
    <m/>
    <m/>
    <m/>
    <s v=""/>
    <s v="2014/8-W35"/>
    <s v="2014/9-W36"/>
  </r>
  <r>
    <n v="421"/>
    <s v="D7F944F8-08DF-40F5-98CC-95E83F674465"/>
    <n v="2003000"/>
    <n v="1001001"/>
    <s v="2014-0340"/>
    <s v="2SG-140901-HPDL360G9"/>
    <s v="IES032720"/>
    <s v="Jiang.Shao-zhen 姜召珍 IES"/>
    <n v="1"/>
    <s v="HP"/>
    <s v="DL360G9"/>
    <s v="A/N"/>
    <s v="1395T2551901"/>
    <n v="2000000"/>
    <x v="0"/>
    <n v="2003000"/>
    <x v="1"/>
    <n v="2003100"/>
    <x v="2"/>
    <n v="2003110"/>
    <s v="General"/>
    <s v=""/>
    <s v=""/>
    <m/>
    <s v=""/>
    <m/>
    <s v="New Fixture"/>
    <s v="MP"/>
    <s v="SA"/>
    <s v="015TCN27~015TCN28"/>
    <m/>
    <s v="博杰"/>
    <s v="IES14S477"/>
    <x v="15"/>
    <n v="2"/>
    <d v="2014-08-27T00:00:00"/>
    <x v="29"/>
    <s v="PASS"/>
    <m/>
    <d v="2015-08-27T00:00:00"/>
    <s v="Yu.Zheng-fu 余正福 IES"/>
    <d v="2014-09-01T11:03:52"/>
    <d v="2014-09-01T13:34:44"/>
    <s v="A"/>
    <n v="1000"/>
    <x v="0"/>
    <s v="IES032720"/>
    <s v="FCT治具一課"/>
    <s v="62613"/>
    <s v="Liu.Barry 劉振軍 IES"/>
    <s v="IES032720;IES047897;"/>
    <s v=""/>
    <m/>
    <m/>
    <m/>
    <s v=""/>
    <s v="2014/9-W36"/>
    <s v="2014/9-W36"/>
  </r>
  <r>
    <n v="422"/>
    <s v="98BA554C-ED62-40CA-9802-7E2E3BA0873F"/>
    <n v="1001000"/>
    <n v="1001001"/>
    <s v="2014-0341"/>
    <s v="1FA-140901-InventecK900 "/>
    <s v="IES12Q672"/>
    <s v="Zhu.Godspeed 朱從濤 IES"/>
    <n v="6"/>
    <s v="Inventec"/>
    <s v="K900 "/>
    <s v="CWTC343L063_x000d__x000a_"/>
    <s v="K900 A8"/>
    <n v="1000000"/>
    <x v="1"/>
    <n v="1001000"/>
    <x v="0"/>
    <n v="1001400"/>
    <x v="4"/>
    <n v="1001410"/>
    <s v="General"/>
    <s v=""/>
    <s v=""/>
    <s v="因客户要求需要用RMA 回来的一个节点即上面8个内存和16个内存槽位 做光学分析，然后再做成分分析，节点SN 为CWTC343L063。"/>
    <s v="External"/>
    <n v="1"/>
    <s v=""/>
    <m/>
    <s v=""/>
    <m/>
    <m/>
    <m/>
    <s v="-1"/>
    <x v="2"/>
    <m/>
    <m/>
    <x v="1"/>
    <m/>
    <m/>
    <m/>
    <s v="Chen.Rackie 陳戰軍 IES"/>
    <d v="2014-09-01T11:24:35"/>
    <d v="2014-09-01T14:13:44"/>
    <s v="R"/>
    <n v="15"/>
    <x v="1"/>
    <s v="IES12Q672"/>
    <s v="可靠度二A課"/>
    <s v="65414"/>
    <s v="Chu.Geoffrey 褚海佳 IES"/>
    <s v="IES12Q672;"/>
    <s v=""/>
    <m/>
    <m/>
    <m/>
    <s v=""/>
    <s v="2014/9-W36"/>
    <s v="2014/9-W36"/>
  </r>
  <r>
    <n v="423"/>
    <s v="0553F773-02C9-435B-94FA-663F2D87B4B2"/>
    <n v="2001000"/>
    <n v="1001001"/>
    <s v="2014-0342"/>
    <s v="2DS-140901-A14R MLB"/>
    <s v="IES069074"/>
    <s v="Wu.Xiao-lei 吳曉磊 IES"/>
    <n v="2"/>
    <s v="A1"/>
    <s v="4R MLB"/>
    <s v="YM44NP0247"/>
    <s v="1395T260301"/>
    <n v="2000000"/>
    <x v="0"/>
    <n v="2001000"/>
    <x v="0"/>
    <n v="2001100"/>
    <x v="6"/>
    <n v="2001110"/>
    <s v="General"/>
    <s v=""/>
    <s v=""/>
    <s v="no boot._x000d__x000a_suspect the CPU socket solder ball open"/>
    <s v="External"/>
    <n v="1"/>
    <s v=""/>
    <m/>
    <s v=""/>
    <m/>
    <m/>
    <m/>
    <s v="IES13M490"/>
    <x v="0"/>
    <m/>
    <m/>
    <x v="1"/>
    <m/>
    <m/>
    <m/>
    <s v="Li.Qing-song 李青松 IES"/>
    <d v="2014-09-01T13:10:31"/>
    <d v="2014-09-01T14:31:12"/>
    <s v="A"/>
    <n v="35"/>
    <x v="6"/>
    <s v="IES069074"/>
    <s v="IPT品質工程二B部"/>
    <s v="66045/64609"/>
    <s v="Chen.JerryNK 陳南光 IES"/>
    <s v="IES13M490;"/>
    <s v=""/>
    <m/>
    <m/>
    <m/>
    <s v=""/>
    <s v="2014/9-W36"/>
    <s v="2014/9-W36"/>
  </r>
  <r>
    <n v="424"/>
    <s v="4B87912E-022B-49A2-8561-40C17928A3BE"/>
    <n v="1001000"/>
    <n v="1001001"/>
    <s v="2014-0343"/>
    <s v="1FA-140901-F1Stash"/>
    <s v="IEC990350"/>
    <s v="Chen.Jackal 陳建國 TAO"/>
    <n v="4"/>
    <s v="F1"/>
    <s v="Stash"/>
    <s v="NA"/>
    <s v="1395T2623501(Amphenol)_x000d__x000a_1395T2623601(Amphenol)"/>
    <n v="1000000"/>
    <x v="1"/>
    <n v="1001000"/>
    <x v="0"/>
    <n v="1001400"/>
    <x v="4"/>
    <n v="1001410"/>
    <s v="General"/>
    <s v=""/>
    <s v=""/>
    <s v="Currest it is Stash PT validation duration. Structure would like to know below solders health status of SMT HDD B/P connectors(Amphenol):_x000d__x000a_(a)Before test._x000d__x000a_(b)Tooling sled performed F1 unpack non-op vibration only in Bottom/Top test sides(2 sides)._x000d__x000a_(c)Tooling sled performed F1 unpack non-op vibration(6 sides) and non-op quare wave shock(6 sides)."/>
    <s v="Internal"/>
    <n v="1"/>
    <s v=""/>
    <m/>
    <s v=""/>
    <m/>
    <m/>
    <m/>
    <s v="IEC000441"/>
    <x v="20"/>
    <n v="6"/>
    <d v="2014-09-01T00:00:00"/>
    <x v="26"/>
    <s v="No defect was found."/>
    <m/>
    <m/>
    <s v="Wei.Joyce 魏紫霞 TAO"/>
    <d v="2014-09-01T13:18:20"/>
    <d v="2014-09-11T15:48:45"/>
    <s v="A"/>
    <n v="40"/>
    <x v="7"/>
    <s v="IEC990350"/>
    <s v="第三研發技術處/結構分析部"/>
    <s v="22179"/>
    <s v="Chang.Leo 張誥麟 TAO"/>
    <s v="IEC000441;IEC020084;IEC020097;IEC030021;IES060612;IES11L325;"/>
    <s v=""/>
    <m/>
    <n v="6"/>
    <m/>
    <s v=""/>
    <s v="2014/9-W36"/>
    <s v="2014/9-W37"/>
  </r>
  <r>
    <n v="425"/>
    <s v="FF96E50D-B8B6-4644-9E77-80D8181E01A0"/>
    <n v="2001000"/>
    <n v="1001001"/>
    <s v="2014-0344"/>
    <s v="2FA-140901-InventecK900"/>
    <s v="IES12Q672"/>
    <s v="Zhu.Godspeed 朱從濤 IES"/>
    <n v="6"/>
    <s v="Inventec"/>
    <s v="K900"/>
    <s v="CWTC343L063_x000d__x000a_"/>
    <s v="K900 A8"/>
    <n v="2000000"/>
    <x v="0"/>
    <n v="2001000"/>
    <x v="0"/>
    <n v="2001400"/>
    <x v="4"/>
    <n v="2001410"/>
    <s v="General"/>
    <s v=""/>
    <s v=""/>
    <s v="因客户要求需要用RMA 回来的一个节点即上面8个内存和16个内存槽位: DIMM 和DIMM slot 杂质是什么成分?_x000d__x000a_节点SN 为CWTC343L063_x000d__x000a_"/>
    <s v="External"/>
    <n v="1"/>
    <s v=""/>
    <m/>
    <s v=""/>
    <m/>
    <m/>
    <m/>
    <s v="IES11L325"/>
    <x v="18"/>
    <m/>
    <m/>
    <x v="1"/>
    <m/>
    <m/>
    <m/>
    <s v="Chen.Rackie 陳戰軍 IES"/>
    <d v="2014-09-01T14:33:49"/>
    <d v="2014-09-01T14:39:48"/>
    <s v="A"/>
    <n v="30"/>
    <x v="9"/>
    <s v="IES12Q672"/>
    <s v="可靠度二A課"/>
    <s v="65414"/>
    <s v="Chu.Geoffrey 褚海佳 IES"/>
    <s v="IES11L325;"/>
    <s v=""/>
    <m/>
    <m/>
    <m/>
    <s v=""/>
    <s v="2014/9-W36"/>
    <s v="2014/9-W36"/>
  </r>
  <r>
    <n v="426"/>
    <s v="1DD3F2D8-4398-47D3-9734-1D11A567FC1C"/>
    <n v="1001000"/>
    <n v="1001001"/>
    <s v="2014-0345"/>
    <s v="1TM-140901-F1SAGA"/>
    <s v="IEC971105"/>
    <s v="Chen.Finger 陳柏志 TAO"/>
    <n v="4"/>
    <s v="F1"/>
    <s v="SAGA"/>
    <s v="SA47NK0061"/>
    <s v="1395A2674401"/>
    <n v="1000000"/>
    <x v="1"/>
    <n v="1001000"/>
    <x v="0"/>
    <n v="1001300"/>
    <x v="0"/>
    <n v="1001310"/>
    <s v="General"/>
    <s v=""/>
    <s v=""/>
    <s v="之前重工CPU socket及PCIE connector有發現空焊及錫少狀況，所以改變重工手法作驗證_x000d__x000a_1. CPU socket(U1, U2)重工印錫時改成印零件端及PCB端，增加錫量_x000d__x000a_2. J90重工時，將零件放在烤箱預熱避免負焊角，移除零件時確認錫完全湧上後才插上新零件，避免錫少"/>
    <s v="Internal"/>
    <n v="1"/>
    <s v=""/>
    <m/>
    <s v=""/>
    <m/>
    <m/>
    <m/>
    <s v="IEC000441"/>
    <x v="20"/>
    <n v="3"/>
    <d v="2014-09-01T00:00:00"/>
    <x v="40"/>
    <s v="No defect was found."/>
    <m/>
    <m/>
    <s v="Liang.Kevin 梁玄翰 TAO"/>
    <d v="2014-09-01T14:35:33"/>
    <d v="2014-09-10T09:57:10"/>
    <s v="A"/>
    <n v="1000"/>
    <x v="0"/>
    <s v="IEC971105"/>
    <s v="PCA製程設計處/PCA製程一部"/>
    <s v="22231"/>
    <s v="Chiang.Jimmy 江慶銘 TAO"/>
    <s v="IEC910095;IEC971105;"/>
    <s v=""/>
    <m/>
    <n v="4"/>
    <m/>
    <s v=""/>
    <s v="2014/9-W36"/>
    <s v="2014/9-W37"/>
  </r>
  <r>
    <n v="427"/>
    <s v="9704BFB8-4C05-4898-9A7F-8BC50F009DBF"/>
    <n v="1001000"/>
    <n v="1001001"/>
    <s v=""/>
    <s v="1CS-140901-S1aa"/>
    <s v="IEC900104"/>
    <s v="Chen.Shueen 陳卿舜 TAO"/>
    <n v="3"/>
    <s v="S1"/>
    <s v="aa"/>
    <s v="aa"/>
    <s v="aa"/>
    <n v="1000000"/>
    <x v="1"/>
    <n v="1001000"/>
    <x v="0"/>
    <n v="1001200"/>
    <x v="1"/>
    <n v="1001210"/>
    <s v="General"/>
    <s v=""/>
    <s v=""/>
    <s v="aa"/>
    <s v="Internal"/>
    <m/>
    <s v=""/>
    <m/>
    <s v=""/>
    <m/>
    <m/>
    <m/>
    <m/>
    <x v="2"/>
    <m/>
    <m/>
    <x v="1"/>
    <m/>
    <m/>
    <m/>
    <s v="Chen.Shueen 陳卿舜 TAO"/>
    <d v="2014-09-01T15:04:39"/>
    <d v="2014-09-02T11:33:49"/>
    <s v="C"/>
    <n v="10"/>
    <x v="3"/>
    <s v="IEC900104"/>
    <s v="PCA製程設計處/PCA製程一部"/>
    <s v="24518"/>
    <s v="Chiang.Jimmy 江慶銘 TAO"/>
    <m/>
    <m/>
    <m/>
    <m/>
    <m/>
    <s v=""/>
    <s v="2014/9-W36"/>
    <s v="2014/9-W36"/>
  </r>
  <r>
    <n v="428"/>
    <s v="B197BC2E-C79C-48C0-8CCE-BB1722B5FCFD"/>
    <n v="1001000"/>
    <n v="1001001"/>
    <s v=""/>
    <s v="1DS-140901-HPss"/>
    <s v="IEC900104"/>
    <s v="Chen.Shueen 陳卿舜 TAO"/>
    <n v="1"/>
    <s v="HP"/>
    <s v="ss"/>
    <s v="ss"/>
    <s v="ss"/>
    <n v="1000000"/>
    <x v="1"/>
    <n v="1001000"/>
    <x v="0"/>
    <n v="1001100"/>
    <x v="6"/>
    <n v="1001110"/>
    <s v="General"/>
    <s v=""/>
    <s v=""/>
    <s v="ss"/>
    <s v="Internal"/>
    <m/>
    <s v=""/>
    <m/>
    <s v=""/>
    <m/>
    <m/>
    <m/>
    <s v="-1"/>
    <x v="2"/>
    <m/>
    <m/>
    <x v="1"/>
    <m/>
    <m/>
    <m/>
    <s v="Chen.Shueen 陳卿舜 TAO"/>
    <d v="2014-09-01T15:07:44"/>
    <d v="2014-09-02T11:33:57"/>
    <s v="C"/>
    <n v="10"/>
    <x v="3"/>
    <s v="IEC900104"/>
    <s v="PCA製程設計處/PCA製程一部"/>
    <s v="24518"/>
    <s v="Chiang.Jimmy 江慶銘 TAO"/>
    <m/>
    <m/>
    <m/>
    <m/>
    <m/>
    <s v=""/>
    <s v="2014/9-W36"/>
    <s v="2014/9-W36"/>
  </r>
  <r>
    <n v="429"/>
    <s v="C907FA41-CF4B-4D60-A7DA-9C7231EB743D"/>
    <n v="2001000"/>
    <n v="1001001"/>
    <s v="2014-0346"/>
    <s v="2DS-140901-HPpullox"/>
    <s v="IES13L168"/>
    <s v="Wang.Chris J.L. 王健龙 IES"/>
    <n v="1"/>
    <s v="HP"/>
    <s v="pullox"/>
    <s v="P147NP0162"/>
    <s v="1395T2622401"/>
    <n v="2000000"/>
    <x v="0"/>
    <n v="2001000"/>
    <x v="0"/>
    <n v="2001100"/>
    <x v="6"/>
    <n v="2001110"/>
    <s v="General"/>
    <s v=""/>
    <s v=""/>
    <s v="New single package test vibration and drop test."/>
    <s v="Internal"/>
    <n v="1"/>
    <s v=""/>
    <m/>
    <s v=""/>
    <m/>
    <m/>
    <m/>
    <s v="IES046674"/>
    <x v="11"/>
    <n v="1"/>
    <d v="2014-09-01T00:00:00"/>
    <x v="36"/>
    <s v="pass"/>
    <m/>
    <m/>
    <s v="Chen.Rackie 陳戰軍 IES"/>
    <d v="2014-09-01T15:19:30"/>
    <d v="2014-09-04T08:16:44"/>
    <s v="A"/>
    <n v="1000"/>
    <x v="0"/>
    <s v="IES13L168"/>
    <s v="包裝設計課"/>
    <s v="63342"/>
    <s v="Chen.Cxfmusic 陳雪鋒 IES"/>
    <s v="IES08D344;IES13L168;"/>
    <s v=""/>
    <m/>
    <n v="8"/>
    <m/>
    <s v=""/>
    <s v="2014/9-W36"/>
    <s v="2014/9-W36"/>
  </r>
  <r>
    <n v="430"/>
    <s v="17C9A732-3D8F-4808-AF2A-645792F7F622"/>
    <n v="2002000"/>
    <n v="1001001"/>
    <s v="2014-0347"/>
    <s v="2EFA-140901-F1ICON"/>
    <s v="IES12LL97"/>
    <s v="Zheng.Ke 郑克 IES"/>
    <n v="4"/>
    <s v="F1"/>
    <s v="ICON"/>
    <s v="BD46BP0069"/>
    <s v="1395T2445401"/>
    <n v="2000000"/>
    <x v="0"/>
    <n v="2002000"/>
    <x v="2"/>
    <n v="2002100"/>
    <x v="5"/>
    <n v="2002110"/>
    <s v="General"/>
    <s v="FR"/>
    <s v="NA"/>
    <s v="No power"/>
    <s v=""/>
    <m/>
    <s v=""/>
    <m/>
    <s v=""/>
    <m/>
    <m/>
    <m/>
    <s v="IES106163"/>
    <x v="13"/>
    <m/>
    <d v="2014-09-09T00:00:00"/>
    <x v="27"/>
    <s v="NDF"/>
    <m/>
    <m/>
    <s v="Chen.Beck 陳寶起 IES"/>
    <d v="2014-09-01T15:46:22"/>
    <d v="2014-09-10T09:26:18"/>
    <s v="A"/>
    <n v="1000"/>
    <x v="0"/>
    <s v="IES12LL97"/>
    <s v="IPT品質工程二A部"/>
    <s v="64720"/>
    <s v="Chen.Justen 陳俞帆 TAO"/>
    <s v="IEC000516;IES12LL97;"/>
    <s v=""/>
    <m/>
    <n v="4"/>
    <m/>
    <s v=""/>
    <s v="2014/9-W36"/>
    <s v="2014/9-W37"/>
  </r>
  <r>
    <n v="431"/>
    <s v="998A8D70-99D2-4FCA-AC75-AFA4FDD9EAF8"/>
    <n v="1002000"/>
    <n v="1001001"/>
    <s v="2014-0348"/>
    <s v="1CQ-140901-F1SAGA"/>
    <s v="IEC030097"/>
    <s v="Wang.King 王奐欽 TAO"/>
    <n v="4"/>
    <s v="F1"/>
    <s v="SAGA"/>
    <s v="6053B1120701 "/>
    <s v="6053B1120701 "/>
    <n v="1000000"/>
    <x v="1"/>
    <n v="1002000"/>
    <x v="3"/>
    <n v="1002100"/>
    <x v="7"/>
    <n v="1002110"/>
    <s v="New part"/>
    <s v=""/>
    <s v=""/>
    <s v="Test whcih material with 6053B1120701 would be good for mounting on MLB. (SN SMT process) "/>
    <s v="Internal"/>
    <n v="3"/>
    <s v=""/>
    <m/>
    <s v=""/>
    <m/>
    <m/>
    <m/>
    <s v="IEC870731"/>
    <x v="22"/>
    <n v="3"/>
    <d v="2014-09-01T00:00:00"/>
    <x v="36"/>
    <s v="PASS"/>
    <m/>
    <m/>
    <s v="Liang.Kevin 梁玄翰 TAO"/>
    <d v="2014-09-01T16:47:45"/>
    <d v="2014-09-04T09:18:30"/>
    <s v="A"/>
    <n v="1000"/>
    <x v="0"/>
    <s v="IEC030097"/>
    <s v="機械設計五處/機械設計五B部"/>
    <s v="23696"/>
    <s v="Wang.Henry 王全和 TAO"/>
    <s v="IEC000204;IEC030097;"/>
    <s v=""/>
    <m/>
    <n v="4.5"/>
    <m/>
    <s v=""/>
    <s v="2014/9-W36"/>
    <s v="2014/9-W36"/>
  </r>
  <r>
    <n v="432"/>
    <s v="C96AA3B0-654B-4CFB-B539-884B708FEA8F"/>
    <n v="2001000"/>
    <n v="1001001"/>
    <s v="2014-0349"/>
    <s v="2DS-140901-F1SAGA"/>
    <s v="IES10I641"/>
    <s v="Wan.Min-san 宛敏三 IES"/>
    <n v="4"/>
    <s v="F1"/>
    <s v="SAGA"/>
    <s v="SA48NP0065"/>
    <s v="1395t2674401"/>
    <n v="2000000"/>
    <x v="0"/>
    <n v="2001000"/>
    <x v="0"/>
    <n v="2001100"/>
    <x v="6"/>
    <n v="2001110"/>
    <s v="General"/>
    <s v=""/>
    <s v=""/>
    <s v="For New MDA fixture verification（All BGAs）"/>
    <s v="Internal"/>
    <m/>
    <s v=""/>
    <m/>
    <s v=""/>
    <m/>
    <m/>
    <m/>
    <s v="IES046674"/>
    <x v="11"/>
    <n v="1"/>
    <d v="2014-08-29T00:00:00"/>
    <x v="33"/>
    <s v="pass"/>
    <m/>
    <m/>
    <s v="Chen.Rackie 陳戰軍 IES"/>
    <d v="2014-09-01T17:22:02"/>
    <d v="2014-09-03T09:07:40"/>
    <s v="A"/>
    <n v="1000"/>
    <x v="0"/>
    <s v="IES10I641"/>
    <s v="量導工程課"/>
    <s v="68045"/>
    <s v="Chu.Phil 朱俊豪 IES"/>
    <s v="IEC970979;IES10I641;"/>
    <s v=""/>
    <m/>
    <n v="8"/>
    <m/>
    <s v=""/>
    <s v="2014/9-W36"/>
    <s v="2014/9-W36"/>
  </r>
  <r>
    <n v="433"/>
    <s v="2F4BC544-D7E0-42F4-9FD8-BAF3DF12E5F3"/>
    <n v="2002000"/>
    <n v="1001001"/>
    <s v="2014-0350"/>
    <s v="2EFA-140902-ZTB800G2"/>
    <s v="IES11Y872"/>
    <s v="Chen.Amy 陳麗軍 IES"/>
    <n v="10"/>
    <s v="ZT"/>
    <s v="B800G2"/>
    <s v="5F45NP7170"/>
    <s v="1395T2491615"/>
    <n v="2000000"/>
    <x v="0"/>
    <n v="2002000"/>
    <x v="2"/>
    <n v="2002100"/>
    <x v="5"/>
    <n v="2002110"/>
    <s v="General"/>
    <s v=""/>
    <s v=""/>
    <s v="BMC intermittently failed in rebooting in our ORT testing."/>
    <s v="External"/>
    <n v="1"/>
    <s v=""/>
    <m/>
    <s v=""/>
    <m/>
    <m/>
    <m/>
    <s v="IES07H060"/>
    <x v="10"/>
    <m/>
    <m/>
    <x v="1"/>
    <m/>
    <m/>
    <m/>
    <s v="Chen.Beck 陳寶起 IES"/>
    <d v="2014-09-02T09:02:01"/>
    <d v="2014-09-10T09:38:15"/>
    <s v="C"/>
    <n v="1100"/>
    <x v="5"/>
    <s v="IES11Y872"/>
    <s v="IPT品質工程一B部"/>
    <s v="65709"/>
    <s v="Chung.Rex 鍾維義 IES"/>
    <s v="IEC020097;IEC970186;IES07H060;IES11Y872;"/>
    <s v=""/>
    <m/>
    <m/>
    <m/>
    <s v=""/>
    <s v="2014/9-W36"/>
    <s v="2014/9-W37"/>
  </r>
  <r>
    <n v="434"/>
    <s v="A8645FA4-CF6C-4596-868A-EDB395EBC74F"/>
    <n v="2003000"/>
    <n v="1001001"/>
    <s v="2014-0351"/>
    <s v="2SG-140902-LSIPALMETTO"/>
    <s v="IES11B560"/>
    <s v="Yin.Sui-ping 殷隨平 IES"/>
    <n v="8"/>
    <s v="LSI"/>
    <s v="PALMETTO"/>
    <s v="N/A"/>
    <s v="1395T2340601/2340401(小卡)"/>
    <n v="2000000"/>
    <x v="0"/>
    <n v="2003000"/>
    <x v="1"/>
    <n v="2003100"/>
    <x v="2"/>
    <n v="2003110"/>
    <s v="General"/>
    <s v=""/>
    <s v=""/>
    <m/>
    <s v="Internal"/>
    <m/>
    <s v="Re-Test(SG Record Pass)"/>
    <s v="EVT"/>
    <s v="Heatsink assembly"/>
    <s v="PP-49BFASY-001, PP-49BFASY-002"/>
    <s v="C01"/>
    <s v="IPT"/>
    <s v="IES100129"/>
    <x v="9"/>
    <n v="1"/>
    <d v="2014-09-03T00:00:00"/>
    <x v="36"/>
    <s v="PASS"/>
    <m/>
    <d v="2015-09-03T00:00:00"/>
    <s v="Yu.Zheng-fu 余正福 IES"/>
    <d v="2014-09-02T09:05:13"/>
    <d v="2014-09-03T17:44:27"/>
    <s v="A"/>
    <n v="1000"/>
    <x v="0"/>
    <s v="IES11B560"/>
    <s v="治具二課"/>
    <s v="13764214602"/>
    <s v="Fan.Qin 范青 IES"/>
    <s v="IES020246;IES11B560;"/>
    <s v=""/>
    <m/>
    <n v="4"/>
    <m/>
    <s v=""/>
    <s v="2014/9-W36"/>
    <s v="2014/9-W36"/>
  </r>
  <r>
    <n v="435"/>
    <s v="3FBADACB-782C-4B68-9C8C-7CD5A273D2F3"/>
    <n v="1001000"/>
    <n v="1001001"/>
    <s v="2014-0352"/>
    <s v="1CM-140902-A1Heilong"/>
    <s v="IEC010066"/>
    <s v="Fu.Jasper 傅永滕 TAO"/>
    <n v="2"/>
    <s v="A1"/>
    <s v="Heilong"/>
    <s v="NA"/>
    <s v="6051b0864901"/>
    <n v="1000000"/>
    <x v="1"/>
    <n v="1001000"/>
    <x v="0"/>
    <n v="1001500"/>
    <x v="3"/>
    <n v="1001510"/>
    <s v="General"/>
    <s v=""/>
    <s v=""/>
    <s v="CPK and Dimension measure and check"/>
    <s v="Internal"/>
    <n v="5"/>
    <s v=""/>
    <m/>
    <s v=""/>
    <m/>
    <m/>
    <m/>
    <s v="IEC870578"/>
    <x v="4"/>
    <n v="4"/>
    <d v="2014-08-29T00:00:00"/>
    <x v="33"/>
    <s v="1. 結果已回覆 . Don't need report._x000d__x000a_Notes: RD will base on the verification measurement data to do further analysis regarding push button stuck and feedback to customer._x000d__x000a_"/>
    <m/>
    <m/>
    <s v="Liang.Kevin 梁玄翰 TAO"/>
    <d v="2014-09-02T09:54:40"/>
    <d v="2014-09-04T12:07:31"/>
    <s v="A"/>
    <n v="1000"/>
    <x v="0"/>
    <s v="IEC010066"/>
    <s v="材料零件工程處/機械零件工程部"/>
    <s v="23393"/>
    <s v="Yeh.Johnson 葉志成 TAO"/>
    <s v="IEC010066;IEC900140;"/>
    <s v=""/>
    <m/>
    <n v="2"/>
    <m/>
    <s v=""/>
    <s v="2014/9-W36"/>
    <s v="2014/9-W36"/>
  </r>
  <r>
    <n v="436"/>
    <s v="C543CA96-DE0B-47B7-A780-181629E350B3"/>
    <n v="2002000"/>
    <n v="1001001"/>
    <s v="2014-0353"/>
    <s v="2EFA-140902-F1RIG 8HDD BP"/>
    <s v="IES020304"/>
    <s v="Huang.Johnson 黃智光 IES"/>
    <n v="4"/>
    <s v="F1"/>
    <s v="RIG 8HDD BP"/>
    <s v="R845CP0845"/>
    <s v="1395T2587301"/>
    <n v="2000000"/>
    <x v="0"/>
    <n v="2002000"/>
    <x v="2"/>
    <n v="2002100"/>
    <x v="5"/>
    <n v="2002110"/>
    <s v="General"/>
    <s v=""/>
    <s v=""/>
    <s v="On 8/17, FSJ reported Prowl 8HDD BP can’t be detected issue , ADC engineer read SEP FW via AVR programmer and found 2pcs fresh Prowl 8BP SEP FW corruption "/>
    <s v="External"/>
    <n v="1"/>
    <s v=""/>
    <m/>
    <s v=""/>
    <m/>
    <m/>
    <m/>
    <s v="IES080440"/>
    <x v="5"/>
    <m/>
    <d v="2014-09-03T00:00:00"/>
    <x v="38"/>
    <m/>
    <m/>
    <m/>
    <s v="Chen.Beck 陳寶起 IES"/>
    <d v="2014-09-02T10:23:26"/>
    <d v="2014-09-09T11:00:40"/>
    <s v="A"/>
    <n v="1000"/>
    <x v="0"/>
    <s v="IES020304"/>
    <s v="IPT品質工程二A部"/>
    <s v="64719"/>
    <s v="Chen.Justen 陳俞帆 TAO"/>
    <s v="IEC000516;IES020304;"/>
    <s v=""/>
    <m/>
    <m/>
    <m/>
    <s v=""/>
    <s v="2014/9-W36"/>
    <s v="2014/9-W37"/>
  </r>
  <r>
    <n v="437"/>
    <s v="6C5A2069-6EE4-453C-93B7-AF9809C3F9D1"/>
    <n v="1004000"/>
    <n v="1001001"/>
    <s v="2014-0354"/>
    <s v="1SG-140902-HPSEROW"/>
    <s v="IEC960761"/>
    <s v="Chien.Robin 簡義政 TAO"/>
    <n v="1"/>
    <s v="HP"/>
    <s v="SEROW"/>
    <s v="NA"/>
    <s v="1395A2212302"/>
    <n v="1000000"/>
    <x v="1"/>
    <n v="1004000"/>
    <x v="1"/>
    <n v="1004100"/>
    <x v="2"/>
    <n v="1004110"/>
    <s v="General"/>
    <s v=""/>
    <s v=""/>
    <m/>
    <s v="Internal"/>
    <m/>
    <s v="Re-Test(SG Record Pass)"/>
    <s v="MP"/>
    <s v="ICT-3070"/>
    <s v="A2212302"/>
    <s v="C02"/>
    <s v="維揚"/>
    <s v="IEC890781"/>
    <x v="7"/>
    <n v="1"/>
    <d v="2014-09-09T00:00:00"/>
    <x v="27"/>
    <s v="PASS"/>
    <m/>
    <d v="2015-01-09T00:00:00"/>
    <s v="Liang.Kevin 梁玄翰 TAO"/>
    <d v="2014-09-02T10:50:30"/>
    <d v="2014-09-10T09:55:38"/>
    <s v="A"/>
    <n v="1000"/>
    <x v="0"/>
    <s v="IEC960761"/>
    <s v="製造工程處/生產測試部"/>
    <s v="23677"/>
    <s v="Chang.Abel 張永隆 TAO"/>
    <s v="IEC940412;IEC960761;"/>
    <s v=""/>
    <m/>
    <n v="3"/>
    <m/>
    <s v=""/>
    <s v="2014/9-W36"/>
    <s v="2014/9-W37"/>
  </r>
  <r>
    <n v="438"/>
    <s v="E3228E42-EF02-4373-9D2D-FD9BAB3306A3"/>
    <n v="1004000"/>
    <n v="1001001"/>
    <s v="2014-0355"/>
    <s v="1SG-140902-HPKAILAS"/>
    <s v="IEC960761"/>
    <s v="Chien.Robin 簡義政 TAO"/>
    <n v="1"/>
    <s v="HP"/>
    <s v="KAILAS"/>
    <s v="NA"/>
    <s v="1395A2313902"/>
    <n v="1000000"/>
    <x v="1"/>
    <n v="1004000"/>
    <x v="1"/>
    <n v="1004100"/>
    <x v="2"/>
    <n v="1004110"/>
    <s v="General"/>
    <s v=""/>
    <s v=""/>
    <m/>
    <s v="Internal"/>
    <m/>
    <s v="Re-Test(SG Record Pass)"/>
    <s v="MP"/>
    <s v="ICT-3070"/>
    <s v="A2313902"/>
    <s v="E01"/>
    <s v="拓甫"/>
    <s v="IEC890781"/>
    <x v="7"/>
    <n v="1"/>
    <d v="2014-09-10T00:00:00"/>
    <x v="39"/>
    <s v="PASS_x000d__x000a_"/>
    <m/>
    <d v="2015-01-10T00:00:00"/>
    <s v="Wang.LC 王麗靜 TAO"/>
    <d v="2014-09-02T10:54:12"/>
    <d v="2014-09-10T16:51:46"/>
    <s v="A"/>
    <n v="40"/>
    <x v="7"/>
    <s v="IEC960761"/>
    <s v="製造工程處/生產測試部"/>
    <s v="23677"/>
    <s v="Chang.Abel 張永隆 TAO"/>
    <s v="IEC020097;IEC030021;IEC890781;IES060612;IES11L325;"/>
    <s v=""/>
    <m/>
    <n v="6"/>
    <m/>
    <s v=""/>
    <s v="2014/9-W36"/>
    <s v="2014/9-W37"/>
  </r>
  <r>
    <n v="439"/>
    <s v="AD9CFD91-40D0-4A95-92E3-37E1173BFB63"/>
    <n v="1004000"/>
    <n v="1001001"/>
    <s v="2014-0356"/>
    <s v="1SG-140902-HPKNY18"/>
    <s v="IEC960761"/>
    <s v="Chien.Robin 簡義政 TAO"/>
    <n v="1"/>
    <s v="HP"/>
    <s v="KNY18"/>
    <s v="NA"/>
    <s v="1395A2226701"/>
    <n v="1000000"/>
    <x v="1"/>
    <n v="1004000"/>
    <x v="1"/>
    <n v="1004100"/>
    <x v="2"/>
    <n v="1004110"/>
    <s v="General"/>
    <s v=""/>
    <s v=""/>
    <m/>
    <s v="Internal"/>
    <m/>
    <s v="Re-Test(SG Record Pass)"/>
    <s v="MP"/>
    <s v="ICT-3070"/>
    <s v="A2226701"/>
    <s v="F01"/>
    <s v="維揚"/>
    <s v="IEC890781"/>
    <x v="7"/>
    <m/>
    <m/>
    <x v="1"/>
    <m/>
    <m/>
    <m/>
    <s v="Wang.LC 王麗靜 TAO"/>
    <d v="2014-09-02T10:55:28"/>
    <d v="2014-09-09T11:49:35"/>
    <s v="A"/>
    <n v="35"/>
    <x v="6"/>
    <s v="IEC960761"/>
    <s v="製造工程處/生產測試部"/>
    <s v="23677"/>
    <s v="Chang.Abel 張永隆 TAO"/>
    <s v="IEC890781;"/>
    <s v=""/>
    <m/>
    <m/>
    <m/>
    <s v=""/>
    <s v="2014/9-W36"/>
    <s v="2014/9-W37"/>
  </r>
  <r>
    <n v="440"/>
    <s v="166EB921-0C46-405D-B10E-9575CF57C10A"/>
    <n v="1004000"/>
    <n v="1001001"/>
    <s v="2014-0357"/>
    <s v="1SG-140902-HPMIRAMAR"/>
    <s v="IEC960761"/>
    <s v="Chien.Robin 簡義政 TAO"/>
    <n v="1"/>
    <s v="HP"/>
    <s v="MIRAMAR"/>
    <s v="NA"/>
    <s v="1395A2226501"/>
    <n v="1000000"/>
    <x v="1"/>
    <n v="1004000"/>
    <x v="1"/>
    <n v="1004100"/>
    <x v="2"/>
    <n v="1004110"/>
    <s v="General"/>
    <s v=""/>
    <s v=""/>
    <m/>
    <s v="Internal"/>
    <m/>
    <s v="Re-Test(SG Record Pass)"/>
    <s v="MP"/>
    <s v="ICT-3070"/>
    <s v="A2226501"/>
    <s v="D02"/>
    <s v="維揚"/>
    <s v="IEC890781"/>
    <x v="7"/>
    <m/>
    <m/>
    <x v="1"/>
    <m/>
    <m/>
    <m/>
    <s v="Wang.LC 王麗靜 TAO"/>
    <d v="2014-09-02T10:57:05"/>
    <d v="2014-09-10T16:52:09"/>
    <s v="A"/>
    <n v="35"/>
    <x v="6"/>
    <s v="IEC960761"/>
    <s v="製造工程處/生產測試部"/>
    <s v="23677"/>
    <s v="Chang.Abel 張永隆 TAO"/>
    <s v="IEC890781;"/>
    <s v=""/>
    <m/>
    <m/>
    <m/>
    <s v=""/>
    <s v="2014/9-W36"/>
    <s v="2014/9-W37"/>
  </r>
  <r>
    <n v="441"/>
    <s v="4FEDA101-12C5-4D93-8710-F24EB4F63B4C"/>
    <n v="2002000"/>
    <n v="1001001"/>
    <s v="2014-0358"/>
    <s v="2EFA-140902-HPKunlun"/>
    <s v="IES13M488"/>
    <s v="Hou.Macle 侯二虎 IES"/>
    <n v="1"/>
    <s v="HP"/>
    <s v="Kunlun"/>
    <s v="KV3CBQ1478"/>
    <s v="1395T2368402"/>
    <n v="2000000"/>
    <x v="0"/>
    <n v="2002000"/>
    <x v="2"/>
    <n v="2002100"/>
    <x v="5"/>
    <n v="2002110"/>
    <s v="General"/>
    <s v="FR"/>
    <s v="NA"/>
    <s v="Catch case_x000d__x000a_Date: 7/26/2014 5:37:19 PM Notes: Version 1.60.17.0 Diagnostic Module Version 7.1.18.0 INFOMGR Version 7.0.22.0 Time Generated Sunday July 27, 2014 12:57:08AM Controllers Smart Array P420i in Embedded Slot → Internal Drive Cage at Port 1I : Box 1 → RIS Data Area Error Report Smart Array P420i in Embedded Slot → Logical Drive 2 Logical drive state: This logical drive has failed and cannot be used. All data on this logical drive has been lost. ReportAnalysis Analysis No matching issues were found in the ADU Reader database. Please complete the normal troubleshooting process."/>
    <s v=""/>
    <m/>
    <s v=""/>
    <m/>
    <s v=""/>
    <m/>
    <m/>
    <m/>
    <s v="IES13R238"/>
    <x v="17"/>
    <n v="1"/>
    <d v="2014-09-09T00:00:00"/>
    <x v="27"/>
    <s v="The failure cannot be duplicated."/>
    <m/>
    <m/>
    <s v="Chen.Beck 陳寶起 IES"/>
    <d v="2014-09-02T10:58:19"/>
    <d v="2014-09-10T08:48:54"/>
    <s v="A"/>
    <n v="1000"/>
    <x v="0"/>
    <s v="IES13M488"/>
    <s v="IPT品質工程一A部"/>
    <s v="63024"/>
    <s v="Yen.Leo 顏俊雄 TAO"/>
    <s v="IEC980112;IES13M488;"/>
    <s v=""/>
    <m/>
    <n v="3"/>
    <m/>
    <s v=""/>
    <s v="2014/9-W36"/>
    <s v="2014/9-W37"/>
  </r>
  <r>
    <n v="442"/>
    <s v="E91C25DC-7FA3-4A1B-952D-10A25D9DE221"/>
    <n v="1004000"/>
    <n v="1001001"/>
    <s v="2014-0359"/>
    <s v="1SG-140902-HPJUPITER"/>
    <s v="IEC960761"/>
    <s v="Chien.Robin 簡義政 TAO"/>
    <n v="1"/>
    <s v="HP"/>
    <s v="JUPITER"/>
    <s v="NA"/>
    <s v="1395A2202503"/>
    <n v="1000000"/>
    <x v="1"/>
    <n v="1004000"/>
    <x v="1"/>
    <n v="1004100"/>
    <x v="2"/>
    <n v="1004110"/>
    <s v="General"/>
    <s v=""/>
    <s v=""/>
    <m/>
    <s v="Internal"/>
    <m/>
    <s v="Re-Test(SG Record Pass)"/>
    <s v="MP"/>
    <s v="ICT-3070"/>
    <s v="A2228303"/>
    <s v="E01"/>
    <s v="維揚"/>
    <s v="-1"/>
    <x v="2"/>
    <m/>
    <m/>
    <x v="1"/>
    <m/>
    <m/>
    <m/>
    <s v="Wang.LC 王麗靜 TAO"/>
    <d v="2014-09-02T10:59:04"/>
    <d v="2014-09-02T11:16:03"/>
    <s v="R"/>
    <n v="15"/>
    <x v="1"/>
    <s v="IEC960761"/>
    <s v="製造工程處/生產測試部"/>
    <s v="23677"/>
    <s v="Chang.Abel 張永隆 TAO"/>
    <s v="IEC960761;"/>
    <s v=""/>
    <m/>
    <m/>
    <m/>
    <s v=""/>
    <s v="2014/9-W36"/>
    <s v="2014/9-W36"/>
  </r>
  <r>
    <n v="443"/>
    <s v="449DF113-36F3-43EB-80DE-7183B6D33460"/>
    <n v="1004000"/>
    <n v="1001001"/>
    <s v="2014-0360"/>
    <s v="1SG-140902-HPJUPITER"/>
    <s v="IEC960761"/>
    <s v="Chien.Robin 簡義政 TAO"/>
    <n v="1"/>
    <s v="HP"/>
    <s v="JUPITER"/>
    <s v="NA"/>
    <s v="1395A2228303"/>
    <n v="1000000"/>
    <x v="1"/>
    <n v="1004000"/>
    <x v="1"/>
    <n v="1004100"/>
    <x v="2"/>
    <n v="1004110"/>
    <s v="General"/>
    <s v=""/>
    <s v=""/>
    <m/>
    <s v="Internal"/>
    <m/>
    <s v="Re-Test(SG Record Pass)"/>
    <s v="MP"/>
    <s v="ICT-3070"/>
    <s v="A2228303"/>
    <s v="E01"/>
    <s v="維揚"/>
    <s v="IEC890781"/>
    <x v="7"/>
    <m/>
    <m/>
    <x v="1"/>
    <m/>
    <m/>
    <m/>
    <s v="Wang.LC 王麗靜 TAO"/>
    <d v="2014-09-02T11:00:57"/>
    <d v="2014-09-10T16:52:18"/>
    <s v="A"/>
    <n v="35"/>
    <x v="6"/>
    <s v="IEC960761"/>
    <s v="製造工程處/生產測試部"/>
    <s v="23677"/>
    <s v="Chang.Abel 張永隆 TAO"/>
    <s v="IEC890781;"/>
    <s v=""/>
    <m/>
    <m/>
    <m/>
    <s v=""/>
    <s v="2014/9-W36"/>
    <s v="2014/9-W37"/>
  </r>
  <r>
    <n v="444"/>
    <s v="459F166A-9706-4171-B296-72A31EA0ACD7"/>
    <n v="1004000"/>
    <n v="1001001"/>
    <s v="2014-0361"/>
    <s v="1SG-140902-HPKAMET"/>
    <s v="IEC960761"/>
    <s v="Chien.Robin 簡義政 TAO"/>
    <n v="1"/>
    <s v="HP"/>
    <s v="KAMET"/>
    <s v="NA"/>
    <s v="1395A2492701"/>
    <n v="1000000"/>
    <x v="1"/>
    <n v="1004000"/>
    <x v="1"/>
    <n v="1004100"/>
    <x v="2"/>
    <n v="1004110"/>
    <s v="General"/>
    <s v=""/>
    <s v=""/>
    <m/>
    <s v="Internal"/>
    <m/>
    <s v="Re-Test(SG Record Pass)"/>
    <s v="MP"/>
    <s v="ICT-3070"/>
    <s v="A2492701"/>
    <s v="D01"/>
    <s v="維揚"/>
    <s v="IEC890781"/>
    <x v="7"/>
    <m/>
    <m/>
    <x v="1"/>
    <m/>
    <m/>
    <m/>
    <s v="Wang.LC 王麗靜 TAO"/>
    <d v="2014-09-02T11:02:51"/>
    <d v="2014-09-10T16:52:27"/>
    <s v="A"/>
    <n v="35"/>
    <x v="6"/>
    <s v="IEC960761"/>
    <s v="製造工程處/生產測試部"/>
    <s v="23677"/>
    <s v="Chang.Abel 張永隆 TAO"/>
    <s v="IEC890781;"/>
    <s v=""/>
    <m/>
    <m/>
    <m/>
    <s v=""/>
    <s v="2014/9-W36"/>
    <s v="2014/9-W37"/>
  </r>
  <r>
    <n v="445"/>
    <s v="278BF061-72D2-4A38-AF09-ED24C7866BB9"/>
    <n v="2002000"/>
    <n v="1001001"/>
    <s v="2014-0362"/>
    <s v="2EFA-140902-HPHubbard "/>
    <s v="IES13M488"/>
    <s v="Hou.Macle 侯二虎 IES"/>
    <n v="1"/>
    <s v="HP"/>
    <s v="Hubbard "/>
    <s v="H737NR4576"/>
    <s v="1395T2403104"/>
    <n v="2000000"/>
    <x v="0"/>
    <n v="2002000"/>
    <x v="2"/>
    <n v="2002100"/>
    <x v="5"/>
    <n v="2002110"/>
    <s v="General"/>
    <s v="FR"/>
    <s v="NA"/>
    <s v="Catch case_x000d__x000a_System Power Fault Detected. _x000d__x000a_       System Has Enabled Power Protection and Disabled Power Supplies_x000d__x000a_       (XR: 10 00 MID:FF 0D FC 06 FF FF 2F 2F 0C 0C 40 3F 00 00 13 A0 82 00 _x000d__x000a_       00 00 00 00 00 00 00 00 00 00 00 00 00 00)"/>
    <s v=""/>
    <m/>
    <s v=""/>
    <m/>
    <s v=""/>
    <m/>
    <m/>
    <m/>
    <s v="IES13R238"/>
    <x v="17"/>
    <n v="1"/>
    <d v="2014-09-09T00:00:00"/>
    <x v="27"/>
    <s v="Base on above analyses, the failure phenomenon was caused by defect U245."/>
    <m/>
    <m/>
    <s v="Chen.Beck 陳寶起 IES"/>
    <d v="2014-09-02T11:04:50"/>
    <d v="2014-09-10T09:01:53"/>
    <s v="A"/>
    <n v="1000"/>
    <x v="0"/>
    <s v="IES13M488"/>
    <s v="IPT品質工程一A部"/>
    <s v="63024"/>
    <s v="Yen.Leo 顏俊雄 TAO"/>
    <s v="IEC980112;IES13M488;"/>
    <s v=""/>
    <m/>
    <n v="3"/>
    <m/>
    <s v=""/>
    <s v="2014/9-W36"/>
    <s v="2014/9-W37"/>
  </r>
  <r>
    <n v="446"/>
    <s v="D4BB084D-947E-41B6-814A-8FF9B4AFD971"/>
    <n v="2002000"/>
    <n v="1001001"/>
    <s v="2014-0363"/>
    <s v="2EFA-140902-HPHubbard"/>
    <s v="IES13M488"/>
    <s v="Hou.Macle 侯二虎 IES"/>
    <n v="1"/>
    <s v="HP"/>
    <s v="Hubbard"/>
    <s v="H83ANP1712"/>
    <s v="1395T2403105"/>
    <n v="2000000"/>
    <x v="0"/>
    <n v="2002000"/>
    <x v="2"/>
    <n v="2002100"/>
    <x v="5"/>
    <n v="2002110"/>
    <s v="General"/>
    <s v="FR"/>
    <s v="NA"/>
    <s v="Catch case_x000d__x000a_System Power Fault Detected. _x000d__x000a_       System Has Enabled Power Protection and Disabled Power Supplies_x000d__x000a_       (XR: 10 00 MID:FF 0D FC 06 FF FF 2F 2F 0C 0C 40 3F 00 00 13 A0 82 00 _x000d__x000a_       00 00 00 00 00 00 00 00 00 00 00 00 00 00)"/>
    <s v=""/>
    <m/>
    <s v=""/>
    <m/>
    <s v=""/>
    <m/>
    <m/>
    <m/>
    <s v="IES13R238"/>
    <x v="17"/>
    <n v="1"/>
    <d v="2014-09-09T00:00:00"/>
    <x v="27"/>
    <s v="Base on above analyses, the failure phenomenon was caused by defect U270."/>
    <m/>
    <m/>
    <s v="Chen.Beck 陳寶起 IES"/>
    <d v="2014-09-02T11:08:53"/>
    <d v="2014-09-10T09:01:21"/>
    <s v="A"/>
    <n v="1000"/>
    <x v="0"/>
    <s v="IES13M488"/>
    <s v="IPT品質工程一A部"/>
    <s v="63024"/>
    <s v="Yen.Leo 顏俊雄 TAO"/>
    <s v="IEC980112;IES13M488;"/>
    <s v=""/>
    <m/>
    <n v="3"/>
    <m/>
    <s v=""/>
    <s v="2014/9-W36"/>
    <s v="2014/9-W37"/>
  </r>
  <r>
    <n v="447"/>
    <s v="368B519F-C3CA-4064-ADFB-4E79EA9CFF93"/>
    <n v="1001000"/>
    <n v="1001001"/>
    <s v=""/>
    <s v="1DS-140902-HPv"/>
    <s v="IEC900104"/>
    <s v="Chen.Shueen 陳卿舜 TAO"/>
    <n v="1"/>
    <s v="HP"/>
    <s v="v"/>
    <s v="v"/>
    <s v="v"/>
    <n v="1000000"/>
    <x v="1"/>
    <n v="1001000"/>
    <x v="0"/>
    <n v="1001100"/>
    <x v="6"/>
    <n v="1001110"/>
    <s v="General"/>
    <s v=""/>
    <s v=""/>
    <s v="v"/>
    <s v="Internal"/>
    <m/>
    <s v=""/>
    <m/>
    <s v=""/>
    <m/>
    <m/>
    <m/>
    <s v="-1"/>
    <x v="2"/>
    <m/>
    <m/>
    <x v="1"/>
    <m/>
    <m/>
    <m/>
    <s v="Chen.Shueen 陳卿舜 TAO"/>
    <d v="2014-09-02T11:32:03"/>
    <d v="2014-09-02T11:34:26"/>
    <s v="C"/>
    <n v="10"/>
    <x v="3"/>
    <s v="IEC900104"/>
    <s v="PCA製程設計處/PCA製程一部"/>
    <s v="24518"/>
    <s v="Chiang.Jimmy 江慶銘 TAO"/>
    <m/>
    <m/>
    <m/>
    <m/>
    <m/>
    <s v=""/>
    <s v="2014/9-W36"/>
    <s v="2014/9-W36"/>
  </r>
  <r>
    <n v="448"/>
    <s v="C7D998DE-2871-4686-AC96-FC87B73C5B13"/>
    <n v="1001000"/>
    <n v="1001001"/>
    <s v="2014-0364"/>
    <s v="1DS-140902-F1Hodr"/>
    <s v="IEC900104"/>
    <s v="Chen.Shueen 陳卿舜 TAO"/>
    <n v="4"/>
    <s v="F1"/>
    <s v="Hodr"/>
    <s v="NA"/>
    <s v="NA"/>
    <n v="1000000"/>
    <x v="1"/>
    <n v="1001000"/>
    <x v="0"/>
    <n v="1001100"/>
    <x v="6"/>
    <n v="1001110"/>
    <s v="General"/>
    <s v=""/>
    <s v=""/>
    <s v="Study DDR4 SMD DIMM rework. 驗證不同rework方式: 印錫 &amp; 不除錫."/>
    <s v="Internal"/>
    <n v="3"/>
    <s v=""/>
    <m/>
    <s v=""/>
    <m/>
    <m/>
    <m/>
    <s v="IEC960575"/>
    <x v="16"/>
    <n v="6"/>
    <d v="2014-09-02T00:00:00"/>
    <x v="36"/>
    <s v="Found crack, large warpage and cold solder please refer to report."/>
    <m/>
    <m/>
    <s v="Liang.Kevin 梁玄翰 TAO"/>
    <d v="2014-09-02T11:41:22"/>
    <d v="2014-09-11T09:19:23"/>
    <s v="A"/>
    <n v="1000"/>
    <x v="0"/>
    <s v="IEC900104"/>
    <s v="PCA製程設計處/PCA製程一部"/>
    <s v="24518"/>
    <s v="Chiang.Jimmy 江慶銘 TAO"/>
    <s v="IEC900104;IEC910095;"/>
    <s v=""/>
    <m/>
    <n v="12"/>
    <m/>
    <s v=""/>
    <s v="2014/9-W36"/>
    <s v="2014/9-W37"/>
  </r>
  <r>
    <n v="449"/>
    <s v="786D848B-B6EA-4B04-B278-EF5662725FE2"/>
    <n v="1004000"/>
    <n v="1001001"/>
    <s v="2014-0365"/>
    <s v="1SG-140902-HPJUPITER"/>
    <s v="IEC960761"/>
    <s v="Chien.Robin 簡義政 TAO"/>
    <n v="1"/>
    <s v="HP"/>
    <s v="JUPITER"/>
    <s v="NA"/>
    <s v="1395A2202503"/>
    <n v="1000000"/>
    <x v="1"/>
    <n v="1004000"/>
    <x v="1"/>
    <n v="1004100"/>
    <x v="2"/>
    <n v="1004110"/>
    <s v="General"/>
    <s v=""/>
    <s v=""/>
    <m/>
    <s v="Internal"/>
    <m/>
    <s v="Re-Test(SG Record Pass)"/>
    <s v="MP"/>
    <s v="ICT-3070"/>
    <s v="A2202503"/>
    <s v="C04"/>
    <s v="維揚"/>
    <s v="IEC890781"/>
    <x v="7"/>
    <m/>
    <m/>
    <x v="1"/>
    <m/>
    <m/>
    <m/>
    <s v="Wang.LC 王麗靜 TAO"/>
    <d v="2014-09-02T11:58:17"/>
    <d v="2014-09-10T16:52:39"/>
    <s v="A"/>
    <n v="35"/>
    <x v="6"/>
    <s v="IEC960761"/>
    <s v="製造工程處/生產測試部"/>
    <s v="23677"/>
    <s v="Chang.Abel 張永隆 TAO"/>
    <s v="IEC890781;"/>
    <s v=""/>
    <m/>
    <m/>
    <m/>
    <s v=""/>
    <s v="2014/9-W36"/>
    <s v="2014/9-W37"/>
  </r>
  <r>
    <n v="450"/>
    <s v="0AA7D1BC-39D8-4A93-9431-0ED72F019724"/>
    <n v="2002000"/>
    <n v="1001001"/>
    <s v="2014-0366"/>
    <s v="2EFA-140902-HPDL360p G8"/>
    <s v="IES10A016"/>
    <s v="Xiao.Kitty 肖玉敏 IES"/>
    <n v="1"/>
    <s v="HP"/>
    <s v="DL360p G8"/>
    <s v="H843NR0695"/>
    <s v="1395T2403105"/>
    <n v="2000000"/>
    <x v="0"/>
    <n v="2002000"/>
    <x v="2"/>
    <n v="2002100"/>
    <x v="5"/>
    <n v="2002110"/>
    <s v="General"/>
    <s v=""/>
    <s v=""/>
    <s v="It failed MemBIST in production."/>
    <s v="External"/>
    <n v="1"/>
    <s v=""/>
    <m/>
    <s v=""/>
    <m/>
    <m/>
    <m/>
    <s v="IES055082"/>
    <x v="19"/>
    <n v="1"/>
    <d v="2014-09-04T00:00:00"/>
    <x v="40"/>
    <s v="The feedback defect was caused by the metal wires in the CPU1 socket"/>
    <m/>
    <m/>
    <s v="Chen.Beck 陳寶起 IES"/>
    <d v="2014-09-02T12:48:29"/>
    <d v="2014-09-05T16:37:11"/>
    <s v="A"/>
    <n v="1000"/>
    <x v="0"/>
    <s v="IES10A016"/>
    <s v="IPT品質工程一A部"/>
    <s v="65638"/>
    <s v="Yen.Leo 顏俊雄 TAO"/>
    <s v="IEC980112;IES10A016;"/>
    <s v=""/>
    <m/>
    <n v="16"/>
    <m/>
    <s v=""/>
    <s v="2014/9-W36"/>
    <s v="2014/9-W36"/>
  </r>
  <r>
    <n v="451"/>
    <s v="CFE7DD07-E0C3-4F25-9FD3-5C53D77028C9"/>
    <n v="1001000"/>
    <n v="1001001"/>
    <s v="2014-0367"/>
    <s v="1FA-140902-A1Bailong"/>
    <s v="IEC990433"/>
    <s v="Wu.Randy 吳鈞泰 TAO"/>
    <n v="2"/>
    <s v="A1"/>
    <s v="Bailong"/>
    <s v="NM48CK0018"/>
    <s v="1395A2603601"/>
    <n v="1000000"/>
    <x v="1"/>
    <n v="1001000"/>
    <x v="0"/>
    <n v="1001400"/>
    <x v="4"/>
    <n v="1001410"/>
    <s v="General"/>
    <s v=""/>
    <s v=""/>
    <s v="Project: Bailong,2U,(Rafale) _x000d__x000a_Component: 2.5&quot;x16 (12 SAS + 4 PCIE SSD) Molex HDD B/P connector. _x000d__x000a_Type: Hybrid with dip alignment pin _x000d__x000a_Test item: Op shock/vibration and non-op shock/vibration(stand-alone and L10 rack tests)"/>
    <s v="Internal"/>
    <n v="1"/>
    <s v=""/>
    <m/>
    <s v=""/>
    <m/>
    <m/>
    <m/>
    <s v="IEC000441"/>
    <x v="20"/>
    <m/>
    <m/>
    <x v="1"/>
    <m/>
    <m/>
    <m/>
    <s v="Wei.Joyce 魏紫霞 TAO"/>
    <d v="2014-09-02T13:15:11"/>
    <d v="2014-09-03T13:32:41"/>
    <s v="A"/>
    <n v="35"/>
    <x v="6"/>
    <s v="IEC990433"/>
    <s v="第三研發技術處/結構分析部"/>
    <s v="23400"/>
    <s v="Chang.Leo 張誥麟 TAO"/>
    <s v="IEC000441;"/>
    <s v=""/>
    <m/>
    <m/>
    <m/>
    <s v=""/>
    <s v="2014/9-W36"/>
    <s v="2014/9-W36"/>
  </r>
  <r>
    <n v="452"/>
    <s v="01040A83-D650-421E-B514-BD32683C6B82"/>
    <n v="1003000"/>
    <n v="1001001"/>
    <s v="2014-0368"/>
    <s v="1CA-140902-InventecMolex"/>
    <s v="IEC891267"/>
    <s v="Zhan.Hui-Ru 詹惠如 TAO"/>
    <n v="6"/>
    <s v="Inventec"/>
    <s v="Molex"/>
    <s v="NA"/>
    <s v="6012B0557001"/>
    <n v="1000000"/>
    <x v="1"/>
    <n v="1003000"/>
    <x v="4"/>
    <n v="1003100"/>
    <x v="8"/>
    <n v="1003101"/>
    <s v="Br(PBBS&amp;PBDES)"/>
    <s v=""/>
    <s v=""/>
    <s v="The connector-housing, 6012B0557001, Molex, turn in, BR is 153100PPM."/>
    <s v="Internal"/>
    <n v="1"/>
    <s v=""/>
    <m/>
    <s v=""/>
    <m/>
    <m/>
    <m/>
    <s v="IEC970209"/>
    <x v="26"/>
    <n v="1"/>
    <d v="2014-09-02T00:00:00"/>
    <x v="38"/>
    <s v="Pass="/>
    <m/>
    <m/>
    <s v="Liang.Kevin 梁玄翰 TAO"/>
    <d v="2014-09-02T14:09:26"/>
    <d v="2014-09-05T09:17:18"/>
    <s v="A"/>
    <n v="1000"/>
    <x v="0"/>
    <s v="IEC891267"/>
    <s v="材料零件工程處/PCA供應商品質工程部"/>
    <s v="22162"/>
    <s v="Lin.Johnson 林佳聖 TAO"/>
    <s v="IEC891267;IEC951166;"/>
    <s v=""/>
    <m/>
    <n v="8"/>
    <m/>
    <s v=""/>
    <s v="2014/9-W36"/>
    <s v="2014/9-W36"/>
  </r>
  <r>
    <n v="453"/>
    <s v="C23A8F1E-AAEF-4C6C-BFC6-BA41BDA2F5EF"/>
    <n v="2002000"/>
    <n v="1001001"/>
    <s v="2014-0369"/>
    <s v="2EFA-140902-HPHubbard"/>
    <s v="IES13M488"/>
    <s v="Hou.Macle 侯二虎 IES"/>
    <n v="1"/>
    <s v="HP"/>
    <s v="Hubbard"/>
    <s v="H842NQ3133"/>
    <s v="1395T2403105"/>
    <n v="2000000"/>
    <x v="0"/>
    <n v="2002000"/>
    <x v="2"/>
    <n v="2002100"/>
    <x v="5"/>
    <n v="2002110"/>
    <s v="General"/>
    <s v="FR"/>
    <s v="NA"/>
    <s v="U235 Overheat(VT1656 new material/6019B0740002)"/>
    <s v=""/>
    <m/>
    <s v=""/>
    <m/>
    <s v=""/>
    <m/>
    <m/>
    <m/>
    <s v="IES055082"/>
    <x v="19"/>
    <n v="1"/>
    <d v="2014-09-08T00:00:00"/>
    <x v="27"/>
    <s v="Considering the overheat vestige, the most probable is, the internal high side and low side MOSFET are both in switch-on state during a certain interval due to unknown internal failure, forming a low impedance path between VDDH and GND, thus enormous magnitudes of current flow through the path and damage the IC and its peripherals. The most probable that causes U236 overheat is, the switch-on states of its two internal MOSFET transistors occur simultaneously due to internal failure."/>
    <m/>
    <m/>
    <s v="Chen.Beck 陳寶起 IES"/>
    <d v="2014-09-02T14:40:38"/>
    <d v="2014-09-10T09:57:54"/>
    <s v="A"/>
    <n v="1000"/>
    <x v="0"/>
    <s v="IES13M488"/>
    <s v="IPT品質工程一A部"/>
    <s v="63024"/>
    <s v="Yen.Leo 顏俊雄 TAO"/>
    <s v="IEC980112;IES13M488;"/>
    <s v=""/>
    <m/>
    <n v="16"/>
    <m/>
    <s v=""/>
    <s v="2014/9-W36"/>
    <s v="2014/9-W37"/>
  </r>
  <r>
    <n v="454"/>
    <s v="1310A108-0B07-4439-8740-30CF8BBC3C86"/>
    <n v="2002000"/>
    <n v="1001001"/>
    <s v="2014-0370"/>
    <s v="2EFA-140902-HPPorcupine_AD"/>
    <s v="IES13M488"/>
    <s v="Hou.Macle 侯二虎 IES"/>
    <n v="1"/>
    <s v="HP"/>
    <s v="Porcupine_AD"/>
    <s v="8841NP0811"/>
    <s v="1395T2420107"/>
    <n v="2000000"/>
    <x v="0"/>
    <n v="2002000"/>
    <x v="2"/>
    <n v="2002100"/>
    <x v="5"/>
    <n v="2002110"/>
    <s v="General"/>
    <s v="FR"/>
    <s v="NA"/>
    <s v="U79 Overheat(VT1157 new material/6019B0630602)"/>
    <s v=""/>
    <m/>
    <s v=""/>
    <m/>
    <s v=""/>
    <m/>
    <m/>
    <m/>
    <s v="IES055082"/>
    <x v="19"/>
    <n v="1"/>
    <d v="2014-09-08T00:00:00"/>
    <x v="27"/>
    <s v="Considering the overheat vestige, the most probable is, the internal high side and low side MOSFET are both in switch-on state during a certain interval due to unknown internal failure, forming a low impedance path between VDDH and GND, thus enormous magnitudes of current flow through the path and damage the IC and its peripherals. The most probable that causes U79 overheat is, the switch-on states of its two internal MOSFET transistors occur simultaneously due to internal failure."/>
    <m/>
    <m/>
    <s v="Chen.Beck 陳寶起 IES"/>
    <d v="2014-09-02T14:44:30"/>
    <d v="2014-09-10T10:03:10"/>
    <s v="A"/>
    <n v="1000"/>
    <x v="0"/>
    <s v="IES13M488"/>
    <s v="IPT品質工程一A部"/>
    <s v="63024"/>
    <s v="Yen.Leo 顏俊雄 TAO"/>
    <s v="IEC980112;IES13M488;"/>
    <s v=""/>
    <m/>
    <n v="16"/>
    <m/>
    <s v=""/>
    <s v="2014/9-W36"/>
    <s v="2014/9-W37"/>
  </r>
  <r>
    <n v="455"/>
    <s v="DD0A136D-650C-4CFA-B8A2-9416486F25BB"/>
    <n v="2003000"/>
    <n v="1001001"/>
    <s v="2014-0371"/>
    <s v="2SG-140902-HPOrion"/>
    <s v="IES12X692"/>
    <s v="Zhang.Li-feng 張李鋒 IES"/>
    <n v="1"/>
    <s v="HP"/>
    <s v="Orion"/>
    <s v="N/A"/>
    <s v="1395T2571801"/>
    <n v="2000000"/>
    <x v="0"/>
    <n v="2003000"/>
    <x v="1"/>
    <n v="2003100"/>
    <x v="2"/>
    <n v="2003110"/>
    <s v="General"/>
    <s v=""/>
    <s v=""/>
    <m/>
    <s v="Internal"/>
    <m/>
    <s v="Re-Test(SG Record Pass)"/>
    <s v="MP"/>
    <s v="Heatsink assembly"/>
    <s v="PP-O4CFASY-001-1"/>
    <s v="F02"/>
    <s v="定跨电子"/>
    <s v="IES14S477"/>
    <x v="15"/>
    <n v="1"/>
    <d v="2014-09-03T00:00:00"/>
    <x v="36"/>
    <s v="PASS"/>
    <m/>
    <d v="2015-09-03T00:00:00"/>
    <s v="Yu.Zheng-fu 余正福 IES"/>
    <d v="2014-09-02T16:33:09"/>
    <d v="2014-09-03T17:44:11"/>
    <s v="A"/>
    <n v="1000"/>
    <x v="0"/>
    <s v="IES12X692"/>
    <s v="治具一課"/>
    <s v="62708"/>
    <s v="Niu.Qingbao 牛清寶 IES"/>
    <s v="IES020287;IES12X692;"/>
    <s v=""/>
    <m/>
    <m/>
    <m/>
    <s v=""/>
    <s v="2014/9-W36"/>
    <s v="2014/9-W36"/>
  </r>
  <r>
    <n v="456"/>
    <s v="22DC32EB-F5A3-4551-855D-9E9BEF137276"/>
    <n v="2001000"/>
    <n v="1001001"/>
    <s v="2014-0372"/>
    <s v="2FA-140902-F1V&amp;I"/>
    <s v="IES12X683"/>
    <s v="Gu.Ming-sheng 顧明生 IES"/>
    <n v="4"/>
    <s v="F1"/>
    <s v="V&amp;I"/>
    <s v="IC48BP1786"/>
    <s v="1395T2448101"/>
    <n v="2000000"/>
    <x v="0"/>
    <n v="2001000"/>
    <x v="0"/>
    <n v="2001400"/>
    <x v="4"/>
    <n v="2001420"/>
    <s v="Other"/>
    <s v=""/>
    <s v=""/>
    <s v="SW3在测试中因为按压导致脱落。对SW3 PIN和PCB PAD 做成分分析。"/>
    <s v="Internal"/>
    <m/>
    <s v=""/>
    <m/>
    <s v=""/>
    <m/>
    <m/>
    <m/>
    <s v="IES069365"/>
    <x v="3"/>
    <n v="1"/>
    <d v="2014-09-05T00:00:00"/>
    <x v="37"/>
    <s v="refer to report"/>
    <m/>
    <m/>
    <s v="Chen.Beck 陳寶起 IES"/>
    <d v="2014-09-02T16:53:19"/>
    <d v="2014-09-10T13:53:37"/>
    <s v="A"/>
    <n v="1000"/>
    <x v="0"/>
    <s v="IES12X683"/>
    <s v="PCA技術二課"/>
    <s v="68015"/>
    <s v="Zhu.Zhen 朱真 IES"/>
    <s v="IES053857;IES12X683;"/>
    <s v=""/>
    <m/>
    <n v="8"/>
    <m/>
    <s v=""/>
    <s v="2014/9-W36"/>
    <s v="2014/9-W37"/>
  </r>
  <r>
    <n v="457"/>
    <s v="76AF03D9-B739-4D66-9345-5B9DBBC30455"/>
    <n v="2001000"/>
    <n v="1001001"/>
    <s v="2014-0373"/>
    <s v="2CS-140902-HPSlayton"/>
    <s v="IES12Z642"/>
    <s v="Jiang.Terry 蔣鵬舉 IES"/>
    <n v="1"/>
    <s v="HP"/>
    <s v="Slayton"/>
    <s v="OR48CP0267"/>
    <s v="1395T2656501"/>
    <n v="2000000"/>
    <x v="0"/>
    <n v="2001000"/>
    <x v="0"/>
    <n v="2001200"/>
    <x v="1"/>
    <n v="2001210"/>
    <s v="General"/>
    <s v=""/>
    <s v=""/>
    <s v="crossing test"/>
    <s v="External"/>
    <n v="1"/>
    <s v=""/>
    <m/>
    <s v=""/>
    <m/>
    <m/>
    <m/>
    <s v="-1"/>
    <x v="2"/>
    <m/>
    <m/>
    <x v="1"/>
    <m/>
    <m/>
    <m/>
    <s v="Luo.Floyd 羅靈江 IES"/>
    <d v="2014-09-02T18:10:53"/>
    <d v="2014-09-03T08:50:10"/>
    <s v="R"/>
    <n v="15"/>
    <x v="1"/>
    <s v="IES12Z642"/>
    <s v="PQC一課"/>
    <s v="63784"/>
    <s v="Chen.Tian-shou 陳天壽 IES"/>
    <s v="IES12Z642;"/>
    <s v=""/>
    <m/>
    <m/>
    <m/>
    <s v=""/>
    <s v="2014/9-W36"/>
    <s v="2014/9-W36"/>
  </r>
  <r>
    <n v="458"/>
    <s v="89580AC0-35BC-45DC-B8F4-94BDAD48D48A"/>
    <n v="2003000"/>
    <n v="1001001"/>
    <s v="2014-0374"/>
    <s v="2SG-140903-S1Missouri"/>
    <s v="IES12AW35"/>
    <s v="Shan.Yong 單勇 IES"/>
    <n v="3"/>
    <s v="S1"/>
    <s v="Missouri"/>
    <s v="N/A"/>
    <s v="1395T2625901"/>
    <n v="2000000"/>
    <x v="0"/>
    <n v="2003000"/>
    <x v="1"/>
    <n v="2003100"/>
    <x v="2"/>
    <n v="2003110"/>
    <s v="General"/>
    <s v=""/>
    <s v=""/>
    <m/>
    <s v="External"/>
    <m/>
    <s v="New Fixture"/>
    <s v="MP"/>
    <s v="SA"/>
    <s v="01"/>
    <m/>
    <s v="博杰"/>
    <m/>
    <x v="2"/>
    <m/>
    <m/>
    <x v="1"/>
    <m/>
    <m/>
    <m/>
    <s v="Shan.Yong 單勇 IES"/>
    <d v="2014-09-03T08:42:20"/>
    <d v="2014-09-03T08:42:20"/>
    <s v="A"/>
    <n v="20"/>
    <x v="8"/>
    <s v="IES12AW35"/>
    <s v="FCT治具二課"/>
    <s v="68042"/>
    <s v="Chen.Steven 陳義仕 IES"/>
    <s v="IEC020097;IEC030021;IES032788;IES060612;IES11L325;"/>
    <s v=""/>
    <m/>
    <m/>
    <m/>
    <s v=""/>
    <s v="2014/9-W36"/>
    <s v="2014/9-W36"/>
  </r>
  <r>
    <n v="459"/>
    <s v="523D79C0-FB93-40DE-BAE3-B14DAE1D3CB5"/>
    <n v="2003000"/>
    <n v="1001001"/>
    <s v="2014-0375"/>
    <s v="2SG-140903-S1Missouri"/>
    <s v="IES12AW35"/>
    <s v="Shan.Yong 單勇 IES"/>
    <n v="3"/>
    <s v="S1"/>
    <s v="Missouri"/>
    <s v="N/A"/>
    <s v="1395T2625901"/>
    <n v="2000000"/>
    <x v="0"/>
    <n v="2003000"/>
    <x v="1"/>
    <n v="2003100"/>
    <x v="2"/>
    <n v="2003110"/>
    <s v="General"/>
    <s v=""/>
    <s v=""/>
    <m/>
    <s v="External"/>
    <m/>
    <s v="New Fixture"/>
    <s v="MP"/>
    <s v="SA"/>
    <s v="01"/>
    <m/>
    <s v="博杰 "/>
    <m/>
    <x v="2"/>
    <m/>
    <m/>
    <x v="1"/>
    <m/>
    <m/>
    <m/>
    <s v="Shan.Yong 單勇 IES"/>
    <d v="2014-09-03T08:43:50"/>
    <d v="2014-09-03T08:43:50"/>
    <s v="A"/>
    <n v="20"/>
    <x v="8"/>
    <s v="IES12AW35"/>
    <s v="FCT治具二課"/>
    <s v="68042"/>
    <s v="Chen.Steven 陳義仕 IES"/>
    <s v="IEC020097;IEC030021;IES032788;IES060612;IES11L325;"/>
    <s v=""/>
    <m/>
    <m/>
    <m/>
    <s v=""/>
    <s v="2014/9-W36"/>
    <s v="2014/9-W36"/>
  </r>
  <r>
    <n v="460"/>
    <s v="6DF8CF0D-590A-49F3-8C1A-125243C298FF"/>
    <n v="2003000"/>
    <n v="1001001"/>
    <s v="2014-0376"/>
    <s v="2SG-140903-S1Missouri"/>
    <s v="IES12AW35"/>
    <s v="Shan.Yong 單勇 IES"/>
    <n v="3"/>
    <s v="S1"/>
    <s v="Missouri"/>
    <s v="N/A"/>
    <s v="1395T2625901"/>
    <n v="2000000"/>
    <x v="0"/>
    <n v="2003000"/>
    <x v="1"/>
    <n v="2003100"/>
    <x v="2"/>
    <n v="2003110"/>
    <s v="General"/>
    <s v=""/>
    <s v=""/>
    <m/>
    <s v="External"/>
    <m/>
    <s v="New Fixture"/>
    <s v="MP"/>
    <s v="SA"/>
    <s v="03"/>
    <m/>
    <s v="博杰 "/>
    <s v="IES13DK81"/>
    <x v="8"/>
    <n v="1"/>
    <d v="2014-09-03T00:00:00"/>
    <x v="36"/>
    <s v="PASS"/>
    <m/>
    <d v="2015-09-03T00:00:00"/>
    <s v="Yu.Zheng-fu 余正福 IES"/>
    <d v="2014-09-03T08:44:40"/>
    <d v="2014-09-05T08:10:09"/>
    <s v="A"/>
    <n v="1000"/>
    <x v="0"/>
    <s v="IES12AW35"/>
    <s v="FCT治具二課"/>
    <s v="68042"/>
    <s v="Chen.Steven 陳義仕 IES"/>
    <s v="IES020295;IES12AW35;"/>
    <s v=""/>
    <m/>
    <n v="4"/>
    <m/>
    <s v=""/>
    <s v="2014/9-W36"/>
    <s v="2014/9-W36"/>
  </r>
  <r>
    <n v="461"/>
    <s v="22EA4C53-F486-4B43-828B-9DB1259116A5"/>
    <n v="2003000"/>
    <n v="1001001"/>
    <s v="2014-0377"/>
    <s v="2SG-140903-HPDL320 Jaguard"/>
    <s v="IES137531"/>
    <s v="Zhang.Leon 張磊 IES"/>
    <n v="1"/>
    <s v="HP"/>
    <s v="DL320 Jaguard"/>
    <s v="N/A"/>
    <s v="1395T2423801"/>
    <n v="2000000"/>
    <x v="0"/>
    <n v="2003000"/>
    <x v="1"/>
    <n v="2003100"/>
    <x v="2"/>
    <n v="2003110"/>
    <s v="General"/>
    <s v=""/>
    <s v=""/>
    <m/>
    <s v="Internal"/>
    <m/>
    <s v="Re-Test(SG Record Pass)"/>
    <s v="MP"/>
    <s v="On Line Blasting"/>
    <s v="#1#2#3#4"/>
    <m/>
    <m/>
    <s v="IES032788"/>
    <x v="12"/>
    <n v="1"/>
    <d v="2014-09-02T00:00:00"/>
    <x v="33"/>
    <s v="PASS"/>
    <m/>
    <d v="2015-09-02T00:00:00"/>
    <s v="Yu.Zheng-fu 余正福 IES"/>
    <d v="2014-09-03T09:18:44"/>
    <d v="2014-09-03T17:48:52"/>
    <s v="A"/>
    <n v="1000"/>
    <x v="0"/>
    <s v="IES137531"/>
    <s v="FCT治具一課"/>
    <s v="-"/>
    <s v="Liu.Barry 劉振軍 IES"/>
    <s v="IES047897;IES137531;"/>
    <s v=""/>
    <m/>
    <n v="2"/>
    <m/>
    <s v=""/>
    <s v="2014/9-W36"/>
    <s v="2014/9-W36"/>
  </r>
  <r>
    <n v="462"/>
    <s v="A11532B4-9645-4BF3-BBC3-11A67B4576A1"/>
    <n v="2003000"/>
    <n v="1001001"/>
    <s v="2014-0378"/>
    <s v="2SG-140903-HPCougar"/>
    <s v="IES137531"/>
    <s v="Zhang.Leon 張磊 IES"/>
    <n v="1"/>
    <s v="HP"/>
    <s v="Cougar"/>
    <s v="N/A"/>
    <s v="1395T2265801"/>
    <n v="2000000"/>
    <x v="0"/>
    <n v="2003000"/>
    <x v="1"/>
    <n v="2003100"/>
    <x v="2"/>
    <n v="2003110"/>
    <s v="General"/>
    <s v=""/>
    <s v=""/>
    <m/>
    <s v="Internal"/>
    <m/>
    <s v="Re-Test(SG Record Pass)"/>
    <s v="MP"/>
    <s v="On Line Blasting"/>
    <s v="#1#2"/>
    <m/>
    <m/>
    <s v="IES032788"/>
    <x v="12"/>
    <n v="1"/>
    <d v="2014-09-02T00:00:00"/>
    <x v="33"/>
    <s v="PASS"/>
    <m/>
    <d v="2015-09-02T00:00:00"/>
    <s v="Yu.Zheng-fu 余正福 IES"/>
    <d v="2014-09-03T09:25:28"/>
    <d v="2014-09-03T17:49:02"/>
    <s v="A"/>
    <n v="1000"/>
    <x v="0"/>
    <s v="IES137531"/>
    <s v="FCT治具一課"/>
    <s v="-"/>
    <s v="Liu.Barry 劉振軍 IES"/>
    <s v="IES047897;IES137531;"/>
    <s v=""/>
    <m/>
    <n v="2"/>
    <m/>
    <s v=""/>
    <s v="2014/9-W36"/>
    <s v="2014/9-W36"/>
  </r>
  <r>
    <n v="463"/>
    <s v="591079EF-11BB-45E5-9A74-3C50577113EC"/>
    <n v="2003000"/>
    <n v="1001001"/>
    <s v="2014-0379"/>
    <s v="2SG-140903-HPThousand Lake"/>
    <s v="IES137531"/>
    <s v="Zhang.Leon 張磊 IES"/>
    <n v="1"/>
    <s v="HP"/>
    <s v="Thousand Lake"/>
    <s v="N/A"/>
    <s v="1395T2470201"/>
    <n v="2000000"/>
    <x v="0"/>
    <n v="2003000"/>
    <x v="1"/>
    <n v="2003100"/>
    <x v="2"/>
    <n v="2003110"/>
    <s v="General"/>
    <s v=""/>
    <s v=""/>
    <m/>
    <s v="Internal"/>
    <m/>
    <s v="Re-Test(SG Record Pass)"/>
    <s v="MP"/>
    <s v="On Line Blasting"/>
    <s v="#1#2"/>
    <m/>
    <m/>
    <s v="IES032788"/>
    <x v="12"/>
    <n v="1"/>
    <d v="2014-09-02T00:00:00"/>
    <x v="33"/>
    <s v="PASS"/>
    <m/>
    <d v="2015-09-02T00:00:00"/>
    <s v="Yu.Zheng-fu 余正福 IES"/>
    <d v="2014-09-03T09:28:45"/>
    <d v="2014-09-03T17:49:14"/>
    <s v="A"/>
    <n v="1000"/>
    <x v="0"/>
    <s v="IES137531"/>
    <s v="FCT治具一課"/>
    <s v="-"/>
    <s v="Liu.Barry 劉振軍 IES"/>
    <s v="IES047897;IES137531;"/>
    <s v=""/>
    <m/>
    <n v="2"/>
    <m/>
    <s v=""/>
    <s v="2014/9-W36"/>
    <s v="2014/9-W36"/>
  </r>
  <r>
    <n v="464"/>
    <s v="6CE97BC5-F5C0-427F-86DD-009E349AFA80"/>
    <n v="1001000"/>
    <n v="1001001"/>
    <s v=""/>
    <s v="1CS-140903-S152410364"/>
    <s v="IEC000441"/>
    <s v="Wei.Joyce 魏紫霞 TAO"/>
    <n v="3"/>
    <s v="S1"/>
    <s v="52410364"/>
    <s v="14245"/>
    <s v="541634"/>
    <n v="1000000"/>
    <x v="1"/>
    <n v="1001000"/>
    <x v="0"/>
    <n v="1001200"/>
    <x v="1"/>
    <n v="1001210"/>
    <s v="General"/>
    <s v=""/>
    <s v=""/>
    <s v="5217741"/>
    <s v="Internal"/>
    <n v="2"/>
    <s v=""/>
    <m/>
    <s v=""/>
    <m/>
    <m/>
    <m/>
    <m/>
    <x v="2"/>
    <m/>
    <m/>
    <x v="1"/>
    <m/>
    <m/>
    <m/>
    <s v="Wei.Joyce 魏紫霞 TAO"/>
    <d v="2014-09-03T10:21:43"/>
    <d v="2014-09-03T10:22:37"/>
    <s v="C"/>
    <n v="10"/>
    <x v="3"/>
    <s v="IEC000441"/>
    <s v="材料零件工程處/材料品質保證部"/>
    <s v="23573/22549"/>
    <s v="Lee.Nomore 李宗龍 TAO"/>
    <m/>
    <m/>
    <m/>
    <m/>
    <m/>
    <s v=""/>
    <s v="2014/9-W36"/>
    <s v="2014/9-W36"/>
  </r>
  <r>
    <n v="465"/>
    <s v="0B027653-7241-4825-81E2-B60B9EEF2B77"/>
    <n v="2003000"/>
    <n v="1001001"/>
    <s v="2014-0380"/>
    <s v="2SG-140903-LSIPALMETTO"/>
    <s v="IES11B560"/>
    <s v="Yin.Sui-ping 殷隨平 IES"/>
    <n v="8"/>
    <s v="LSI"/>
    <s v="PALMETTO"/>
    <s v="N/A"/>
    <s v="1395T2340501/2340401(小卡)"/>
    <n v="2000000"/>
    <x v="0"/>
    <n v="2003000"/>
    <x v="1"/>
    <n v="2003100"/>
    <x v="2"/>
    <n v="2003110"/>
    <s v="General"/>
    <s v=""/>
    <s v=""/>
    <m/>
    <s v="Internal"/>
    <m/>
    <s v="Re-Test(SG Record Pass)"/>
    <s v="EVT"/>
    <s v="Heatsink assembly"/>
    <s v="PP-4ABFASY-001,PP-4ABFASY-002"/>
    <s v="C01"/>
    <s v="IPT"/>
    <s v="IES13DK81"/>
    <x v="8"/>
    <n v="1"/>
    <d v="2014-09-03T00:00:00"/>
    <x v="38"/>
    <s v="PASS"/>
    <m/>
    <d v="2015-09-04T00:00:00"/>
    <s v="Yu.Zheng-fu 余正福 IES"/>
    <d v="2014-09-03T10:39:52"/>
    <d v="2014-09-05T08:10:27"/>
    <s v="A"/>
    <n v="1000"/>
    <x v="0"/>
    <s v="IES11B560"/>
    <s v="治具二課"/>
    <s v="13764214602"/>
    <s v="Fan.Qin 范青 IES"/>
    <s v="IES020246;IES11B560;"/>
    <s v=""/>
    <m/>
    <n v="2"/>
    <m/>
    <s v=""/>
    <s v="2014/9-W36"/>
    <s v="2014/9-W36"/>
  </r>
  <r>
    <n v="466"/>
    <s v="A194C7F5-CAD3-4618-BEA2-EFEBF295F4E0"/>
    <n v="2003000"/>
    <n v="1001001"/>
    <s v="2014-0381"/>
    <s v="2SG-140903-LSINEKKAR"/>
    <s v="IES11B560"/>
    <s v="Yin.Sui-ping 殷隨平 IES"/>
    <n v="8"/>
    <s v="LSI"/>
    <s v="NEKKAR"/>
    <s v="N/A"/>
    <s v="1395T2658601"/>
    <n v="2000000"/>
    <x v="0"/>
    <n v="2003000"/>
    <x v="1"/>
    <n v="2003100"/>
    <x v="2"/>
    <n v="2003110"/>
    <s v="General"/>
    <s v=""/>
    <s v=""/>
    <m/>
    <s v="Internal"/>
    <m/>
    <s v="New Fixture"/>
    <s v="DVT"/>
    <s v="Heatsink assembly"/>
    <s v="PP-N6CFASY-001"/>
    <s v="B01"/>
    <s v="IPT"/>
    <s v="IES13DK81"/>
    <x v="8"/>
    <n v="1"/>
    <d v="2014-09-03T00:00:00"/>
    <x v="38"/>
    <s v="PASS"/>
    <m/>
    <d v="2015-09-04T00:00:00"/>
    <s v="Yu.Zheng-fu 余正福 IES"/>
    <d v="2014-09-03T10:42:27"/>
    <d v="2014-09-05T08:10:48"/>
    <s v="A"/>
    <n v="1000"/>
    <x v="0"/>
    <s v="IES11B560"/>
    <s v="治具二課"/>
    <s v="13764214602"/>
    <s v="Fan.Qin 范青 IES"/>
    <s v="IES020246;IES11B560;"/>
    <s v=""/>
    <m/>
    <n v="2"/>
    <m/>
    <s v=""/>
    <s v="2014/9-W36"/>
    <s v="2014/9-W36"/>
  </r>
  <r>
    <n v="467"/>
    <s v="29FD4AFA-128B-4E3E-8C84-AC13E1F34BDB"/>
    <n v="2003000"/>
    <n v="1001001"/>
    <s v="2014-0382"/>
    <s v="2SG-140903-HPHubbard"/>
    <s v="IES137531"/>
    <s v="Zhang.Leon 張磊 IES"/>
    <n v="1"/>
    <s v="HP"/>
    <s v="Hubbard"/>
    <s v="N/A"/>
    <s v="1395T2470701"/>
    <n v="2000000"/>
    <x v="0"/>
    <n v="2003000"/>
    <x v="1"/>
    <n v="2003100"/>
    <x v="2"/>
    <n v="2003110"/>
    <s v="General"/>
    <s v=""/>
    <s v=""/>
    <m/>
    <s v="Internal"/>
    <m/>
    <s v="Re-Test(SG Record Pass)"/>
    <s v="MP"/>
    <s v="On Line Blasting"/>
    <s v="#1#2"/>
    <m/>
    <m/>
    <s v="IES14S477"/>
    <x v="15"/>
    <n v="2"/>
    <d v="2014-09-02T00:00:00"/>
    <x v="33"/>
    <s v="PASS"/>
    <m/>
    <d v="2015-09-02T00:00:00"/>
    <s v="Yu.Zheng-fu 余正福 IES"/>
    <d v="2014-09-03T14:45:24"/>
    <d v="2014-09-03T17:43:23"/>
    <s v="A"/>
    <n v="1000"/>
    <x v="0"/>
    <s v="IES137531"/>
    <s v="FCT治具一課"/>
    <s v="-"/>
    <s v="Liu.Barry 劉振軍 IES"/>
    <s v="IES047897;IES137531;"/>
    <s v=""/>
    <m/>
    <m/>
    <m/>
    <s v=""/>
    <s v="2014/9-W36"/>
    <s v="2014/9-W36"/>
  </r>
  <r>
    <n v="468"/>
    <s v="425083D0-42E0-435D-807A-DA5E4C18728E"/>
    <n v="2003000"/>
    <n v="1001001"/>
    <s v="2014-0383"/>
    <s v="2SG-140903-HPHubbard"/>
    <s v="IES137531"/>
    <s v="Zhang.Leon 張磊 IES"/>
    <n v="1"/>
    <s v="HP"/>
    <s v="Hubbard"/>
    <s v="N/A"/>
    <s v="1395T2470701"/>
    <n v="2000000"/>
    <x v="0"/>
    <n v="2003000"/>
    <x v="1"/>
    <n v="2003100"/>
    <x v="2"/>
    <n v="2003110"/>
    <s v="General"/>
    <s v=""/>
    <s v=""/>
    <m/>
    <s v="Internal"/>
    <m/>
    <s v="Re-Test(SG Record Pass)"/>
    <s v="MP"/>
    <s v="On Line Blasting"/>
    <s v="#1#2"/>
    <m/>
    <m/>
    <s v="-1"/>
    <x v="2"/>
    <m/>
    <m/>
    <x v="1"/>
    <m/>
    <m/>
    <m/>
    <s v="Yu.Zheng-fu 余正福 IES"/>
    <d v="2014-09-03T14:45:26"/>
    <d v="2014-09-03T14:58:46"/>
    <s v="R"/>
    <n v="15"/>
    <x v="1"/>
    <s v="IES137531"/>
    <s v="FCT治具一課"/>
    <s v="-"/>
    <s v="Liu.Barry 劉振軍 IES"/>
    <s v="IES137531;"/>
    <s v=""/>
    <m/>
    <m/>
    <m/>
    <s v=""/>
    <s v="2014/9-W36"/>
    <s v="2014/9-W36"/>
  </r>
  <r>
    <n v="469"/>
    <s v="BFBC1570-837F-4FA2-9DB9-22D686BD7093"/>
    <n v="2003000"/>
    <n v="1001001"/>
    <s v="2014-0384"/>
    <s v="2SG-140903-HPWudang"/>
    <s v="IES137531"/>
    <s v="Zhang.Leon 張磊 IES"/>
    <n v="1"/>
    <s v="HP"/>
    <s v="Wudang"/>
    <s v="N/A"/>
    <s v="1395T2375901"/>
    <n v="2000000"/>
    <x v="0"/>
    <n v="2003000"/>
    <x v="1"/>
    <n v="2003100"/>
    <x v="2"/>
    <n v="2003110"/>
    <s v="General"/>
    <s v=""/>
    <s v=""/>
    <m/>
    <s v="Internal"/>
    <m/>
    <s v="Re-Test(SG Record Pass)"/>
    <s v="MP"/>
    <s v="On Line Blasting"/>
    <s v="#1#2#3"/>
    <m/>
    <m/>
    <s v="IES14S477"/>
    <x v="15"/>
    <n v="3"/>
    <d v="2014-09-02T00:00:00"/>
    <x v="33"/>
    <s v="PASS"/>
    <m/>
    <d v="2015-09-02T00:00:00"/>
    <s v="Yu.Zheng-fu 余正福 IES"/>
    <d v="2014-09-03T15:01:50"/>
    <d v="2014-09-03T17:43:06"/>
    <s v="A"/>
    <n v="1000"/>
    <x v="0"/>
    <s v="IES137531"/>
    <s v="FCT治具一課"/>
    <s v="-"/>
    <s v="Liu.Barry 劉振軍 IES"/>
    <s v="IES047897;IES137531;"/>
    <s v=""/>
    <m/>
    <m/>
    <m/>
    <s v=""/>
    <s v="2014/9-W36"/>
    <s v="2014/9-W36"/>
  </r>
  <r>
    <n v="470"/>
    <s v="1DD98771-12EA-45E8-9E28-8DA602BE4E56"/>
    <n v="2003000"/>
    <n v="1001001"/>
    <s v="2014-0385"/>
    <s v="2SG-140903-China channelB600G3"/>
    <s v="IES137531"/>
    <s v="Zhang.Leon 張磊 IES"/>
    <n v="9"/>
    <s v="China channel"/>
    <s v="B600G3"/>
    <s v="N/A"/>
    <s v="1395T2618701"/>
    <n v="2000000"/>
    <x v="0"/>
    <n v="2003000"/>
    <x v="1"/>
    <n v="2003100"/>
    <x v="2"/>
    <n v="2003110"/>
    <s v="General"/>
    <s v=""/>
    <s v=""/>
    <m/>
    <s v="Internal"/>
    <m/>
    <s v="New Fixture"/>
    <s v="P/R"/>
    <s v="On Line Blasting"/>
    <s v="#1"/>
    <m/>
    <m/>
    <s v="IES14S477"/>
    <x v="15"/>
    <n v="1"/>
    <d v="2014-09-02T00:00:00"/>
    <x v="33"/>
    <s v="PASS"/>
    <m/>
    <d v="2015-09-02T00:00:00"/>
    <s v="Yu.Zheng-fu 余正福 IES"/>
    <d v="2014-09-03T15:15:10"/>
    <d v="2014-09-03T17:42:49"/>
    <s v="A"/>
    <n v="1000"/>
    <x v="0"/>
    <s v="IES137531"/>
    <s v="FCT治具一課"/>
    <s v="-"/>
    <s v="Liu.Barry 劉振軍 IES"/>
    <s v="IES047897;IES137531;"/>
    <s v=""/>
    <m/>
    <m/>
    <m/>
    <s v=""/>
    <s v="2014/9-W36"/>
    <s v="2014/9-W36"/>
  </r>
  <r>
    <n v="471"/>
    <s v="8FB84367-2CA9-4C5C-A71A-3655608E3500"/>
    <n v="1001000"/>
    <n v="1001001"/>
    <s v="2014-0386"/>
    <s v="1CS-140903-F1Rig(Prowl)"/>
    <s v="IEC961084"/>
    <s v="Liu.Chris 劉道泉 TAO"/>
    <n v="4"/>
    <s v="F1"/>
    <s v="Rig(Prowl)"/>
    <s v="3ABTI-NRW10;3ABTI-NRW10"/>
    <s v="1395T2607101"/>
    <n v="1000000"/>
    <x v="1"/>
    <n v="1001000"/>
    <x v="0"/>
    <n v="1001200"/>
    <x v="1"/>
    <n v="1001210"/>
    <s v="General"/>
    <s v=""/>
    <s v=""/>
    <s v="Rig(Prowl) P-card qualification for outsourcing(G-Pro)."/>
    <s v="Internal"/>
    <n v="36"/>
    <s v=""/>
    <m/>
    <s v=""/>
    <m/>
    <m/>
    <m/>
    <s v="IEC000441"/>
    <x v="20"/>
    <m/>
    <m/>
    <x v="1"/>
    <m/>
    <m/>
    <m/>
    <s v="Wei.Joyce 魏紫霞 TAO"/>
    <d v="2014-09-03T15:41:32"/>
    <d v="2014-09-04T10:38:51"/>
    <s v="A"/>
    <n v="30"/>
    <x v="9"/>
    <s v="IEC961084"/>
    <s v="PCA製程設計處/PCA製程一部"/>
    <s v="24518"/>
    <s v="Chiang.Jimmy 江慶銘 TAO"/>
    <s v="IEC000441;"/>
    <s v=""/>
    <m/>
    <m/>
    <m/>
    <s v=""/>
    <s v="2014/9-W36"/>
    <s v="2014/9-W36"/>
  </r>
  <r>
    <n v="472"/>
    <s v="179CBE65-FE4E-4C68-8F93-DF17871D7167"/>
    <n v="1004000"/>
    <n v="1001001"/>
    <s v="2014-0387"/>
    <s v="1SG-140903-A1Bailong"/>
    <s v="IEC990433"/>
    <s v="Wu.Randy 吳鈞泰 TAO"/>
    <n v="2"/>
    <s v="A1"/>
    <s v="Bailong"/>
    <s v="BA41NP0211"/>
    <s v="1395T2603201"/>
    <n v="1000000"/>
    <x v="1"/>
    <n v="1004000"/>
    <x v="1"/>
    <n v="1004100"/>
    <x v="2"/>
    <n v="1004110"/>
    <s v="General"/>
    <s v=""/>
    <s v=""/>
    <m/>
    <s v="Internal"/>
    <m/>
    <s v="New Design"/>
    <s v="SOVP"/>
    <s v="Shock &amp; Vibration"/>
    <m/>
    <m/>
    <m/>
    <s v="IEC890781"/>
    <x v="7"/>
    <n v="1"/>
    <d v="2014-09-04T00:00:00"/>
    <x v="27"/>
    <s v="Refer to report "/>
    <m/>
    <m/>
    <s v="Liang.Kevin 梁玄翰 TAO"/>
    <d v="2014-09-03T17:30:03"/>
    <d v="2014-09-10T09:43:54"/>
    <s v="A"/>
    <n v="1000"/>
    <x v="0"/>
    <s v="IEC990433"/>
    <s v="第三研發技術處/結構分析部"/>
    <s v="23400"/>
    <s v="Chang.Leo 張誥麟 TAO"/>
    <s v="IEC960693;IEC990433;"/>
    <s v=""/>
    <m/>
    <n v="3"/>
    <m/>
    <s v=""/>
    <s v="2014/9-W36"/>
    <s v="2014/9-W37"/>
  </r>
  <r>
    <n v="473"/>
    <s v="2DBDAD0B-4A8B-4B90-B54C-C49E520E875E"/>
    <n v="1001000"/>
    <n v="1001001"/>
    <s v="2014-0390"/>
    <s v="1FA-140903-A1Bailong"/>
    <s v="IEC010366"/>
    <s v="Shen.Daniel 沈里聞 TAO"/>
    <n v="2"/>
    <s v="A1"/>
    <s v="Bailong"/>
    <s v="SN:BA45NPO100"/>
    <s v="PCA:1395A2603201"/>
    <n v="1000000"/>
    <x v="1"/>
    <n v="1001000"/>
    <x v="0"/>
    <n v="1001400"/>
    <x v="4"/>
    <n v="1001410"/>
    <s v="General"/>
    <s v=""/>
    <s v=""/>
    <s v="Cusutomer found issue related to DDR4 DIMM SOCKET,_x000d__x000a_1.Need CE support to take picture X-RAY for dimm socket &amp; CPU cocket._x000d__x000a_2.BIOS 80 POST CODE halted on 0xBD. "/>
    <s v="External"/>
    <n v="1"/>
    <s v=""/>
    <m/>
    <s v=""/>
    <m/>
    <m/>
    <m/>
    <s v="IEC960575"/>
    <x v="16"/>
    <n v="3"/>
    <d v="2014-09-03T00:00:00"/>
    <x v="38"/>
    <s v="No obvious difference between CPU2 DIMM C1 (failure code wads found by BIOS) and C2(Normal)._x000d__x000a_Contact resistance measurement per pin of CPU2 DIMM C1 is normal and small than 10mΩ meet spec(&lt;20mΩ). "/>
    <m/>
    <m/>
    <s v="Liang.Kevin 梁玄翰 TAO"/>
    <d v="2014-09-03T18:09:23"/>
    <d v="2014-09-05T09:21:25"/>
    <s v="A"/>
    <n v="1000"/>
    <x v="0"/>
    <s v="IEC010366"/>
    <s v="邏輯設計二處/邏輯設計二B部"/>
    <s v="23330"/>
    <s v="Ting.Steve 丁緯範 TAO"/>
    <s v="IEC010366;IEC870946;"/>
    <s v=""/>
    <m/>
    <n v="16"/>
    <m/>
    <s v=""/>
    <s v="2014/9-W36"/>
    <s v="2014/9-W36"/>
  </r>
  <r>
    <n v="474"/>
    <s v="2BF4A146-67A8-4F2C-B23E-23BF494B943D"/>
    <n v="2003000"/>
    <n v="1001001"/>
    <s v="2014-0391"/>
    <s v="2SG-140903-F1saga"/>
    <s v="IES14V189"/>
    <s v="Li.Xue-long 李雪龍 IES"/>
    <n v="4"/>
    <s v="F1"/>
    <s v="saga"/>
    <s v="NA"/>
    <s v="1395T2674401"/>
    <n v="2000000"/>
    <x v="0"/>
    <n v="2003000"/>
    <x v="1"/>
    <n v="2003100"/>
    <x v="2"/>
    <n v="2003110"/>
    <s v="General"/>
    <s v=""/>
    <s v=""/>
    <m/>
    <s v="Internal"/>
    <m/>
    <s v="New Fixture"/>
    <s v="NPI"/>
    <s v="On Line Blasting"/>
    <s v="01KR1N02"/>
    <s v="V1.0"/>
    <s v="BOJAY"/>
    <s v="IES13DK81"/>
    <x v="8"/>
    <m/>
    <m/>
    <x v="1"/>
    <m/>
    <m/>
    <m/>
    <s v="He.Ming-ming 何明明 IES"/>
    <d v="2014-09-03T19:30:22"/>
    <d v="2014-09-04T08:35:31"/>
    <s v="A"/>
    <n v="35"/>
    <x v="6"/>
    <s v="IES14V189"/>
    <s v="量導工程課"/>
    <s v="-"/>
    <s v="Chu.Phil 朱俊豪 IES"/>
    <s v="IES13DK81;"/>
    <s v=""/>
    <m/>
    <m/>
    <m/>
    <s v=""/>
    <s v="2014/9-W36"/>
    <s v="2014/9-W36"/>
  </r>
  <r>
    <n v="475"/>
    <s v="BF7E5097-E0F8-40CB-A46A-E39FA88750A4"/>
    <n v="2003000"/>
    <n v="1001001"/>
    <s v="2014-0392"/>
    <s v="2SG-140903-A1Yalong"/>
    <s v="IES14V189"/>
    <s v="Li.Xue-long 李雪龍 IES"/>
    <n v="2"/>
    <s v="A1"/>
    <s v="Yalong"/>
    <s v="NA"/>
    <s v="1395T2646101"/>
    <n v="2000000"/>
    <x v="0"/>
    <n v="2003000"/>
    <x v="1"/>
    <n v="2003100"/>
    <x v="2"/>
    <n v="2003110"/>
    <s v="General"/>
    <s v=""/>
    <s v=""/>
    <m/>
    <s v="Internal"/>
    <m/>
    <s v="New Fixture"/>
    <s v="NPI"/>
    <s v="On Line Blasting"/>
    <s v="014YHC01"/>
    <s v="V1.0"/>
    <s v="BOJAY"/>
    <s v="IES13DK81"/>
    <x v="8"/>
    <m/>
    <m/>
    <x v="1"/>
    <m/>
    <m/>
    <m/>
    <s v="He.Ming-ming 何明明 IES"/>
    <d v="2014-09-03T19:38:44"/>
    <d v="2014-09-04T08:35:41"/>
    <s v="A"/>
    <n v="35"/>
    <x v="6"/>
    <s v="IES14V189"/>
    <s v="量導工程課"/>
    <s v="-"/>
    <s v="Chu.Phil 朱俊豪 IES"/>
    <s v="IES13DK81;"/>
    <s v=""/>
    <m/>
    <m/>
    <m/>
    <s v=""/>
    <s v="2014/9-W36"/>
    <s v="2014/9-W36"/>
  </r>
  <r>
    <n v="476"/>
    <s v="E6A1CA72-D23E-4935-A39D-C94C2CF4000D"/>
    <n v="2003000"/>
    <n v="1001001"/>
    <s v="2014-0393"/>
    <s v="2SG-140903-A1Yalong"/>
    <s v="IES14V189"/>
    <s v="Li.Xue-long 李雪龍 IES"/>
    <n v="2"/>
    <s v="A1"/>
    <s v="Yalong"/>
    <s v="NA"/>
    <s v="1395T2646001"/>
    <n v="2000000"/>
    <x v="0"/>
    <n v="2003000"/>
    <x v="1"/>
    <n v="2003100"/>
    <x v="2"/>
    <n v="2003110"/>
    <s v="General"/>
    <s v=""/>
    <s v=""/>
    <m/>
    <s v="Internal"/>
    <m/>
    <s v="New Fixture"/>
    <s v="NPI"/>
    <s v="On Line Blasting"/>
    <s v="014YFC01"/>
    <s v="V1.0"/>
    <s v="BOJAY"/>
    <s v="IES13DK81"/>
    <x v="8"/>
    <m/>
    <m/>
    <x v="1"/>
    <m/>
    <m/>
    <m/>
    <s v="He.Ming-ming 何明明 IES"/>
    <d v="2014-09-03T19:41:35"/>
    <d v="2014-09-04T08:35:57"/>
    <s v="A"/>
    <n v="35"/>
    <x v="6"/>
    <s v="IES14V189"/>
    <s v="量導工程課"/>
    <s v="-"/>
    <s v="Chu.Phil 朱俊豪 IES"/>
    <s v="IES13DK81;"/>
    <s v=""/>
    <m/>
    <m/>
    <m/>
    <s v=""/>
    <s v="2014/9-W36"/>
    <s v="2014/9-W36"/>
  </r>
  <r>
    <n v="477"/>
    <s v="3477EF25-4F0B-4368-8E2A-7A09A207C5C0"/>
    <n v="2003000"/>
    <n v="1001001"/>
    <s v="2014-0394"/>
    <s v="2SG-140903-A1Yalong"/>
    <s v="IES14V189"/>
    <s v="Li.Xue-long 李雪龍 IES"/>
    <n v="2"/>
    <s v="A1"/>
    <s v="Yalong"/>
    <s v="NA"/>
    <s v="1395T2645901"/>
    <n v="2000000"/>
    <x v="0"/>
    <n v="2003000"/>
    <x v="1"/>
    <n v="2003100"/>
    <x v="2"/>
    <n v="2003110"/>
    <s v="General"/>
    <s v=""/>
    <s v=""/>
    <m/>
    <s v="Internal"/>
    <m/>
    <s v="New Fixture"/>
    <s v="NPI"/>
    <s v="On Line Blasting"/>
    <s v="014YEC01"/>
    <s v="V1.0"/>
    <s v="BOJAY"/>
    <s v="IES13DK81"/>
    <x v="8"/>
    <m/>
    <m/>
    <x v="1"/>
    <m/>
    <m/>
    <m/>
    <s v="He.Ming-ming 何明明 IES"/>
    <d v="2014-09-03T19:45:56"/>
    <d v="2014-09-04T08:35:20"/>
    <s v="A"/>
    <n v="35"/>
    <x v="6"/>
    <s v="IES14V189"/>
    <s v="量導工程課"/>
    <s v="-"/>
    <s v="Chu.Phil 朱俊豪 IES"/>
    <s v="IES13DK81;"/>
    <s v=""/>
    <m/>
    <m/>
    <m/>
    <s v=""/>
    <s v="2014/9-W36"/>
    <s v="2014/9-W36"/>
  </r>
  <r>
    <n v="478"/>
    <s v="2A15E500-96A4-4C09-AB6B-0CCA72CE8A56"/>
    <n v="2003000"/>
    <n v="1001001"/>
    <s v="2014-0395"/>
    <s v="2SG-140904-LSIArcturus"/>
    <s v="IES045870"/>
    <s v="Guo.Zhi-yong 郭智勇 IES"/>
    <n v="8"/>
    <s v="LSI"/>
    <s v="Arcturus"/>
    <s v="NA"/>
    <s v="1395T245180X"/>
    <n v="2000000"/>
    <x v="0"/>
    <n v="2003000"/>
    <x v="1"/>
    <n v="2003100"/>
    <x v="2"/>
    <n v="2003110"/>
    <s v="General"/>
    <s v=""/>
    <s v=""/>
    <m/>
    <s v="Internal"/>
    <m/>
    <s v="New Fixture"/>
    <s v="MP"/>
    <s v="On Line Blasting"/>
    <s v="0149RB02"/>
    <s v="V1.0"/>
    <s v="yuchuan"/>
    <s v="IES100129"/>
    <x v="9"/>
    <m/>
    <m/>
    <x v="1"/>
    <m/>
    <m/>
    <m/>
    <s v="Wu.Rony 吳新江 IES"/>
    <d v="2014-09-04T08:37:20"/>
    <d v="2014-09-04T09:34:07"/>
    <s v="A"/>
    <n v="35"/>
    <x v="6"/>
    <s v="IES045870"/>
    <s v="FCT治具二課"/>
    <s v="68085"/>
    <s v="Chen.Steven 陳義仕 IES"/>
    <s v="IES100129;"/>
    <s v=""/>
    <m/>
    <m/>
    <m/>
    <s v=""/>
    <s v="2014/9-W36"/>
    <s v="2014/9-W36"/>
  </r>
  <r>
    <n v="479"/>
    <s v="97E5FA58-167C-4B96-8092-60B14FB91BA7"/>
    <n v="1004000"/>
    <n v="1001001"/>
    <s v="2014-0396"/>
    <s v="1SG-140904-A1Heilong"/>
    <s v="IEC010282"/>
    <s v="Wang.Stanley 王興正 TAO"/>
    <n v="2"/>
    <s v="A1"/>
    <s v="Heilong"/>
    <s v="AA45NP0278"/>
    <s v="1395T2605201 V.X06"/>
    <n v="1000000"/>
    <x v="1"/>
    <n v="1004000"/>
    <x v="1"/>
    <n v="1004100"/>
    <x v="2"/>
    <n v="1004110"/>
    <s v="General"/>
    <s v=""/>
    <s v=""/>
    <m/>
    <s v="Internal"/>
    <m/>
    <s v="New Design"/>
    <s v="SOVP"/>
    <s v="Shock &amp; Vibration"/>
    <s v="N/A"/>
    <s v="N/A"/>
    <s v="N/A"/>
    <s v="IEC890781"/>
    <x v="7"/>
    <n v="1"/>
    <d v="2014-09-04T00:00:00"/>
    <x v="27"/>
    <s v="Refer to report "/>
    <m/>
    <m/>
    <s v="Liang.Kevin 梁玄翰 TAO"/>
    <d v="2014-09-04T08:38:59"/>
    <d v="2014-09-10T09:42:55"/>
    <s v="A"/>
    <n v="1000"/>
    <x v="0"/>
    <s v="IEC010282"/>
    <s v="第三研發技術處/結構分析部"/>
    <s v="22230"/>
    <s v="Chang.Leo 張誥麟 TAO"/>
    <s v="IEC010282;IEC960693;"/>
    <s v=""/>
    <m/>
    <n v="4"/>
    <m/>
    <s v=""/>
    <s v="2014/9-W36"/>
    <s v="2014/9-W37"/>
  </r>
  <r>
    <n v="480"/>
    <s v="873EDFBF-D715-472F-AFD7-AA02D6B9B34F"/>
    <n v="2003000"/>
    <n v="1001001"/>
    <s v="2014-0397"/>
    <s v="2SG-140904-HPRedbird"/>
    <s v="IES12Z634"/>
    <s v="Wang.Chres 王澤 IES"/>
    <n v="1"/>
    <s v="HP"/>
    <s v="Redbird"/>
    <s v="N/A"/>
    <s v="1395T2664901"/>
    <n v="2000000"/>
    <x v="0"/>
    <n v="2003000"/>
    <x v="1"/>
    <n v="2003100"/>
    <x v="2"/>
    <n v="2003110"/>
    <s v="General"/>
    <s v=""/>
    <s v=""/>
    <m/>
    <s v="Internal"/>
    <m/>
    <s v="New Fixture"/>
    <s v="DP2"/>
    <s v="ICT-MDA-TR518"/>
    <s v="P2664901B01X05A"/>
    <s v="B01X05"/>
    <s v="昆山拓甫电子"/>
    <s v="IES032788"/>
    <x v="12"/>
    <n v="1"/>
    <d v="2014-09-03T00:00:00"/>
    <x v="38"/>
    <s v="PASS"/>
    <m/>
    <d v="2015-01-04T00:00:00"/>
    <s v="Yu.Zheng-fu 余正福 IES"/>
    <d v="2014-09-04T08:46:21"/>
    <d v="2014-09-05T08:20:35"/>
    <s v="A"/>
    <n v="1000"/>
    <x v="0"/>
    <s v="IES12Z634"/>
    <s v="ICT測試一課"/>
    <s v="62627"/>
    <s v="Dai.An-tai 戴安泰 IES"/>
    <s v="IES070010;IES12Z634;"/>
    <s v=""/>
    <m/>
    <n v="10"/>
    <m/>
    <s v=""/>
    <s v="2014/9-W36"/>
    <s v="2014/9-W36"/>
  </r>
  <r>
    <n v="481"/>
    <s v="6C9D6D64-6417-4862-B40F-47D8876EED2F"/>
    <n v="2003000"/>
    <n v="1001001"/>
    <s v="2014-0398"/>
    <s v="2SG-140904-HPOrion"/>
    <s v="IES047590"/>
    <s v="Pan.Pevin 潘裕斌 IES"/>
    <n v="1"/>
    <s v="HP"/>
    <s v="Orion"/>
    <s v="NA"/>
    <s v="1395T2571801"/>
    <n v="2000000"/>
    <x v="0"/>
    <n v="2003000"/>
    <x v="1"/>
    <n v="2003100"/>
    <x v="2"/>
    <n v="2003110"/>
    <s v="General"/>
    <s v=""/>
    <s v=""/>
    <m/>
    <s v="Internal"/>
    <m/>
    <s v="Re-Test(SG Record Pass)"/>
    <m/>
    <s v=""/>
    <m/>
    <m/>
    <s v="Landrex(良瑞)"/>
    <s v="-1"/>
    <x v="2"/>
    <m/>
    <m/>
    <x v="1"/>
    <m/>
    <m/>
    <m/>
    <s v="Yu.Zheng-fu 余正福 IES"/>
    <d v="2014-09-04T09:16:56"/>
    <d v="2014-09-04T13:38:22"/>
    <s v="R"/>
    <n v="15"/>
    <x v="1"/>
    <s v="IES047590"/>
    <s v="ICT測試一課"/>
    <s v="62627"/>
    <s v="Dai.An-tai 戴安泰 IES"/>
    <s v="IES047590;"/>
    <s v=""/>
    <m/>
    <m/>
    <m/>
    <s v=""/>
    <s v="2014/9-W36"/>
    <s v="2014/9-W36"/>
  </r>
  <r>
    <n v="482"/>
    <s v="8F6BA6C1-AFAC-441A-8126-32FCDD5BCABD"/>
    <n v="2002000"/>
    <n v="1001001"/>
    <s v="2014-0399"/>
    <s v="2EFA-140904-China channelU90 (Promise)"/>
    <s v="IES12KF95"/>
    <s v="Wang.Jun 汪軍 IES"/>
    <n v="9"/>
    <s v="China channel"/>
    <s v="U90 (Promise)"/>
    <s v="U243CP0561"/>
    <s v="YS0872001001"/>
    <n v="2000000"/>
    <x v="0"/>
    <n v="2002000"/>
    <x v="2"/>
    <n v="2002100"/>
    <x v="5"/>
    <n v="2002110"/>
    <s v="General"/>
    <s v=""/>
    <s v=""/>
    <s v="1.檢查BIOS發現Motherboard Health LED紅燈異常_x000d__x000a_---&gt;Inventec回覆: 機台溫度過高時，BMC會發出訊息顯示此LED狀態為Red，同時系統於延遲一段時間後，會設定FAN轉速為高轉，將系統溫度調降。等溫度回到正常範圍，即LED就會顯是為Green。此屬正常行為。_x000d__x000a_2.開機進入windows 2012時 2.5 HDD Activity LED紅燈異常_x000d__x000a_----&gt;LED Panel Board 的connector有發現PIN被壓扁，可能是此PIN訊號無法導通所造成。"/>
    <s v="External"/>
    <n v="1"/>
    <s v=""/>
    <m/>
    <s v=""/>
    <m/>
    <m/>
    <m/>
    <s v="IES047285"/>
    <x v="24"/>
    <n v="1"/>
    <d v="2014-09-09T00:00:00"/>
    <x v="39"/>
    <s v="The failure was caused by CR12 wrong part that is reworked by PL."/>
    <m/>
    <m/>
    <s v="Chen.Beck 陳寶起 IES"/>
    <d v="2014-09-04T10:03:38"/>
    <d v="2014-09-10T13:42:54"/>
    <s v="A"/>
    <n v="1000"/>
    <x v="0"/>
    <s v="IES12KF95"/>
    <s v="IPT品質工程一B部"/>
    <s v="65708"/>
    <s v="Chung.Rex 鍾維義 IES"/>
    <s v="IEC970186;IES12KF95;"/>
    <s v=""/>
    <m/>
    <n v="8"/>
    <m/>
    <s v=""/>
    <s v="2014/9-W36"/>
    <s v="2014/9-W37"/>
  </r>
  <r>
    <n v="483"/>
    <s v="E3964010-1DCE-4BD1-BB6A-FF4C37BAA1DF"/>
    <n v="2002000"/>
    <n v="1001001"/>
    <s v="2014-0400"/>
    <s v="2EFA-140904-China channelU90 (Promise)"/>
    <s v="IES12KF95"/>
    <s v="Wang.Jun 汪軍 IES"/>
    <n v="9"/>
    <s v="China channel"/>
    <s v="U90 (Promise)"/>
    <s v="U647CP0182"/>
    <s v="YS0872001001(1395T2521601)"/>
    <n v="2000000"/>
    <x v="0"/>
    <n v="2002000"/>
    <x v="2"/>
    <n v="2002100"/>
    <x v="5"/>
    <n v="2002110"/>
    <s v="General"/>
    <s v=""/>
    <s v=""/>
    <s v="CR5 error(不亮燈)"/>
    <s v="External"/>
    <n v="1"/>
    <s v=""/>
    <m/>
    <s v=""/>
    <m/>
    <m/>
    <m/>
    <s v="IES047285"/>
    <x v="24"/>
    <n v="1"/>
    <d v="2014-09-08T00:00:00"/>
    <x v="27"/>
    <s v="The failure was caused by CR5 knocked off."/>
    <m/>
    <m/>
    <s v="Chen.Beck 陳寶起 IES"/>
    <d v="2014-09-04T10:34:18"/>
    <d v="2014-09-10T13:41:23"/>
    <s v="A"/>
    <n v="1000"/>
    <x v="0"/>
    <s v="IES12KF95"/>
    <s v="IPT品質工程一B部"/>
    <s v="65708"/>
    <s v="Chung.Rex 鍾維義 IES"/>
    <s v="IEC970186;IES12KF95;"/>
    <s v=""/>
    <m/>
    <n v="8"/>
    <m/>
    <s v=""/>
    <s v="2014/9-W36"/>
    <s v="2014/9-W37"/>
  </r>
  <r>
    <n v="484"/>
    <s v="54A6DB60-82BE-45C6-B6ED-4DCBB7B6EABF"/>
    <n v="2002000"/>
    <n v="1001001"/>
    <s v="2014-0401"/>
    <s v="2EFA-140904-China channelU90 (Promise)"/>
    <s v="IES12KF95"/>
    <s v="Wang.Jun 汪軍 IES"/>
    <n v="9"/>
    <s v="China channel"/>
    <s v="U90 (Promise)"/>
    <s v="U646CP1478"/>
    <s v="YS0872001001(1395T2521601)"/>
    <n v="2000000"/>
    <x v="0"/>
    <n v="2002000"/>
    <x v="2"/>
    <n v="2002100"/>
    <x v="5"/>
    <n v="2002110"/>
    <s v="General"/>
    <s v=""/>
    <s v=""/>
    <s v="HDD CONN1 抓不到."/>
    <s v="External"/>
    <n v="1"/>
    <s v=""/>
    <m/>
    <s v=""/>
    <m/>
    <m/>
    <m/>
    <s v="IES047285"/>
    <x v="24"/>
    <n v="1"/>
    <d v="2014-09-10T00:00:00"/>
    <x v="39"/>
    <s v="The failure cannot be duplicated in IPT factory."/>
    <m/>
    <m/>
    <s v="Chen.Beck 陳寶起 IES"/>
    <d v="2014-09-04T10:37:01"/>
    <d v="2014-09-10T16:31:36"/>
    <s v="A"/>
    <n v="1000"/>
    <x v="0"/>
    <s v="IES12KF95"/>
    <s v="IPT品質工程一B部"/>
    <s v="65708"/>
    <s v="Chung.Rex 鍾維義 IES"/>
    <s v="IEC970186;IES12KF95;"/>
    <s v=""/>
    <m/>
    <n v="8"/>
    <m/>
    <s v=""/>
    <s v="2014/9-W36"/>
    <s v="2014/9-W37"/>
  </r>
  <r>
    <n v="485"/>
    <s v="28AEC8F6-5C19-4137-96AE-55AFEE730444"/>
    <n v="2003000"/>
    <n v="1001001"/>
    <s v="2014-0402"/>
    <s v="2SG-140904-F1SNOOPY"/>
    <s v="IES11B560"/>
    <s v="Yin.Sui-ping 殷隨平 IES"/>
    <n v="4"/>
    <s v="F1"/>
    <s v="SNOOPY"/>
    <s v="N/A"/>
    <s v="1395T2306101"/>
    <n v="2000000"/>
    <x v="0"/>
    <n v="2003000"/>
    <x v="1"/>
    <n v="2003100"/>
    <x v="2"/>
    <n v="2003110"/>
    <s v="General"/>
    <s v=""/>
    <s v=""/>
    <m/>
    <s v="Internal"/>
    <m/>
    <s v="Re-Test(SG Record Pass)"/>
    <s v="MP"/>
    <s v="Lock screw assembly"/>
    <s v="PP-QWMFASY-001,PP-QWMFASY-002"/>
    <s v="C01"/>
    <s v="IPT"/>
    <s v="IES13DK81"/>
    <x v="8"/>
    <m/>
    <m/>
    <x v="1"/>
    <m/>
    <m/>
    <m/>
    <s v="He.Ming-ming 何明明 IES"/>
    <d v="2014-09-04T10:59:43"/>
    <d v="2014-09-04T13:24:53"/>
    <s v="A"/>
    <n v="35"/>
    <x v="6"/>
    <s v="IES11B560"/>
    <s v="治具二課"/>
    <s v="13764214602"/>
    <s v="Fan.Qin 范青 IES"/>
    <s v="IES13DK81;"/>
    <s v=""/>
    <m/>
    <m/>
    <m/>
    <s v=""/>
    <s v="2014/9-W36"/>
    <s v="2014/9-W36"/>
  </r>
  <r>
    <n v="486"/>
    <s v="241A9853-C191-4EDA-A4E0-0FE4E64F576F"/>
    <n v="2002000"/>
    <n v="1001001"/>
    <s v="2014-0403"/>
    <s v="2EFA-140904-HPGlider"/>
    <s v="IES13M488"/>
    <s v="Hou.Macle 侯二虎 IES"/>
    <n v="1"/>
    <s v="HP"/>
    <s v="Glider"/>
    <s v="LH02MR7063"/>
    <s v="1395T2214801"/>
    <n v="2000000"/>
    <x v="0"/>
    <n v="2002000"/>
    <x v="2"/>
    <n v="2002100"/>
    <x v="5"/>
    <n v="2002110"/>
    <s v="General"/>
    <s v="FR"/>
    <s v="NA"/>
    <s v="Catch case_x000d__x000a_Can't power on, after replaced. Checked for bent pins, no bent pins."/>
    <s v=""/>
    <m/>
    <s v=""/>
    <m/>
    <s v=""/>
    <m/>
    <m/>
    <m/>
    <s v="IES055082"/>
    <x v="19"/>
    <m/>
    <m/>
    <x v="1"/>
    <m/>
    <m/>
    <m/>
    <s v="Zhong.Wayne 仲煒 IES"/>
    <d v="2014-09-04T13:20:37"/>
    <d v="2014-09-10T09:54:30"/>
    <s v="T"/>
    <n v="32"/>
    <x v="10"/>
    <s v="IES13M488"/>
    <s v="IPT品質工程一A部"/>
    <s v="63024"/>
    <s v="Yen.Leo 顏俊雄 TAO"/>
    <s v="IES055082;"/>
    <s v=""/>
    <m/>
    <m/>
    <m/>
    <s v=""/>
    <s v="2014/9-W36"/>
    <s v="2014/9-W37"/>
  </r>
  <r>
    <n v="487"/>
    <s v="4530E2EF-4CE1-4DAE-BCD5-7C7F87561765"/>
    <n v="2003000"/>
    <n v="1001001"/>
    <s v="2014-0404"/>
    <s v="2SG-140904-HPOrion"/>
    <s v="IES047590"/>
    <s v="Pan.Pevin 潘裕斌 IES"/>
    <n v="1"/>
    <s v="HP"/>
    <s v="Orion"/>
    <s v="NA"/>
    <s v="1395T2571801"/>
    <n v="2000000"/>
    <x v="0"/>
    <n v="2003000"/>
    <x v="1"/>
    <n v="2003100"/>
    <x v="2"/>
    <n v="2003110"/>
    <s v="General"/>
    <s v=""/>
    <s v=""/>
    <m/>
    <s v="Internal"/>
    <m/>
    <s v="Re-Test(SG Record Pass)"/>
    <s v="DSP"/>
    <s v="B-Box"/>
    <s v="B2571801A"/>
    <s v="F01A01A"/>
    <s v="Landrex(良瑞)"/>
    <s v="IES14S477"/>
    <x v="15"/>
    <n v="1"/>
    <d v="2014-09-03T00:00:00"/>
    <x v="36"/>
    <s v="PASS"/>
    <m/>
    <d v="2015-01-03T00:00:00"/>
    <s v="Yu.Zheng-fu 余正福 IES"/>
    <d v="2014-09-04T13:26:42"/>
    <d v="2014-09-05T08:11:19"/>
    <s v="A"/>
    <n v="1000"/>
    <x v="0"/>
    <s v="IES047590"/>
    <s v="ICT測試一課"/>
    <s v="62627"/>
    <s v="Dai.An-tai 戴安泰 IES"/>
    <s v="IES047590;IES070010;"/>
    <s v=""/>
    <m/>
    <m/>
    <m/>
    <s v=""/>
    <s v="2014/9-W36"/>
    <s v="2014/9-W36"/>
  </r>
  <r>
    <n v="488"/>
    <s v="52778B23-0AA3-4A1E-831E-DE8E03960213"/>
    <n v="2001000"/>
    <n v="1001001"/>
    <s v="2014-0405"/>
    <s v="2CS-140904-LSI10T 冲压治具验证"/>
    <s v="IES020246"/>
    <s v="Fan.Qin 范青 IES"/>
    <n v="8"/>
    <s v="LSI"/>
    <s v="10T 冲压治具验证"/>
    <s v="PCB  光板，1号板为替代料，2号板为主料"/>
    <s v="1395T2451801"/>
    <n v="2000000"/>
    <x v="0"/>
    <n v="2001000"/>
    <x v="0"/>
    <n v="2001200"/>
    <x v="1"/>
    <n v="2001210"/>
    <s v="General"/>
    <s v=""/>
    <s v=""/>
    <s v="验证主料6012B0442802和替代料6012B0442803在10T制程上的冲压效果"/>
    <s v="Internal"/>
    <m/>
    <s v=""/>
    <m/>
    <s v=""/>
    <m/>
    <m/>
    <m/>
    <s v="IES13M490"/>
    <x v="0"/>
    <n v="2"/>
    <d v="2014-09-03T00:00:00"/>
    <x v="38"/>
    <s v="_x0001_FCI MINI SAS connector_x000d__x000a_Only slightly crack were confirmed by X-section_x000d__x000a__x0001_Amphenol MINI SAS connector_x000d__x000a_No issue was found"/>
    <m/>
    <m/>
    <s v="Chen.Rackie 陳戰軍 IES"/>
    <d v="2014-09-04T13:42:52"/>
    <d v="2014-09-05T14:26:39"/>
    <s v="A"/>
    <n v="1000"/>
    <x v="0"/>
    <s v="IES020246"/>
    <s v="治具二課"/>
    <s v="68029/13918169037"/>
    <s v="Huang.Jason 黃泓儒 IES"/>
    <s v="IEC870196;IES020246;"/>
    <s v=""/>
    <m/>
    <n v="8"/>
    <m/>
    <s v=""/>
    <s v="2014/9-W36"/>
    <s v="2014/9-W36"/>
  </r>
  <r>
    <n v="489"/>
    <s v="728AF0F5-CAB7-4A8A-AF15-FF18701FAD4D"/>
    <n v="2001000"/>
    <n v="1001001"/>
    <s v="2014-0406"/>
    <s v="2TM-140904-HPSlayton"/>
    <s v="IES12Z642"/>
    <s v="Jiang.Terry 蔣鵬舉 IES"/>
    <n v="1"/>
    <s v="HP"/>
    <s v="Slayton"/>
    <s v="OR48CP0267"/>
    <s v="1395T2656501"/>
    <n v="2000000"/>
    <x v="0"/>
    <n v="2001000"/>
    <x v="0"/>
    <n v="2001300"/>
    <x v="0"/>
    <n v="2001310"/>
    <s v="General"/>
    <s v=""/>
    <s v=""/>
    <s v="3+1test"/>
    <s v="External"/>
    <n v="1"/>
    <s v=""/>
    <m/>
    <s v=""/>
    <m/>
    <m/>
    <m/>
    <s v="IES069365"/>
    <x v="3"/>
    <n v="1"/>
    <d v="2014-09-03T00:00:00"/>
    <x v="38"/>
    <s v="pass"/>
    <m/>
    <m/>
    <s v="Chen.Rackie 陳戰軍 IES"/>
    <d v="2014-09-04T16:51:26"/>
    <d v="2014-09-05T14:25:39"/>
    <s v="A"/>
    <n v="1000"/>
    <x v="0"/>
    <s v="IES12Z642"/>
    <s v="PQC一課"/>
    <s v="63784"/>
    <s v="Chen.Tian-shou 陳天壽 IES"/>
    <s v="IES10I369;IES12Z642;"/>
    <s v=""/>
    <m/>
    <n v="8"/>
    <m/>
    <s v=""/>
    <s v="2014/9-W36"/>
    <s v="2014/9-W36"/>
  </r>
  <r>
    <n v="490"/>
    <s v="3C66EBFF-A77A-4714-A657-A863240A0683"/>
    <n v="2003000"/>
    <n v="1001001"/>
    <s v="2014-0407"/>
    <s v="2SG-140904-HPFCT-HUBBARD"/>
    <s v="IES044407"/>
    <s v="Yao.Xian 姚憲 IES"/>
    <n v="1"/>
    <s v="HP"/>
    <s v="FCT-HUBBARD"/>
    <s v="N/A"/>
    <s v="1395T2403105 1395T2403107"/>
    <n v="2000000"/>
    <x v="0"/>
    <n v="2003000"/>
    <x v="1"/>
    <n v="2003100"/>
    <x v="2"/>
    <n v="2003110"/>
    <s v="General"/>
    <s v=""/>
    <s v=""/>
    <m/>
    <s v="Internal"/>
    <m/>
    <s v="Fixture Modify (Before SG Record Pass)"/>
    <s v="MP"/>
    <s v="SA"/>
    <s v="015HFN14# 16# 17# 29#"/>
    <m/>
    <m/>
    <s v="IES14S477"/>
    <x v="15"/>
    <n v="4"/>
    <d v="2014-08-26T00:00:00"/>
    <x v="13"/>
    <s v="PASS"/>
    <m/>
    <d v="2015-08-26T00:00:00"/>
    <s v="Yu.Zheng-fu 余正福 IES"/>
    <d v="2014-09-04T18:02:04"/>
    <d v="2014-09-11T09:25:54"/>
    <s v="A"/>
    <n v="1000"/>
    <x v="0"/>
    <s v="IES044407"/>
    <s v="FCT治具一課"/>
    <s v="62358"/>
    <s v="Liu.Barry 劉振軍 IES"/>
    <s v="IES044407;IES047897;"/>
    <s v=""/>
    <m/>
    <m/>
    <m/>
    <s v=""/>
    <s v="2014/9-W36"/>
    <s v="2014/9-W37"/>
  </r>
  <r>
    <n v="491"/>
    <s v="2AAF5AEC-7F4D-4346-B45D-E768243FCC34"/>
    <n v="2003000"/>
    <n v="1001001"/>
    <s v=""/>
    <s v="2SG-140905-F1Delling"/>
    <s v="IES12AW35"/>
    <s v="Shan.Yong 單勇 IES"/>
    <n v="4"/>
    <s v="F1"/>
    <s v="Delling"/>
    <s v="N/A"/>
    <s v="1395T2565101/1395T2565201"/>
    <n v="2000000"/>
    <x v="0"/>
    <n v="2003000"/>
    <x v="1"/>
    <n v="2003100"/>
    <x v="2"/>
    <n v="2003110"/>
    <s v="General"/>
    <s v=""/>
    <s v=""/>
    <m/>
    <s v="Internal"/>
    <m/>
    <s v="Other"/>
    <s v="NPI"/>
    <s v="SA"/>
    <s v="01--02"/>
    <m/>
    <s v="博杰"/>
    <m/>
    <x v="2"/>
    <m/>
    <m/>
    <x v="1"/>
    <m/>
    <m/>
    <m/>
    <s v="Shan.Yong 單勇 IES"/>
    <d v="2014-09-05T09:07:25"/>
    <d v="2014-09-05T09:07:25"/>
    <s v="D"/>
    <n v="10"/>
    <x v="3"/>
    <s v="IES12AW35"/>
    <s v="FCT治具二課"/>
    <s v="68042"/>
    <s v="Chen.Steven 陳義仕 IES"/>
    <m/>
    <m/>
    <m/>
    <m/>
    <m/>
    <s v=""/>
    <s v="2014/9-W36"/>
    <s v="2014/9-W36"/>
  </r>
  <r>
    <n v="492"/>
    <s v="5A6BC228-D9AE-41A2-9BCA-4845EB79AACB"/>
    <n v="2003000"/>
    <n v="1001001"/>
    <s v="2014-0408"/>
    <s v="2SG-140905-F1Delling"/>
    <s v="IES12AW35"/>
    <s v="Shan.Yong 單勇 IES"/>
    <n v="4"/>
    <s v="F1"/>
    <s v="Delling"/>
    <s v="N/A"/>
    <s v="1395T2565101/1395T2565201"/>
    <n v="2000000"/>
    <x v="0"/>
    <n v="2003000"/>
    <x v="1"/>
    <n v="2003100"/>
    <x v="2"/>
    <n v="2003110"/>
    <s v="General"/>
    <s v=""/>
    <s v=""/>
    <m/>
    <s v="Internal"/>
    <m/>
    <s v="Other"/>
    <s v="NPI"/>
    <s v="SA"/>
    <s v="01--02"/>
    <m/>
    <s v="博杰"/>
    <s v="IES13DK81"/>
    <x v="8"/>
    <m/>
    <m/>
    <x v="1"/>
    <m/>
    <m/>
    <m/>
    <s v="He.Ming-ming 何明明 IES"/>
    <d v="2014-09-05T09:07:26"/>
    <d v="2014-09-09T09:28:34"/>
    <s v="A"/>
    <n v="35"/>
    <x v="6"/>
    <s v="IES12AW35"/>
    <s v="FCT治具二課"/>
    <s v="68042"/>
    <s v="Chen.Steven 陳義仕 IES"/>
    <s v="IES13DK81;"/>
    <s v=""/>
    <m/>
    <m/>
    <m/>
    <s v=""/>
    <s v="2014/9-W36"/>
    <s v="2014/9-W37"/>
  </r>
  <r>
    <n v="493"/>
    <s v="2A411CD2-5B75-4450-BC1F-BD69D0F787BB"/>
    <n v="2003000"/>
    <n v="1001001"/>
    <s v=""/>
    <s v="2SG-140905-F1Delling"/>
    <s v="IES12AW35"/>
    <s v="Shan.Yong 單勇 IES"/>
    <n v="4"/>
    <s v="F1"/>
    <s v="Delling"/>
    <s v="N/A"/>
    <s v="1395t568701/1395t2577301"/>
    <n v="2000000"/>
    <x v="0"/>
    <n v="2003000"/>
    <x v="1"/>
    <n v="2003100"/>
    <x v="2"/>
    <n v="2003110"/>
    <s v="General"/>
    <s v=""/>
    <s v=""/>
    <m/>
    <s v="Internal"/>
    <m/>
    <s v="Other"/>
    <s v="NPI"/>
    <s v="SA"/>
    <s v="01--04"/>
    <m/>
    <s v="博杰"/>
    <m/>
    <x v="2"/>
    <m/>
    <m/>
    <x v="1"/>
    <m/>
    <m/>
    <m/>
    <s v="Shan.Yong 單勇 IES"/>
    <d v="2014-09-05T09:09:25"/>
    <d v="2014-09-05T09:09:25"/>
    <s v="D"/>
    <n v="10"/>
    <x v="3"/>
    <s v="IES12AW35"/>
    <s v="FCT治具二課"/>
    <s v="68042"/>
    <s v="Chen.Steven 陳義仕 IES"/>
    <m/>
    <m/>
    <m/>
    <m/>
    <m/>
    <s v=""/>
    <s v="2014/9-W36"/>
    <s v="2014/9-W36"/>
  </r>
  <r>
    <n v="494"/>
    <s v="E6EF4AFD-68DD-46D3-9D8F-4D2ADD8CE9A9"/>
    <n v="2003000"/>
    <n v="1001001"/>
    <s v="2014-0409"/>
    <s v="2SG-140905-F1Sindri"/>
    <s v="IES12AW35"/>
    <s v="Shan.Yong 單勇 IES"/>
    <n v="4"/>
    <s v="F1"/>
    <s v="Sindri"/>
    <s v="N/A"/>
    <s v="1395t2486501"/>
    <n v="2000000"/>
    <x v="0"/>
    <n v="2003000"/>
    <x v="1"/>
    <n v="2003100"/>
    <x v="2"/>
    <n v="2003110"/>
    <s v="General"/>
    <s v=""/>
    <s v=""/>
    <m/>
    <s v="Internal"/>
    <m/>
    <s v="Other"/>
    <s v="MP"/>
    <s v=""/>
    <m/>
    <m/>
    <s v="TAO"/>
    <s v="IES13DK81"/>
    <x v="8"/>
    <m/>
    <m/>
    <x v="1"/>
    <m/>
    <m/>
    <m/>
    <s v="He.Ming-ming 何明明 IES"/>
    <d v="2014-09-05T09:10:49"/>
    <d v="2014-09-09T09:29:26"/>
    <s v="A"/>
    <n v="35"/>
    <x v="6"/>
    <s v="IES12AW35"/>
    <s v="FCT治具二課"/>
    <s v="68042"/>
    <s v="Chen.Steven 陳義仕 IES"/>
    <s v="IES13DK81;"/>
    <s v=""/>
    <m/>
    <m/>
    <m/>
    <s v=""/>
    <s v="2014/9-W36"/>
    <s v="2014/9-W37"/>
  </r>
  <r>
    <n v="495"/>
    <s v="DD3B0491-2802-4098-89EA-8D5335333FF0"/>
    <n v="2003000"/>
    <n v="1001001"/>
    <s v="2014-0410"/>
    <s v="2SG-140905-F1Sindri"/>
    <s v="IES12AW35"/>
    <s v="Shan.Yong 單勇 IES"/>
    <n v="4"/>
    <s v="F1"/>
    <s v="Sindri"/>
    <s v="N/A"/>
    <s v="1395t2486501"/>
    <n v="2000000"/>
    <x v="0"/>
    <n v="2003000"/>
    <x v="1"/>
    <n v="2003100"/>
    <x v="2"/>
    <n v="2003110"/>
    <s v="General"/>
    <s v=""/>
    <s v=""/>
    <m/>
    <s v="Internal"/>
    <m/>
    <s v="Other"/>
    <s v="MP"/>
    <s v="SA"/>
    <s v="01--05"/>
    <m/>
    <s v="TAO"/>
    <s v="IES13DK81"/>
    <x v="8"/>
    <m/>
    <m/>
    <x v="1"/>
    <m/>
    <m/>
    <m/>
    <s v="He.Ming-ming 何明明 IES"/>
    <d v="2014-09-05T09:12:26"/>
    <d v="2014-09-09T09:29:08"/>
    <s v="A"/>
    <n v="35"/>
    <x v="6"/>
    <s v="IES12AW35"/>
    <s v="FCT治具二課"/>
    <s v="68042"/>
    <s v="Chen.Steven 陳義仕 IES"/>
    <s v="IES13DK81;"/>
    <s v=""/>
    <m/>
    <m/>
    <m/>
    <s v=""/>
    <s v="2014/9-W36"/>
    <s v="2014/9-W37"/>
  </r>
  <r>
    <n v="496"/>
    <s v="9BAE5774-A83A-4D0E-98CE-4792AF126F74"/>
    <n v="1001000"/>
    <n v="1001001"/>
    <s v="2014-0411"/>
    <s v="1DS-140905-HPPollux"/>
    <s v="IEC020136"/>
    <s v="Lee.HenryHY 李宏毅 TAO"/>
    <n v="1"/>
    <s v="HP"/>
    <s v="Pollux"/>
    <s v="P144NP0309  P144NP0201 P144NP0131 P144NP0362 P144NP0202  P144NP0152 P144NP0077 P144NP0173  _x000d__x000a_P144NP0002  P144NP0188 P144NP0142 P144NP0221         P144NP0203  P144NP0381 P144NP0161"/>
    <s v="1395T2622401"/>
    <n v="1000000"/>
    <x v="1"/>
    <n v="1001000"/>
    <x v="0"/>
    <n v="1001100"/>
    <x v="6"/>
    <n v="1001110"/>
    <s v="General"/>
    <s v=""/>
    <s v=""/>
    <s v="Chassis level package test  15sku P144NP0309  P144NP0201 P144NP0131 P144NP0362 _x000d__x000a_Chassis level package test  30sku P144NP0202  P144NP0152 P144NP0077 P144NP0173  P144NP0002  _x000d__x000a_Chassis level package test  45sku P144NP0188 P144NP0142 P144NP0221  P144NP0203  P144NP0381 P144NP0161"/>
    <s v="Internal"/>
    <m/>
    <s v=""/>
    <m/>
    <s v=""/>
    <m/>
    <m/>
    <m/>
    <s v="IEC000441"/>
    <x v="20"/>
    <n v="30"/>
    <d v="2014-09-02T00:00:00"/>
    <x v="26"/>
    <s v="No crack was found."/>
    <m/>
    <m/>
    <s v="Liang.Kevin 梁玄翰 TAO"/>
    <d v="2014-09-05T10:30:00"/>
    <d v="2014-09-11T09:56:34"/>
    <s v="A"/>
    <n v="1000"/>
    <x v="0"/>
    <s v="IEC020136"/>
    <s v="第三研發技術處/包裝設計部"/>
    <s v="23662"/>
    <s v="Lin.Jessica 林佳欣 TAO"/>
    <s v="IEC020136;IEC940414;"/>
    <s v=""/>
    <m/>
    <n v="30"/>
    <m/>
    <s v=""/>
    <s v="2014/9-W36"/>
    <s v="2014/9-W37"/>
  </r>
  <r>
    <n v="497"/>
    <s v="59398EBE-201F-43FD-AFFE-AF18E753C61C"/>
    <n v="1001000"/>
    <n v="1001001"/>
    <s v="2014-0412"/>
    <s v="1CS-140905-HPOlympia"/>
    <s v="IEC000300"/>
    <s v="Li.Benson 李柏勳 IEC1"/>
    <n v="1"/>
    <s v="HP"/>
    <s v="Olympia"/>
    <s v="Olympia 1.0 Docking Board-1310A2626901_x000d__x000a_Olympia 1.0 Hinge Board-1310A2626501"/>
    <s v="Olympia 1.0 Docking Board-1310A2626901_x000d__x000a_Olympia 1.0 Hinge Board-1310A2626501"/>
    <n v="1000000"/>
    <x v="1"/>
    <n v="1001000"/>
    <x v="0"/>
    <n v="1001200"/>
    <x v="1"/>
    <n v="1001210"/>
    <s v="General"/>
    <s v=""/>
    <s v=""/>
    <s v="Check docking connector alignment situation after docking life test."/>
    <s v="Internal"/>
    <n v="1"/>
    <s v=""/>
    <m/>
    <s v=""/>
    <m/>
    <m/>
    <m/>
    <s v="IEC960575"/>
    <x v="16"/>
    <n v="1"/>
    <d v="2014-09-11T00:00:00"/>
    <x v="41"/>
    <s v="No abnormal contact was found."/>
    <m/>
    <m/>
    <s v="Gan.HM 甘暉民 TAO"/>
    <d v="2014-09-05T12:06:55"/>
    <d v="2014-09-12T10:58:20"/>
    <s v="A"/>
    <n v="40"/>
    <x v="7"/>
    <s v="IEC000300"/>
    <s v="開發品保一處/機構品保一部"/>
    <s v="21840"/>
    <s v="Shen.Jerry 沈哲民 IEC1"/>
    <s v="IEC000441;IEC020084;IEC020097;IEC030021;IES060612;IES11L325;"/>
    <s v=""/>
    <m/>
    <n v="12"/>
    <m/>
    <s v=""/>
    <s v="2014/9-W36"/>
    <s v="2014/9-W37"/>
  </r>
  <r>
    <n v="498"/>
    <s v="5EFC1C43-E0C2-4E23-87CA-5D38CCD4F52A"/>
    <n v="2001000"/>
    <n v="1001001"/>
    <s v=""/>
    <s v="2CS-140905-F1Talon"/>
    <s v="IES12LE78"/>
    <s v="Shao.Qing 邵青 IES"/>
    <n v="4"/>
    <s v="F1"/>
    <s v="Talon"/>
    <s v="RB48NP1978"/>
    <s v="1395T2534601"/>
    <n v="2000000"/>
    <x v="0"/>
    <n v="2001000"/>
    <x v="0"/>
    <n v="2001200"/>
    <x v="1"/>
    <n v="2001210"/>
    <s v="General"/>
    <s v=""/>
    <s v=""/>
    <s v="DIMM 吃锡不足低于50%"/>
    <s v="Internal"/>
    <n v="1"/>
    <s v=""/>
    <m/>
    <s v=""/>
    <m/>
    <m/>
    <m/>
    <m/>
    <x v="2"/>
    <m/>
    <m/>
    <x v="1"/>
    <m/>
    <m/>
    <m/>
    <s v="Shao.Qing 邵青 IES"/>
    <d v="2014-09-05T14:26:42"/>
    <d v="2014-09-05T14:27:12"/>
    <s v="D"/>
    <n v="10"/>
    <x v="3"/>
    <s v="IES12LE78"/>
    <s v="PCA技術二課"/>
    <s v="68016"/>
    <s v="Zhu.Zhen 朱真 IES"/>
    <m/>
    <m/>
    <m/>
    <m/>
    <m/>
    <s v=""/>
    <s v="2014/9-W36"/>
    <s v="2014/9-W36"/>
  </r>
  <r>
    <n v="499"/>
    <s v="72E75AAA-D9C6-4C8A-8E0C-583500459889"/>
    <n v="1003000"/>
    <n v="1001001"/>
    <s v="2014-0413"/>
    <s v="1CA-140905-InventecWorldmark"/>
    <s v="IEC951166"/>
    <s v="Lin.Johnson 林佳聖 TAO"/>
    <n v="6"/>
    <s v="Inventec"/>
    <s v="Worldmark"/>
    <s v="N/A"/>
    <s v="6Y60B1700301"/>
    <n v="1000000"/>
    <x v="1"/>
    <n v="1003000"/>
    <x v="4"/>
    <n v="1003100"/>
    <x v="8"/>
    <n v="1003108"/>
    <s v="4R(Pb,Cd,Hg,Cr6+)"/>
    <s v=""/>
    <s v=""/>
    <s v="The label-hood label of Sentenel 2014 annual HSF examination (packaging material) "/>
    <s v="Internal"/>
    <n v="1"/>
    <s v=""/>
    <m/>
    <s v=""/>
    <m/>
    <m/>
    <m/>
    <s v="IEC010044"/>
    <x v="21"/>
    <n v="1"/>
    <d v="2014-09-08T00:00:00"/>
    <x v="26"/>
    <s v="pass"/>
    <m/>
    <m/>
    <s v="Lin.Tina 林綉芳 TAO"/>
    <d v="2014-09-05T16:17:58"/>
    <d v="2014-09-11T11:08:34"/>
    <s v="A"/>
    <n v="40"/>
    <x v="7"/>
    <s v="IEC951166"/>
    <s v="材料零件工程處/PCA供應商品質工程部"/>
    <s v="22610"/>
    <s v="Chen.Jeremy H.C. 陳晧杰 IES"/>
    <s v="IEC010044;IEC020097;IEC030021;IEC970209;IES060612;IES11L325;"/>
    <s v=""/>
    <m/>
    <n v="24"/>
    <m/>
    <s v=""/>
    <s v="2014/9-W36"/>
    <s v="2014/9-W37"/>
  </r>
  <r>
    <n v="500"/>
    <s v="5D7D146D-43AE-4F99-8ECD-F317CD91B3E6"/>
    <n v="2002000"/>
    <n v="1001001"/>
    <s v="2014-0414"/>
    <s v="2EFA-140907-HPDL580 G7"/>
    <s v="IES12GM74"/>
    <s v="Jiang.Pillar 江海柱 IES"/>
    <n v="1"/>
    <s v="HP"/>
    <s v="DL580 G7"/>
    <s v="QK42BP5099"/>
    <s v="1597T0341901"/>
    <n v="2000000"/>
    <x v="0"/>
    <n v="2002000"/>
    <x v="2"/>
    <n v="2002100"/>
    <x v="5"/>
    <n v="2002110"/>
    <s v="General"/>
    <s v=""/>
    <s v=""/>
    <s v="Memory tested fail at Pre-test"/>
    <s v="External"/>
    <n v="1"/>
    <s v=""/>
    <m/>
    <s v=""/>
    <m/>
    <m/>
    <m/>
    <s v="IES13R238"/>
    <x v="17"/>
    <m/>
    <m/>
    <x v="1"/>
    <m/>
    <m/>
    <m/>
    <s v="Zhong.Wayne 仲煒 IES"/>
    <d v="2014-09-07T10:09:25"/>
    <d v="2014-09-10T09:49:35"/>
    <s v="T"/>
    <n v="32"/>
    <x v="10"/>
    <s v="IES12GM74"/>
    <s v="IPT品質工程一A部"/>
    <s v="65638"/>
    <s v="Yen.Leo 顏俊雄 TAO"/>
    <s v="IES13R238;"/>
    <s v=""/>
    <m/>
    <m/>
    <m/>
    <s v=""/>
    <s v="2014/9-W37"/>
    <s v="2014/9-W37"/>
  </r>
  <r>
    <n v="501"/>
    <s v="C133BB6F-84AB-4A51-AEAE-33FC3E655D63"/>
    <n v="2003000"/>
    <n v="1001001"/>
    <s v="2014-0415"/>
    <s v="2SG-140908-IntelB421 G3"/>
    <s v="IES082903"/>
    <s v="Li.Chen-liang 李晨亮 IES"/>
    <n v="5"/>
    <s v="Intel"/>
    <s v="B421 G3"/>
    <s v="NA"/>
    <s v="1395T2689901"/>
    <n v="2000000"/>
    <x v="0"/>
    <n v="2003000"/>
    <x v="1"/>
    <n v="2003100"/>
    <x v="2"/>
    <n v="2003110"/>
    <s v="General"/>
    <s v=""/>
    <s v=""/>
    <m/>
    <s v="Internal"/>
    <m/>
    <s v="New Fixture"/>
    <s v="DVT"/>
    <s v="Heatsink assembly"/>
    <s v="PP-B4NFASY-001"/>
    <s v="B01"/>
    <s v="定跨电子"/>
    <s v="-1"/>
    <x v="2"/>
    <m/>
    <m/>
    <x v="1"/>
    <m/>
    <m/>
    <m/>
    <s v="Yu.Zheng-fu 余正福 IES"/>
    <d v="2014-09-08T16:47:45"/>
    <d v="2014-09-09T11:07:20"/>
    <s v="R"/>
    <n v="15"/>
    <x v="1"/>
    <s v="IES082903"/>
    <s v="治具三課"/>
    <s v="62392"/>
    <s v="Zhang.Shi-guan 章世官 IES"/>
    <s v="IES082903;"/>
    <s v=""/>
    <m/>
    <m/>
    <m/>
    <s v=""/>
    <s v="2014/9-W37"/>
    <s v="2014/9-W37"/>
  </r>
  <r>
    <n v="502"/>
    <s v="7D1B6360-7582-4DAE-9414-FD74C12D40BC"/>
    <n v="2003000"/>
    <n v="1001001"/>
    <s v="2014-0416"/>
    <s v="2SG-140908-IntelB421 G3"/>
    <s v="IES082903"/>
    <s v="Li.Chen-liang 李晨亮 IES"/>
    <n v="5"/>
    <s v="Intel"/>
    <s v="B421 G3"/>
    <s v="NA"/>
    <s v="1395T2689901"/>
    <n v="2000000"/>
    <x v="0"/>
    <n v="2003000"/>
    <x v="1"/>
    <n v="2003100"/>
    <x v="2"/>
    <n v="2003110"/>
    <s v="General"/>
    <s v=""/>
    <s v=""/>
    <m/>
    <s v="Internal"/>
    <m/>
    <s v="New Fixture"/>
    <s v="DVT"/>
    <s v="Press-Fit"/>
    <s v="PP-B4NPRFX-001"/>
    <s v="B01"/>
    <s v="索海"/>
    <s v="-1"/>
    <x v="2"/>
    <m/>
    <m/>
    <x v="1"/>
    <m/>
    <m/>
    <m/>
    <s v="Yu.Zheng-fu 余正福 IES"/>
    <d v="2014-09-08T18:26:47"/>
    <d v="2014-09-09T11:07:52"/>
    <s v="R"/>
    <n v="15"/>
    <x v="1"/>
    <s v="IES082903"/>
    <s v="治具三課"/>
    <s v="62392"/>
    <s v="Zhang.Shi-guan 章世官 IES"/>
    <s v="IES082903;"/>
    <s v=""/>
    <m/>
    <m/>
    <m/>
    <s v=""/>
    <s v="2014/9-W37"/>
    <s v="2014/9-W37"/>
  </r>
  <r>
    <n v="503"/>
    <s v="42DD3DF4-15A1-4F33-A409-898599A2892B"/>
    <n v="2001000"/>
    <n v="1001001"/>
    <s v="2014-0417"/>
    <s v="2FA-140909-LSINekkar"/>
    <s v="IES071747"/>
    <s v="Shan.Dong-liang 單棟樑 IES"/>
    <n v="8"/>
    <s v="LSI"/>
    <s v="Nekkar"/>
    <s v="N/A"/>
    <s v="6053B0896701"/>
    <n v="2000000"/>
    <x v="0"/>
    <n v="2001000"/>
    <x v="0"/>
    <n v="2001400"/>
    <x v="4"/>
    <n v="2001410"/>
    <s v="General"/>
    <s v=""/>
    <s v=""/>
    <s v="9/3, NEC customer reported that breacket 6053B0896701 of Nekkar YB0938013001 was contaminated. Checked bracket in IPT stock, found same issue. So send one bracket to lab to check if the contamination was oxidation. "/>
    <s v="External"/>
    <n v="1"/>
    <s v=""/>
    <m/>
    <s v=""/>
    <m/>
    <m/>
    <m/>
    <s v="IES069365"/>
    <x v="3"/>
    <m/>
    <m/>
    <x v="1"/>
    <m/>
    <m/>
    <m/>
    <s v="Chen.Rackie 陳戰軍 IES"/>
    <d v="2014-09-09T09:47:45"/>
    <d v="2014-09-10T09:12:18"/>
    <s v="T"/>
    <n v="32"/>
    <x v="10"/>
    <s v="IES071747"/>
    <s v="IPT品質工程二C部"/>
    <s v="64726"/>
    <s v="Yen.Jerry 閻承隆 TAO"/>
    <s v="IES069365;"/>
    <s v=""/>
    <m/>
    <m/>
    <m/>
    <s v=""/>
    <s v="2014/9-W37"/>
    <s v="2014/9-W37"/>
  </r>
  <r>
    <n v="504"/>
    <s v="91533C63-395F-4238-8C12-DF1558C5FCCA"/>
    <n v="1001000"/>
    <n v="1001001"/>
    <s v="2014-0418"/>
    <s v="1FA-140909-F1Piggy"/>
    <s v="IEC020211"/>
    <s v="Meng.Doreen 孟欣薇 TAO"/>
    <n v="4"/>
    <s v="F1"/>
    <s v="Piggy"/>
    <s v="CN-0D61XP-74751-27E-0045-A02"/>
    <s v="1395T2401903"/>
    <n v="1000000"/>
    <x v="1"/>
    <n v="1001000"/>
    <x v="0"/>
    <n v="1001400"/>
    <x v="4"/>
    <n v="1001410"/>
    <s v="General"/>
    <s v=""/>
    <s v=""/>
    <s v="Piggy BMC 1.33 FW update failed, please help for Sodering Inspection by electronic magnifying glass and X-ray with Aspeed BMC and Winbond Flash memery parts"/>
    <s v="Internal"/>
    <n v="1"/>
    <s v=""/>
    <m/>
    <s v=""/>
    <m/>
    <m/>
    <m/>
    <s v="IEC020084"/>
    <x v="6"/>
    <n v="1"/>
    <d v="2014-09-09T00:00:00"/>
    <x v="27"/>
    <s v="No abnormal appearance on U86 and U20 was observed by visual inspection._x000d__x000a_The solder at U86 and U20 are normal from X-ray check._x000d__x000a_"/>
    <m/>
    <m/>
    <s v="Liang.Kevin 梁玄翰 TAO"/>
    <d v="2014-09-09T09:55:52"/>
    <d v="2014-09-10T09:39:56"/>
    <s v="A"/>
    <n v="1000"/>
    <x v="0"/>
    <s v="IEC020211"/>
    <s v="品質保證二處/TAO品質工程二部"/>
    <s v="23744"/>
    <s v="Chan.Grendo 詹棨順 TAO"/>
    <s v="IEC020211;IEC900139;"/>
    <s v=""/>
    <m/>
    <n v="1"/>
    <m/>
    <s v=""/>
    <s v="2014/9-W37"/>
    <s v="2014/9-W37"/>
  </r>
  <r>
    <n v="505"/>
    <s v="A73A458A-E08D-4559-9B96-D8860F1A0E9F"/>
    <n v="2003000"/>
    <n v="1001001"/>
    <s v="2014-0419"/>
    <s v="2SG-140909-China channelB421 G3"/>
    <s v="IES082903"/>
    <s v="Li.Chen-liang 李晨亮 IES"/>
    <n v="9"/>
    <s v="China channel"/>
    <s v="B421 G3"/>
    <s v="NA"/>
    <s v="1395T2689901"/>
    <n v="2000000"/>
    <x v="0"/>
    <n v="2003000"/>
    <x v="1"/>
    <n v="2003100"/>
    <x v="2"/>
    <n v="2003110"/>
    <s v="General"/>
    <s v=""/>
    <s v=""/>
    <m/>
    <s v="Internal"/>
    <m/>
    <s v="New Fixture"/>
    <s v="DVT"/>
    <s v="Heatsink assembly"/>
    <s v="PP-B4NFASY-001"/>
    <m/>
    <s v="定跨电子"/>
    <s v="IES14S477"/>
    <x v="15"/>
    <n v="1"/>
    <d v="2014-09-01T00:00:00"/>
    <x v="3"/>
    <s v="PASS"/>
    <m/>
    <d v="2015-09-01T00:00:00"/>
    <s v="Yu.Zheng-fu 余正福 IES"/>
    <d v="2014-09-09T10:34:54"/>
    <d v="2014-09-11T09:27:03"/>
    <s v="A"/>
    <n v="1000"/>
    <x v="0"/>
    <s v="IES082903"/>
    <s v="治具三課"/>
    <s v="62392"/>
    <s v="Zhang.Shi-guan 章世官 IES"/>
    <s v="IES072257;IES082903;"/>
    <s v=""/>
    <m/>
    <m/>
    <m/>
    <s v=""/>
    <s v="2014/9-W37"/>
    <s v="2014/9-W37"/>
  </r>
  <r>
    <n v="506"/>
    <s v="61385CF2-8158-46EF-B2AC-0762E2806F3D"/>
    <n v="2003000"/>
    <n v="1001001"/>
    <s v="2014-0420"/>
    <s v="2SG-140909-China channelB421 G3"/>
    <s v="IES082903"/>
    <s v="Li.Chen-liang 李晨亮 IES"/>
    <n v="9"/>
    <s v="China channel"/>
    <s v="B421 G3"/>
    <s v="NA"/>
    <s v="1395T2689901"/>
    <n v="2000000"/>
    <x v="0"/>
    <n v="2003000"/>
    <x v="1"/>
    <n v="2003100"/>
    <x v="2"/>
    <n v="2003110"/>
    <s v="General"/>
    <s v=""/>
    <s v=""/>
    <m/>
    <s v="Internal"/>
    <m/>
    <s v="New Fixture"/>
    <s v="DVT"/>
    <s v="Press-Fit"/>
    <s v="PP-B4NPRFX-001"/>
    <s v="B01"/>
    <s v="索海"/>
    <s v="IES14S477"/>
    <x v="15"/>
    <n v="1"/>
    <d v="2014-09-01T00:00:00"/>
    <x v="3"/>
    <s v="PASS"/>
    <m/>
    <d v="2015-09-01T00:00:00"/>
    <s v="Yu.Zheng-fu 余正福 IES"/>
    <d v="2014-09-09T10:36:12"/>
    <d v="2014-09-11T09:27:16"/>
    <s v="A"/>
    <n v="1000"/>
    <x v="0"/>
    <s v="IES082903"/>
    <s v="治具三課"/>
    <s v="62392"/>
    <s v="Zhang.Shi-guan 章世官 IES"/>
    <s v="IES072257;IES082903;"/>
    <s v=""/>
    <m/>
    <m/>
    <m/>
    <s v=""/>
    <s v="2014/9-W37"/>
    <s v="2014/9-W37"/>
  </r>
  <r>
    <n v="507"/>
    <s v="51D0E756-1D21-42CE-9831-9B2F1E9436F1"/>
    <n v="2003000"/>
    <n v="1001001"/>
    <s v="2014-0421"/>
    <s v="2SG-140909-LSINEKKAR"/>
    <s v="IES11B560"/>
    <s v="Yin.Sui-ping 殷隨平 IES"/>
    <n v="8"/>
    <s v="LSI"/>
    <s v="NEKKAR"/>
    <s v="N/A"/>
    <s v="1395T2658601/2462801"/>
    <n v="2000000"/>
    <x v="0"/>
    <n v="2003000"/>
    <x v="1"/>
    <n v="2003100"/>
    <x v="2"/>
    <n v="2003110"/>
    <s v="General"/>
    <s v=""/>
    <s v=""/>
    <m/>
    <s v="Internal"/>
    <m/>
    <s v="New Fixture"/>
    <s v="DVT"/>
    <s v="Lock screw assembly"/>
    <s v="PP-N6CFASY-003"/>
    <s v="A01"/>
    <s v="IPT"/>
    <s v="IES100129"/>
    <x v="9"/>
    <n v="1"/>
    <d v="2014-09-09T00:00:00"/>
    <x v="27"/>
    <s v="PASS"/>
    <m/>
    <d v="2015-09-09T00:00:00"/>
    <s v="Yu.Zheng-fu 余正福 IES"/>
    <d v="2014-09-09T14:04:30"/>
    <d v="2014-09-10T08:25:18"/>
    <s v="A"/>
    <n v="1000"/>
    <x v="0"/>
    <s v="IES11B560"/>
    <s v="治具二課"/>
    <s v="13764214602"/>
    <s v="Fan.Qin 范青 IES"/>
    <s v="IES020246;IES11B560;"/>
    <s v=""/>
    <m/>
    <n v="4"/>
    <m/>
    <s v=""/>
    <s v="2014/9-W37"/>
    <s v="2014/9-W37"/>
  </r>
  <r>
    <n v="508"/>
    <s v="2A2DF170-38A9-47C5-965A-64D0E0125661"/>
    <n v="2003000"/>
    <n v="1001001"/>
    <s v="2014-0422"/>
    <s v="2SG-140909-LSINEKKAR"/>
    <s v="IES11B560"/>
    <s v="Yin.Sui-ping 殷隨平 IES"/>
    <n v="8"/>
    <s v="LSI"/>
    <s v="NEKKAR"/>
    <s v="N/A"/>
    <s v="1395T2658601/2462801"/>
    <n v="2000000"/>
    <x v="0"/>
    <n v="2003000"/>
    <x v="1"/>
    <n v="2003100"/>
    <x v="2"/>
    <n v="2003110"/>
    <s v="General"/>
    <s v=""/>
    <s v=""/>
    <m/>
    <s v="Internal"/>
    <m/>
    <s v="New Fixture"/>
    <s v="DVT"/>
    <s v="Lock screw assembly"/>
    <s v="PP-N6CFASY-002"/>
    <s v="A01"/>
    <s v="IPT"/>
    <s v="IES100129"/>
    <x v="9"/>
    <n v="1"/>
    <d v="2014-09-09T00:00:00"/>
    <x v="27"/>
    <s v="PASS"/>
    <m/>
    <d v="2015-09-09T00:00:00"/>
    <s v="Yu.Zheng-fu 余正福 IES"/>
    <d v="2014-09-09T14:06:49"/>
    <d v="2014-09-10T08:24:53"/>
    <s v="A"/>
    <n v="1000"/>
    <x v="0"/>
    <s v="IES11B560"/>
    <s v="治具二課"/>
    <s v="13764214602"/>
    <s v="Fan.Qin 范青 IES"/>
    <s v="IES020246;IES11B560;"/>
    <s v=""/>
    <m/>
    <n v="4"/>
    <m/>
    <s v=""/>
    <s v="2014/9-W37"/>
    <s v="2014/9-W37"/>
  </r>
  <r>
    <n v="509"/>
    <s v="61C29D28-6DB0-43C9-A8AC-A8951F4C55CF"/>
    <n v="2003000"/>
    <n v="1001001"/>
    <s v="2014-0423"/>
    <s v="2SG-140909-LSINEKKAR"/>
    <s v="IES11B560"/>
    <s v="Yin.Sui-ping 殷隨平 IES"/>
    <n v="8"/>
    <s v="LSI"/>
    <s v="NEKKAR"/>
    <s v="N/A"/>
    <s v="1395T2658601"/>
    <n v="2000000"/>
    <x v="0"/>
    <n v="2003000"/>
    <x v="1"/>
    <n v="2003100"/>
    <x v="2"/>
    <n v="2003110"/>
    <s v="General"/>
    <s v=""/>
    <s v=""/>
    <m/>
    <s v="Internal"/>
    <m/>
    <s v="New Fixture"/>
    <s v="DVT"/>
    <s v="Heatsink assembly"/>
    <s v="PP-N6CFASY-001"/>
    <s v="A01"/>
    <s v="IPT"/>
    <s v="IES100129"/>
    <x v="9"/>
    <n v="1"/>
    <d v="2014-09-09T00:00:00"/>
    <x v="27"/>
    <s v="PASS"/>
    <m/>
    <d v="2015-09-09T00:00:00"/>
    <s v="Yu.Zheng-fu 余正福 IES"/>
    <d v="2014-09-09T14:08:12"/>
    <d v="2014-09-10T08:24:39"/>
    <s v="A"/>
    <n v="1000"/>
    <x v="0"/>
    <s v="IES11B560"/>
    <s v="治具二課"/>
    <s v="13764214602"/>
    <s v="Fan.Qin 范青 IES"/>
    <s v="IES020246;IES11B560;"/>
    <s v=""/>
    <m/>
    <n v="4"/>
    <m/>
    <s v=""/>
    <s v="2014/9-W37"/>
    <s v="2014/9-W37"/>
  </r>
  <r>
    <n v="510"/>
    <s v="3F66FA75-3E33-4BC8-81BD-A20C7DDD087D"/>
    <n v="2003000"/>
    <n v="1001001"/>
    <s v="2014-0424"/>
    <s v="2SG-140909-F1HODR"/>
    <s v="IES11B560"/>
    <s v="Yin.Sui-ping 殷隨平 IES"/>
    <n v="4"/>
    <s v="F1"/>
    <s v="HODR"/>
    <s v="N/A"/>
    <s v="1395T2530601"/>
    <n v="2000000"/>
    <x v="0"/>
    <n v="2003000"/>
    <x v="1"/>
    <n v="2003100"/>
    <x v="2"/>
    <n v="2003110"/>
    <s v="General"/>
    <s v=""/>
    <s v=""/>
    <m/>
    <s v="Internal"/>
    <m/>
    <s v="Re-Test(SG Record Pass)"/>
    <s v="MP"/>
    <s v="Lock screw assembly"/>
    <s v="PP-HHCFASY-001"/>
    <s v="A01"/>
    <s v="IPT"/>
    <s v="IES100129"/>
    <x v="9"/>
    <m/>
    <m/>
    <x v="1"/>
    <m/>
    <m/>
    <m/>
    <s v="Wu.Rony 吳新江 IES"/>
    <d v="2014-09-09T14:11:28"/>
    <d v="2014-09-10T09:04:14"/>
    <s v="A"/>
    <n v="35"/>
    <x v="6"/>
    <s v="IES11B560"/>
    <s v="治具二課"/>
    <s v="13764214602"/>
    <s v="Fan.Qin 范青 IES"/>
    <s v="IES100129;"/>
    <s v=""/>
    <m/>
    <m/>
    <m/>
    <s v=""/>
    <s v="2014/9-W37"/>
    <s v="2014/9-W37"/>
  </r>
  <r>
    <n v="511"/>
    <s v="4C70AF0F-0107-4457-9E4B-75347A0FF0D7"/>
    <n v="2003000"/>
    <n v="1001001"/>
    <s v="2014-0425"/>
    <s v="2SG-140909-F1HODR"/>
    <s v="IES11B560"/>
    <s v="Yin.Sui-ping 殷隨平 IES"/>
    <n v="4"/>
    <s v="F1"/>
    <s v="HODR"/>
    <s v="N/A"/>
    <s v="1395T2530601"/>
    <n v="2000000"/>
    <x v="0"/>
    <n v="2003000"/>
    <x v="1"/>
    <n v="2003100"/>
    <x v="2"/>
    <n v="2003110"/>
    <s v="General"/>
    <s v=""/>
    <s v=""/>
    <m/>
    <s v="Internal"/>
    <m/>
    <s v="Re-Test(SG Record Pass)"/>
    <s v="MP"/>
    <s v="Heatsink assembly"/>
    <s v="PP-HHCFASY-002"/>
    <s v="A01"/>
    <s v="IPT"/>
    <s v="IES13DK81"/>
    <x v="8"/>
    <n v="1"/>
    <d v="2014-09-10T00:00:00"/>
    <x v="39"/>
    <s v="PASS"/>
    <m/>
    <d v="2015-09-10T00:00:00"/>
    <s v="Yu.Zheng-fu 余正福 IES"/>
    <d v="2014-09-09T14:13:29"/>
    <d v="2014-09-11T09:25:37"/>
    <s v="A"/>
    <n v="1000"/>
    <x v="0"/>
    <s v="IES11B560"/>
    <s v="治具二課"/>
    <s v="13764214602"/>
    <s v="Fan.Qin 范青 IES"/>
    <s v="IES020246;IES11B560;"/>
    <s v=""/>
    <m/>
    <n v="2"/>
    <m/>
    <s v=""/>
    <s v="2014/9-W37"/>
    <s v="2014/9-W37"/>
  </r>
  <r>
    <n v="512"/>
    <s v="32FAB1AD-2DDE-4EC6-9C95-5735C7EA5165"/>
    <n v="2002000"/>
    <n v="1001001"/>
    <s v="2014-0426"/>
    <s v="2EFA-140909-HPDL385 G8"/>
    <s v="IES10A016"/>
    <s v="Xiao.Kitty 肖玉敏 IES"/>
    <n v="1"/>
    <s v="HP"/>
    <s v="DL385 G8"/>
    <s v="8843NP0141"/>
    <s v="1395T2420107"/>
    <n v="2000000"/>
    <x v="0"/>
    <n v="2002000"/>
    <x v="2"/>
    <n v="2002100"/>
    <x v="5"/>
    <n v="2002110"/>
    <s v="General"/>
    <s v=""/>
    <s v=""/>
    <s v="U66 overheat VT new material overheat"/>
    <s v="Internal"/>
    <m/>
    <s v=""/>
    <m/>
    <s v=""/>
    <m/>
    <m/>
    <m/>
    <s v="IES07H060"/>
    <x v="10"/>
    <m/>
    <m/>
    <x v="1"/>
    <m/>
    <m/>
    <m/>
    <s v="Zhong.Wayne 仲煒 IES"/>
    <d v="2014-09-09T15:01:10"/>
    <d v="2014-09-09T19:56:35"/>
    <s v="A"/>
    <n v="30"/>
    <x v="9"/>
    <s v="IES10A016"/>
    <s v="IPT品質工程一A部"/>
    <s v="65638"/>
    <s v="Yen.Leo 顏俊雄 TAO"/>
    <s v="IES07H060;"/>
    <s v=""/>
    <m/>
    <m/>
    <m/>
    <s v=""/>
    <s v="2014/9-W37"/>
    <s v="2014/9-W37"/>
  </r>
  <r>
    <n v="513"/>
    <s v="9D9693A1-2418-4F5C-85AB-33D58B900F12"/>
    <n v="2002000"/>
    <n v="1001001"/>
    <s v="2014-0427"/>
    <s v="2EFA-140909-HPKunlun card"/>
    <s v="IES10A016"/>
    <s v="Xiao.Kitty 肖玉敏 IES"/>
    <n v="1"/>
    <s v="HP"/>
    <s v="Kunlun card"/>
    <s v="KV43BQ2238"/>
    <s v="1395T2368402"/>
    <n v="2000000"/>
    <x v="0"/>
    <n v="2002000"/>
    <x v="2"/>
    <n v="2002100"/>
    <x v="5"/>
    <n v="2002110"/>
    <s v="General"/>
    <s v=""/>
    <s v=""/>
    <s v="Rework Comments-  chg 1GB  card  HP Insight Failure Information  Test - VerifyFlashBackedWriteCacheConfiguration  Device    : storageController1  Component : test_components/libstorage.so  Error     : The value to be verified did not  match the expected value.  FaultCode : F90  Time   : 4/27/2014 3:52:31 PM  Result : The configuration data not found  in NVRAM.  Actual value: 7101110011031AF5DE8A74011E003241,  expected value: 11011000  Repair : Try re-running the test with  correct input. If problem persists, verify that  serial number is programmed correctly.  "/>
    <s v="External"/>
    <n v="1"/>
    <s v=""/>
    <m/>
    <s v=""/>
    <m/>
    <m/>
    <m/>
    <s v="IES13R238"/>
    <x v="17"/>
    <m/>
    <m/>
    <x v="1"/>
    <m/>
    <m/>
    <m/>
    <s v="Zhong.Wayne 仲煒 IES"/>
    <d v="2014-09-09T15:04:31"/>
    <d v="2014-09-09T19:56:15"/>
    <s v="A"/>
    <n v="30"/>
    <x v="9"/>
    <s v="IES10A016"/>
    <s v="IPT品質工程一A部"/>
    <s v="65638"/>
    <s v="Yen.Leo 顏俊雄 TAO"/>
    <s v="IES13R238;"/>
    <s v=""/>
    <m/>
    <m/>
    <m/>
    <s v=""/>
    <s v="2014/9-W37"/>
    <s v="2014/9-W37"/>
  </r>
  <r>
    <n v="514"/>
    <s v="46D3726F-6493-454F-880D-CA9BB0D5580C"/>
    <n v="2002000"/>
    <n v="1001001"/>
    <s v="2014-0428"/>
    <s v="2EFA-140909-HPB800G2"/>
    <s v="IES11Y872"/>
    <s v="Chen.Amy 陳麗軍 IES"/>
    <n v="1"/>
    <s v="HP"/>
    <s v="B800G2"/>
    <s v="5F45NP2416"/>
    <s v="1395T2491615"/>
    <n v="2000000"/>
    <x v="0"/>
    <n v="2002000"/>
    <x v="2"/>
    <n v="2002100"/>
    <x v="5"/>
    <n v="2002110"/>
    <s v="General"/>
    <s v=""/>
    <s v=""/>
    <s v="BMC disappear after stress test"/>
    <s v="External"/>
    <n v="1"/>
    <s v=""/>
    <m/>
    <s v=""/>
    <m/>
    <m/>
    <m/>
    <s v="-1"/>
    <x v="2"/>
    <m/>
    <m/>
    <x v="1"/>
    <m/>
    <m/>
    <m/>
    <s v="Zhong.Wayne 仲煒 IES"/>
    <d v="2014-09-09T15:21:15"/>
    <d v="2014-09-10T09:21:56"/>
    <s v="R"/>
    <n v="15"/>
    <x v="1"/>
    <s v="IES11Y872"/>
    <s v="IPT品質工程一B部"/>
    <s v="65709"/>
    <s v="Chung.Rex 鍾維義 IES"/>
    <s v="IES11Y872;"/>
    <s v=""/>
    <m/>
    <m/>
    <m/>
    <s v=""/>
    <s v="2014/9-W37"/>
    <s v="2014/9-W37"/>
  </r>
  <r>
    <n v="515"/>
    <s v="F987BC05-520F-4524-BAEB-28B67D536114"/>
    <n v="2002000"/>
    <n v="1001001"/>
    <s v="2014-0429"/>
    <s v="2EFA-140909-ZTB800G2"/>
    <s v="IES11Y872"/>
    <s v="Chen.Amy 陳麗軍 IES"/>
    <n v="10"/>
    <s v="ZT"/>
    <s v="B800G2"/>
    <s v="5F45NP4514"/>
    <s v="1395T2491615"/>
    <n v="2000000"/>
    <x v="0"/>
    <n v="2002000"/>
    <x v="2"/>
    <n v="2002100"/>
    <x v="5"/>
    <n v="2002110"/>
    <s v="General"/>
    <s v=""/>
    <s v=""/>
    <s v="Lost display after stress test"/>
    <s v="External"/>
    <n v="1"/>
    <s v=""/>
    <m/>
    <s v=""/>
    <m/>
    <m/>
    <m/>
    <s v="IES047285"/>
    <x v="24"/>
    <n v="1"/>
    <d v="2014-09-10T00:00:00"/>
    <x v="39"/>
    <s v="repeat case!"/>
    <m/>
    <m/>
    <s v="Chen.Beck 陳寶起 IES"/>
    <d v="2014-09-09T15:22:18"/>
    <d v="2014-09-10T14:24:09"/>
    <s v="C"/>
    <n v="1100"/>
    <x v="5"/>
    <s v="IES11Y872"/>
    <s v="IPT品質工程一B部"/>
    <s v="65709"/>
    <s v="Chung.Rex 鍾維義 IES"/>
    <s v="IEC020097;IEC970186;IES047285;IES07H060;IES11Y872;"/>
    <s v=""/>
    <m/>
    <n v="8"/>
    <m/>
    <s v=""/>
    <s v="2014/9-W37"/>
    <s v="2014/9-W37"/>
  </r>
  <r>
    <n v="516"/>
    <s v="B6FB2E2D-35B4-448F-B36B-D3566E7350EF"/>
    <n v="1001000"/>
    <n v="1001001"/>
    <s v="2014-0430"/>
    <s v="1CM-140909-F1saga"/>
    <s v="IEC030195"/>
    <s v="Wang.Elaine 王子君 TAO"/>
    <n v="4"/>
    <s v="F1"/>
    <s v="saga"/>
    <s v="NA"/>
    <s v="NA"/>
    <n v="1000000"/>
    <x v="1"/>
    <n v="1001000"/>
    <x v="0"/>
    <n v="1001500"/>
    <x v="3"/>
    <n v="1001510"/>
    <s v="General"/>
    <s v=""/>
    <s v=""/>
    <s v="Trailbreaker L10 unit sag measurement brfore and after outbound packaging test per SV0120 "/>
    <s v=""/>
    <n v="125"/>
    <s v=""/>
    <m/>
    <s v=""/>
    <m/>
    <m/>
    <m/>
    <s v="-1"/>
    <x v="2"/>
    <m/>
    <m/>
    <x v="1"/>
    <m/>
    <m/>
    <m/>
    <s v="Wei.Joyce 魏紫霞 TAO"/>
    <d v="2014-09-09T15:33:04"/>
    <d v="2014-09-10T11:18:49"/>
    <s v="R"/>
    <n v="15"/>
    <x v="1"/>
    <s v="IEC030195"/>
    <s v="第三研發技術處/包裝設計部"/>
    <s v="22880"/>
    <s v="Liao.Gary 廖子瑞 TAO"/>
    <s v="IEC030195;"/>
    <s v=""/>
    <m/>
    <m/>
    <m/>
    <s v=""/>
    <s v="2014/9-W37"/>
    <s v="2014/9-W37"/>
  </r>
  <r>
    <n v="517"/>
    <s v="39861726-7951-4518-9E52-384062BDCD8A"/>
    <n v="1001000"/>
    <n v="1001001"/>
    <s v="2014-0431"/>
    <s v="1DS-140909-A1YALONG"/>
    <s v="IEC000163"/>
    <s v="Liu.George 劉昭志 TAO"/>
    <n v="2"/>
    <s v="A1"/>
    <s v="YALONG"/>
    <s v="NA"/>
    <s v="6070B0836901"/>
    <n v="1000000"/>
    <x v="1"/>
    <n v="1001000"/>
    <x v="0"/>
    <n v="1001100"/>
    <x v="6"/>
    <n v="1001110"/>
    <s v="General"/>
    <s v=""/>
    <s v=""/>
    <s v="NEW CPU BACK PLATE SAMPLE (ITW)_x000d__x000a_New material :SL 250Y LIGHTLY OILED (UE)_x000d__x000a_Thickness = 2.20mm"/>
    <s v="Internal"/>
    <n v="6"/>
    <s v=""/>
    <m/>
    <s v=""/>
    <m/>
    <m/>
    <m/>
    <s v="IEC020084"/>
    <x v="6"/>
    <n v="2"/>
    <d v="2014-09-09T00:00:00"/>
    <x v="27"/>
    <s v="No crack was observed"/>
    <m/>
    <m/>
    <s v="Liang.Kevin 梁玄翰 TAO"/>
    <d v="2014-09-09T16:25:50"/>
    <d v="2014-09-10T09:38:03"/>
    <s v="A"/>
    <n v="1000"/>
    <x v="0"/>
    <s v="IEC000163"/>
    <s v="第二電腦事業處/機械設計二部"/>
    <s v="23507"/>
    <s v="Lih.Charles 利學展 TAO"/>
    <s v="IEC000163;IEC000169;"/>
    <s v=""/>
    <m/>
    <n v="4"/>
    <m/>
    <s v=""/>
    <s v="2014/9-W37"/>
    <s v="2014/9-W37"/>
  </r>
  <r>
    <n v="518"/>
    <s v="EDF91830-D05E-4B8A-9C49-2B0806257D6C"/>
    <n v="1001000"/>
    <n v="1001001"/>
    <s v="2014-0432"/>
    <s v="1CS-140909-HPChiclet"/>
    <s v="IEC020347"/>
    <s v="Hsu.Derrick 徐德權 IEC1"/>
    <n v="1"/>
    <s v="HP"/>
    <s v="Chiclet"/>
    <s v="6050A2637901"/>
    <s v="1310A2637915"/>
    <n v="1000000"/>
    <x v="1"/>
    <n v="1001000"/>
    <x v="0"/>
    <n v="1001200"/>
    <x v="1"/>
    <n v="1001210"/>
    <s v="General"/>
    <s v=""/>
    <s v=""/>
    <s v="Cross section after docking life test."/>
    <s v="Internal"/>
    <n v="3"/>
    <s v=""/>
    <m/>
    <s v=""/>
    <m/>
    <m/>
    <m/>
    <s v="IEC960575"/>
    <x v="16"/>
    <n v="3"/>
    <d v="2014-09-08T00:00:00"/>
    <x v="27"/>
    <s v="Contact shift was found between female and male."/>
    <m/>
    <m/>
    <s v="Liang.Kevin 梁玄翰 TAO"/>
    <d v="2014-09-09T16:38:40"/>
    <d v="2014-09-10T16:39:57"/>
    <s v="A"/>
    <n v="1000"/>
    <x v="0"/>
    <s v="IEC020347"/>
    <s v="開發品保一處/機構品保一部"/>
    <s v="21284"/>
    <s v="Shen.Jerry 沈哲民 IEC1"/>
    <s v="IEC020347;IEC920144;"/>
    <s v=""/>
    <m/>
    <n v="16"/>
    <m/>
    <s v=""/>
    <s v="2014/9-W37"/>
    <s v="2014/9-W37"/>
  </r>
  <r>
    <n v="519"/>
    <s v="4125E381-BD11-421F-94F7-7920B237B103"/>
    <n v="1001000"/>
    <n v="1001001"/>
    <s v="2014-0433"/>
    <s v="1FA-140909-A1Yalong"/>
    <s v="IEC990563"/>
    <s v="Liu.Leo 劉彥佑 TAO"/>
    <n v="2"/>
    <s v="A1"/>
    <s v="Yalong"/>
    <s v="YH47CP0116"/>
    <s v="1395T2646101 .AX1"/>
    <n v="1000000"/>
    <x v="1"/>
    <n v="1001000"/>
    <x v="0"/>
    <n v="1001400"/>
    <x v="4"/>
    <n v="1001410"/>
    <s v="General"/>
    <s v=""/>
    <s v=""/>
    <s v="Yalong-1U (Ramjet), HDD 3.5&quot;x4, The HDD B/P is after non-op vibration and shock test (stand-alone &amp; rack level)._x000d__x000a_Connector vendor: Anphenol, Connector type: (Alignment pin -&gt; DIP, Signal pin -&gt; SMT, PWR pin -&gt; DIP), Connector vendor's P/N: SAS-F511-068-1-TR"/>
    <s v="Internal"/>
    <n v="1"/>
    <s v=""/>
    <m/>
    <s v=""/>
    <m/>
    <m/>
    <m/>
    <s v="IEC000441"/>
    <x v="20"/>
    <m/>
    <m/>
    <x v="1"/>
    <m/>
    <m/>
    <m/>
    <s v="Wei.Joyce 魏紫霞 TAO"/>
    <d v="2014-09-09T20:47:37"/>
    <d v="2014-09-11T16:03:49"/>
    <s v="A"/>
    <n v="35"/>
    <x v="6"/>
    <s v="IEC990563"/>
    <s v="第三研發技術處/結構分析部"/>
    <s v="23400"/>
    <s v="Chang.Leo 張誥麟 TAO"/>
    <s v="IEC000441;"/>
    <s v=""/>
    <m/>
    <m/>
    <m/>
    <s v=""/>
    <s v="2014/9-W37"/>
    <s v="2014/9-W37"/>
  </r>
  <r>
    <n v="520"/>
    <s v="DBC719C4-7B9D-40AD-A331-0E4E185EE009"/>
    <n v="1001000"/>
    <n v="1001001"/>
    <s v="2014-0434"/>
    <s v="1FA-140909-A1Yalong"/>
    <s v="IEC990563"/>
    <s v="Liu.Leo 劉彥佑 TAO"/>
    <n v="2"/>
    <s v="A1"/>
    <s v="Yalong"/>
    <s v="YF47CP0136"/>
    <s v="1395T2646001 V.AX1"/>
    <n v="1000000"/>
    <x v="1"/>
    <n v="1001000"/>
    <x v="0"/>
    <n v="1001400"/>
    <x v="4"/>
    <n v="1001410"/>
    <s v="General"/>
    <s v=""/>
    <s v=""/>
    <s v="Yalong-1U (Ramjet), HDD 2.5&quot;x8, The HDD B/P is after non-op vibration and shock test (stand-alone &amp; rack level)._x000d__x000a_Connector vendor: Anphenol, Connector type: (Alignment pin -&gt; DIP, Signal pin -&gt; SMT, PWR pin -&gt; DIP), Connector vendor's P/N: SAS-F511-068-1-TR"/>
    <s v="Internal"/>
    <n v="1"/>
    <s v=""/>
    <m/>
    <s v=""/>
    <m/>
    <m/>
    <m/>
    <s v="IEC000441"/>
    <x v="20"/>
    <m/>
    <m/>
    <x v="1"/>
    <m/>
    <m/>
    <m/>
    <s v="Wei.Joyce 魏紫霞 TAO"/>
    <d v="2014-09-09T20:49:53"/>
    <d v="2014-09-11T16:05:40"/>
    <s v="A"/>
    <n v="35"/>
    <x v="6"/>
    <s v="IEC990563"/>
    <s v="第三研發技術處/結構分析部"/>
    <s v="23400"/>
    <s v="Chang.Leo 張誥麟 TAO"/>
    <s v="IEC000441;"/>
    <s v=""/>
    <m/>
    <m/>
    <m/>
    <s v=""/>
    <s v="2014/9-W37"/>
    <s v="2014/9-W37"/>
  </r>
  <r>
    <n v="521"/>
    <s v="8C467E13-D245-4F87-B2B0-88DF089A30C7"/>
    <n v="1001000"/>
    <n v="1001001"/>
    <s v="2014-0435"/>
    <s v="1FA-140909-A1Yalong"/>
    <s v="IEC990563"/>
    <s v="Liu.Leo 劉彥佑 TAO"/>
    <n v="2"/>
    <s v="A1"/>
    <s v="Yalong"/>
    <s v="YE47CP0105"/>
    <s v="1395T2645901 V.AX1"/>
    <n v="1000000"/>
    <x v="1"/>
    <n v="1001000"/>
    <x v="0"/>
    <n v="1001400"/>
    <x v="4"/>
    <n v="1001410"/>
    <s v="General"/>
    <s v=""/>
    <s v=""/>
    <s v="Yalong-2U (Renegade), HDD 3.5&quot;x8, The HDD B/P is after non-op vibration and shock test (stand-alone &amp; rack level)._x000d__x000a_Connector vendor: Anphenol, Connector type: (Alignment pin -&gt; DIP, Signal pin -&gt; SMT, PWR pin -&gt; DIP), Connector vendor's P/N: SAS-F511-068-1-TR"/>
    <s v="Internal"/>
    <n v="1"/>
    <s v=""/>
    <m/>
    <s v=""/>
    <m/>
    <m/>
    <m/>
    <s v="IEC000441"/>
    <x v="20"/>
    <m/>
    <m/>
    <x v="1"/>
    <m/>
    <m/>
    <m/>
    <s v="Wei.Joyce 魏紫霞 TAO"/>
    <d v="2014-09-09T20:51:29"/>
    <d v="2014-09-11T16:06:11"/>
    <s v="A"/>
    <n v="35"/>
    <x v="6"/>
    <s v="IEC990563"/>
    <s v="第三研發技術處/結構分析部"/>
    <s v="23400"/>
    <s v="Chang.Leo 張誥麟 TAO"/>
    <s v="IEC000441;"/>
    <s v=""/>
    <m/>
    <m/>
    <m/>
    <s v=""/>
    <s v="2014/9-W37"/>
    <s v="2014/9-W37"/>
  </r>
  <r>
    <n v="522"/>
    <s v="A9EBC747-96DA-4BDC-88D9-E2E61D9E4644"/>
    <n v="1001000"/>
    <n v="1001001"/>
    <s v="2014-0436"/>
    <s v="1FA-140909-A1Yalong"/>
    <s v="IEC990563"/>
    <s v="Liu.Leo 劉彥佑 TAO"/>
    <n v="2"/>
    <s v="A1"/>
    <s v="Yalong"/>
    <s v="BE47CP0830, BA47CP0099"/>
    <s v="1395T2603401, 1395T2603501"/>
    <n v="1000000"/>
    <x v="1"/>
    <n v="1001000"/>
    <x v="0"/>
    <n v="1001400"/>
    <x v="4"/>
    <n v="1001410"/>
    <s v="General"/>
    <s v=""/>
    <s v=""/>
    <s v="Yalong-2U (Renegade), HDD 2.5&quot;x24 (2.5&quot;x8+2.5&quot;x16), The HDD B/P is after non-op vibration and shock test (stand-alone &amp; rack level)._x000d__x000a_Connector vendor: Speed Tech, Connector type: Alignment pin -&gt; DIP, Signal pin -&gt; SMT, PWR pin -&gt; SMT), Connector vendor's P/N: 151039-0001  "/>
    <s v="Internal"/>
    <n v="1"/>
    <s v=""/>
    <m/>
    <s v=""/>
    <m/>
    <m/>
    <m/>
    <s v="IEC000441"/>
    <x v="20"/>
    <m/>
    <m/>
    <x v="1"/>
    <m/>
    <m/>
    <m/>
    <s v="Wei.Joyce 魏紫霞 TAO"/>
    <d v="2014-09-09T20:56:15"/>
    <d v="2014-09-11T16:09:30"/>
    <s v="A"/>
    <n v="35"/>
    <x v="6"/>
    <s v="IEC990563"/>
    <s v="第三研發技術處/結構分析部"/>
    <s v="23400"/>
    <s v="Chang.Leo 張誥麟 TAO"/>
    <s v="IEC000441;"/>
    <s v=""/>
    <m/>
    <m/>
    <m/>
    <s v=""/>
    <s v="2014/9-W37"/>
    <s v="2014/9-W37"/>
  </r>
  <r>
    <n v="523"/>
    <s v="E80AF3B4-C435-452F-9739-BBB80671F694"/>
    <n v="2003000"/>
    <n v="1001001"/>
    <s v="2014-0437"/>
    <s v="2SG-140910-F1SNOOPY"/>
    <s v="IES11B560"/>
    <s v="Yin.Sui-ping 殷隨平 IES"/>
    <n v="4"/>
    <s v="F1"/>
    <s v="SNOOPY"/>
    <s v="N/A"/>
    <s v="1395T2306201"/>
    <n v="2000000"/>
    <x v="0"/>
    <n v="2003000"/>
    <x v="1"/>
    <n v="2003100"/>
    <x v="2"/>
    <n v="2003110"/>
    <s v="General"/>
    <s v=""/>
    <s v=""/>
    <m/>
    <s v="Internal"/>
    <m/>
    <s v="Re-Test(SG Record Pass)"/>
    <s v="MP"/>
    <s v="Lock screw assembly"/>
    <s v="PP-2FBFASY-001,PP-2FBFASY-002"/>
    <s v="B01"/>
    <s v="IPT"/>
    <s v="IES13DK81"/>
    <x v="8"/>
    <m/>
    <m/>
    <x v="1"/>
    <m/>
    <m/>
    <m/>
    <s v="He.Ming-ming 何明明 IES"/>
    <d v="2014-09-10T08:48:59"/>
    <d v="2014-09-10T15:58:38"/>
    <s v="A"/>
    <n v="35"/>
    <x v="6"/>
    <s v="IES11B560"/>
    <s v="治具二課"/>
    <s v="13764214602"/>
    <s v="Fan.Qin 范青 IES"/>
    <s v="IES13DK81;"/>
    <s v=""/>
    <m/>
    <m/>
    <m/>
    <s v=""/>
    <s v="2014/9-W37"/>
    <s v="2014/9-W37"/>
  </r>
  <r>
    <n v="524"/>
    <s v="6FA65AB5-42F4-430C-8EB2-BC8F2FFCF457"/>
    <n v="2001000"/>
    <n v="1001001"/>
    <s v="2014-0438"/>
    <s v="2DS-140910-ZTB8002"/>
    <s v="IES11Y872"/>
    <s v="Chen.Amy 陳麗軍 IES"/>
    <n v="10"/>
    <s v="ZT"/>
    <s v="B8002"/>
    <s v="5F45NP7170"/>
    <s v="1395T2491615"/>
    <n v="2000000"/>
    <x v="0"/>
    <n v="2001000"/>
    <x v="0"/>
    <n v="2001100"/>
    <x v="6"/>
    <n v="2001110"/>
    <s v="General"/>
    <s v=""/>
    <s v=""/>
    <s v="No display in ORT testing_x000d__x000a_"/>
    <s v="External"/>
    <m/>
    <s v=""/>
    <m/>
    <s v=""/>
    <m/>
    <m/>
    <m/>
    <s v="-1"/>
    <x v="2"/>
    <m/>
    <m/>
    <x v="1"/>
    <m/>
    <m/>
    <m/>
    <s v="Chen.Beck 陳寶起 IES"/>
    <d v="2014-09-10T09:45:41"/>
    <d v="2014-09-10T10:02:22"/>
    <s v="R"/>
    <n v="15"/>
    <x v="1"/>
    <s v="IES11Y872"/>
    <s v="IPT品質工程一B部"/>
    <s v="65709"/>
    <s v="Chung.Rex 鍾維義 IES"/>
    <s v="IES11Y872;"/>
    <s v=""/>
    <m/>
    <m/>
    <m/>
    <s v=""/>
    <s v="2014/9-W37"/>
    <s v="2014/9-W37"/>
  </r>
  <r>
    <n v="525"/>
    <s v="C0A53D60-9D05-45FB-8E76-6EB2D589DDFD"/>
    <n v="2002000"/>
    <n v="1001001"/>
    <s v="2014-0439"/>
    <s v="2EFA-140910-ZTB800G2"/>
    <s v="IES11Y872"/>
    <s v="Chen.Amy 陳麗軍 IES"/>
    <n v="10"/>
    <s v="ZT"/>
    <s v="B800G2"/>
    <s v="5F45NP7170"/>
    <s v="1395T2491615"/>
    <n v="2000000"/>
    <x v="0"/>
    <n v="2002000"/>
    <x v="2"/>
    <n v="2002100"/>
    <x v="5"/>
    <n v="2002110"/>
    <s v="General"/>
    <s v=""/>
    <s v=""/>
    <s v="No display in ORT testing_x000d__x000a_"/>
    <s v="External"/>
    <n v="1"/>
    <s v=""/>
    <m/>
    <s v=""/>
    <m/>
    <m/>
    <m/>
    <s v="IES047285"/>
    <x v="24"/>
    <m/>
    <m/>
    <x v="1"/>
    <m/>
    <m/>
    <m/>
    <s v="Zhong.Wayne 仲煒 IES"/>
    <d v="2014-09-10T09:46:54"/>
    <d v="2014-09-10T09:52:05"/>
    <s v="A"/>
    <n v="30"/>
    <x v="9"/>
    <s v="IES11Y872"/>
    <s v="IPT品質工程一B部"/>
    <s v="65709"/>
    <s v="Chung.Rex 鍾維義 IES"/>
    <s v="IES047285;"/>
    <s v=""/>
    <m/>
    <m/>
    <m/>
    <s v=""/>
    <s v="2014/9-W37"/>
    <s v="2014/9-W37"/>
  </r>
  <r>
    <n v="526"/>
    <s v="5BFB1D0D-99B9-443A-9E68-D197CD2E6158"/>
    <n v="2002000"/>
    <n v="1001001"/>
    <s v="2014-0440"/>
    <s v="2EFA-140910-ZTB800G2"/>
    <s v="IES11Y872"/>
    <s v="Chen.Amy 陳麗軍 IES"/>
    <n v="10"/>
    <s v="ZT"/>
    <s v="B800G2"/>
    <s v="5F45NP4514"/>
    <s v="1395T2491615"/>
    <n v="2000000"/>
    <x v="0"/>
    <n v="2002000"/>
    <x v="2"/>
    <n v="2002100"/>
    <x v="5"/>
    <n v="2002110"/>
    <s v="General"/>
    <s v=""/>
    <s v=""/>
    <s v="Lost display after stress test_x000d__x000a_"/>
    <s v="External"/>
    <n v="1"/>
    <s v=""/>
    <m/>
    <s v=""/>
    <m/>
    <m/>
    <m/>
    <s v="IES047285"/>
    <x v="24"/>
    <m/>
    <m/>
    <x v="1"/>
    <m/>
    <m/>
    <m/>
    <s v="Zhong.Wayne 仲煒 IES"/>
    <d v="2014-09-10T09:51:26"/>
    <d v="2014-09-10T13:05:19"/>
    <s v="A"/>
    <n v="30"/>
    <x v="9"/>
    <s v="IES11Y872"/>
    <s v="IPT品質工程一B部"/>
    <s v="65709"/>
    <s v="Chung.Rex 鍾維義 IES"/>
    <s v="IES047285;"/>
    <s v=""/>
    <m/>
    <m/>
    <m/>
    <s v=""/>
    <s v="2014/9-W37"/>
    <s v="2014/9-W37"/>
  </r>
  <r>
    <n v="527"/>
    <s v="97578BA5-BA0D-433D-A6B9-61B4735785BF"/>
    <n v="1001000"/>
    <n v="1001001"/>
    <s v="2014-0441"/>
    <s v="1CM-140910-A1RD550"/>
    <s v="IEC010066"/>
    <s v="Fu.Jasper 傅永滕 TAO"/>
    <n v="2"/>
    <s v="A1"/>
    <s v="RD550"/>
    <s v="."/>
    <s v="RD550 CHASSIS ASSEMBLY- full load"/>
    <n v="1000000"/>
    <x v="1"/>
    <n v="1001000"/>
    <x v="0"/>
    <n v="1001500"/>
    <x v="3"/>
    <n v="1001510"/>
    <s v="General"/>
    <s v=""/>
    <s v=""/>
    <s v="Measure chassis dimension and check it."/>
    <s v="Internal"/>
    <n v="1"/>
    <s v=""/>
    <m/>
    <s v=""/>
    <m/>
    <m/>
    <m/>
    <s v="IEC870578"/>
    <x v="4"/>
    <n v="1"/>
    <d v="2014-09-10T00:00:00"/>
    <x v="39"/>
    <s v="1. 結果已回覆 . Don't need report._x000d__x000a_Notes: Mech. RD will base on the verification measurement data to do further analysis and feedback to A1 customer._x000d__x000a_"/>
    <m/>
    <m/>
    <s v="Yu.Ted 游聰雄 TAO"/>
    <d v="2014-09-10T10:06:08"/>
    <d v="2014-09-12T08:13:00"/>
    <s v="A"/>
    <n v="40"/>
    <x v="7"/>
    <s v="IEC010066"/>
    <s v="材料零件工程處/機械零件工程部"/>
    <s v="23393"/>
    <s v="Yeh.Johnson 葉志成 TAO"/>
    <s v="IEC000441;IEC020084;IEC020097;IEC030021;IES060612;IES11L325;"/>
    <s v=""/>
    <m/>
    <n v="1"/>
    <m/>
    <s v=""/>
    <s v="2014/9-W37"/>
    <s v="2014/9-W37"/>
  </r>
  <r>
    <n v="528"/>
    <s v="30FDD681-C3AC-479D-9FBE-1A0983443D95"/>
    <n v="1001000"/>
    <n v="1001001"/>
    <s v="2014-0442"/>
    <s v="1CM-140910-A1RD650"/>
    <s v="IEC010066"/>
    <s v="Fu.Jasper 傅永滕 TAO"/>
    <n v="2"/>
    <s v="A1"/>
    <s v="RD650"/>
    <s v="."/>
    <s v="RD650 CHASSIS ASSEMBLY- full load"/>
    <n v="1000000"/>
    <x v="1"/>
    <n v="1001000"/>
    <x v="0"/>
    <n v="1001500"/>
    <x v="3"/>
    <n v="1001510"/>
    <s v="General"/>
    <s v=""/>
    <s v=""/>
    <s v="Measure dimension and check it."/>
    <s v="Internal"/>
    <n v="1"/>
    <s v=""/>
    <m/>
    <s v=""/>
    <m/>
    <m/>
    <m/>
    <s v="IEC870578"/>
    <x v="4"/>
    <n v="1"/>
    <d v="2014-09-10T00:00:00"/>
    <x v="39"/>
    <s v="1. 結果已回覆 . Don't need report._x000d__x000a_Notes: Mech. RD will base on the verification measurement data to do further analysis and feedback to A1 customer._x000d__x000a_"/>
    <m/>
    <m/>
    <s v="Yu.Ted 游聰雄 TAO"/>
    <d v="2014-09-10T10:07:23"/>
    <d v="2014-09-12T08:11:54"/>
    <s v="A"/>
    <n v="40"/>
    <x v="7"/>
    <s v="IEC010066"/>
    <s v="材料零件工程處/機械零件工程部"/>
    <s v="23393"/>
    <s v="Yeh.Johnson 葉志成 TAO"/>
    <s v="IEC000441;IEC020084;IEC020097;IEC030021;IES060612;IES11L325;"/>
    <s v=""/>
    <m/>
    <n v="1"/>
    <m/>
    <s v=""/>
    <s v="2014/9-W37"/>
    <s v="2014/9-W37"/>
  </r>
  <r>
    <n v="529"/>
    <s v="1A0830EC-6E16-4890-B780-B39766552D48"/>
    <n v="2002000"/>
    <n v="1001001"/>
    <s v="2014-0443"/>
    <s v="2EFA-140910-ZTB800G2"/>
    <s v="IES11Y872"/>
    <s v="Chen.Amy 陳麗軍 IES"/>
    <n v="10"/>
    <s v="ZT"/>
    <s v="B800G2"/>
    <s v=" 5F45NP2416 "/>
    <s v="1395T2491615"/>
    <n v="2000000"/>
    <x v="0"/>
    <n v="2002000"/>
    <x v="2"/>
    <n v="2002100"/>
    <x v="5"/>
    <n v="2002110"/>
    <s v="General"/>
    <s v=""/>
    <s v=""/>
    <s v="BMC disappear after stress test_x000d__x000a_"/>
    <s v="External"/>
    <n v="1"/>
    <s v=""/>
    <m/>
    <s v=""/>
    <m/>
    <m/>
    <m/>
    <s v="IES07H060"/>
    <x v="10"/>
    <m/>
    <m/>
    <x v="1"/>
    <m/>
    <m/>
    <m/>
    <s v="Zhong.Wayne 仲煒 IES"/>
    <d v="2014-09-10T13:13:06"/>
    <d v="2014-09-10T13:53:49"/>
    <s v="A"/>
    <n v="30"/>
    <x v="9"/>
    <s v="IES11Y872"/>
    <s v="IPT品質工程一B部"/>
    <s v="65709"/>
    <s v="Chung.Rex 鍾維義 IES"/>
    <s v="IES07H060;"/>
    <s v=""/>
    <m/>
    <m/>
    <m/>
    <s v=""/>
    <s v="2014/9-W37"/>
    <s v="2014/9-W37"/>
  </r>
  <r>
    <n v="530"/>
    <s v="CDF0282C-4641-4548-859A-D1BD73EAC59E"/>
    <n v="2001000"/>
    <n v="1001001"/>
    <s v="2014-0444"/>
    <s v="2RT-140910-LSIAlcor-tu"/>
    <s v="IES11HE85"/>
    <s v="Wang.Yong-fa 王永發 IES"/>
    <n v="8"/>
    <s v="LSI"/>
    <s v="Alcor-tu"/>
    <s v="2557001"/>
    <s v="1395T2557001"/>
    <n v="2000000"/>
    <x v="0"/>
    <n v="2001000"/>
    <x v="0"/>
    <n v="2001600"/>
    <x v="10"/>
    <n v="2001610"/>
    <s v="General"/>
    <s v=""/>
    <s v=""/>
    <s v="N/A"/>
    <s v="Internal"/>
    <m/>
    <s v=""/>
    <m/>
    <s v=""/>
    <m/>
    <m/>
    <m/>
    <m/>
    <x v="2"/>
    <m/>
    <m/>
    <x v="1"/>
    <m/>
    <m/>
    <m/>
    <s v="Wang.Yong-fa 王永發 IES"/>
    <d v="2014-09-10T13:52:08"/>
    <d v="2014-09-10T13:52:08"/>
    <s v="A"/>
    <n v="20"/>
    <x v="8"/>
    <s v="IES11HE85"/>
    <s v="ICT測試二課"/>
    <s v="68045"/>
    <s v="Li.Jian 李建 IES"/>
    <s v="IEC020097;IEC030021;IES060612;IES069365;IES11L325;"/>
    <s v=""/>
    <m/>
    <m/>
    <m/>
    <s v=""/>
    <s v="2014/9-W37"/>
    <s v="2014/9-W37"/>
  </r>
  <r>
    <n v="531"/>
    <s v="02989D38-7FBF-4B50-BCE1-3AE81B9773F5"/>
    <n v="2001000"/>
    <n v="1001001"/>
    <s v="2014-0445"/>
    <s v="2RT-140910-LSIAlcor-S"/>
    <s v="IES11HE85"/>
    <s v="Wang.Yong-fa 王永發 IES"/>
    <n v="8"/>
    <s v="LSI"/>
    <s v="Alcor-S"/>
    <s v="2405001"/>
    <s v="1395T2405001"/>
    <n v="2000000"/>
    <x v="0"/>
    <n v="2001000"/>
    <x v="0"/>
    <n v="2001600"/>
    <x v="10"/>
    <n v="2001610"/>
    <s v="General"/>
    <s v=""/>
    <s v=""/>
    <s v="MP"/>
    <s v="Internal"/>
    <m/>
    <s v=""/>
    <m/>
    <s v=""/>
    <m/>
    <m/>
    <m/>
    <m/>
    <x v="2"/>
    <m/>
    <m/>
    <x v="1"/>
    <m/>
    <m/>
    <m/>
    <s v="Wang.Yong-fa 王永發 IES"/>
    <d v="2014-09-10T13:56:50"/>
    <d v="2014-09-10T13:56:50"/>
    <s v="A"/>
    <n v="20"/>
    <x v="8"/>
    <s v="IES11HE85"/>
    <s v="ICT測試二課"/>
    <s v="68045"/>
    <s v="Li.Jian 李建 IES"/>
    <s v="IEC020097;IEC030021;IES060612;IES069365;IES11L325;"/>
    <s v=""/>
    <m/>
    <m/>
    <m/>
    <s v=""/>
    <s v="2014/9-W37"/>
    <s v="2014/9-W37"/>
  </r>
  <r>
    <n v="532"/>
    <s v="88B07E22-3F0F-4875-9557-18731DD93FE0"/>
    <n v="2001000"/>
    <n v="1001001"/>
    <s v="2014-0446"/>
    <s v="2RT-140910-S1Bailong"/>
    <s v="IES11HE85"/>
    <s v="Wang.Yong-fa 王永發 IES"/>
    <n v="3"/>
    <s v="S1"/>
    <s v="Bailong"/>
    <s v="2603901"/>
    <s v="1395T2603901"/>
    <n v="2000000"/>
    <x v="0"/>
    <n v="2001000"/>
    <x v="0"/>
    <n v="2001600"/>
    <x v="10"/>
    <n v="2001610"/>
    <s v="General"/>
    <s v=""/>
    <s v=""/>
    <s v="NPI"/>
    <s v="Internal"/>
    <m/>
    <s v=""/>
    <m/>
    <s v=""/>
    <m/>
    <m/>
    <m/>
    <m/>
    <x v="2"/>
    <m/>
    <m/>
    <x v="1"/>
    <m/>
    <m/>
    <m/>
    <s v="Wang.Yong-fa 王永發 IES"/>
    <d v="2014-09-10T13:57:42"/>
    <d v="2014-09-10T13:57:42"/>
    <s v="A"/>
    <n v="20"/>
    <x v="8"/>
    <s v="IES11HE85"/>
    <s v="ICT測試二課"/>
    <s v="68045"/>
    <s v="Li.Jian 李建 IES"/>
    <s v="IEC020097;IEC030021;IES060612;IES069365;IES11L325;"/>
    <s v=""/>
    <m/>
    <m/>
    <m/>
    <s v=""/>
    <s v="2014/9-W37"/>
    <s v="2014/9-W37"/>
  </r>
  <r>
    <n v="533"/>
    <s v="11EFBC36-17FB-409A-8F3C-A0DC9C3FA366"/>
    <n v="1003000"/>
    <n v="1001001"/>
    <s v=""/>
    <s v="1CA-140910-InventecNA"/>
    <s v="IEC960549"/>
    <s v="Chiu.Jess 邱樹春 TAO"/>
    <n v="6"/>
    <s v="Inventec"/>
    <s v="NA"/>
    <s v="NA"/>
    <s v="NA"/>
    <n v="1000000"/>
    <x v="1"/>
    <n v="1003000"/>
    <x v="4"/>
    <n v="1003100"/>
    <x v="8"/>
    <n v="1003111"/>
    <s v="Other"/>
    <s v=""/>
    <s v=""/>
    <s v="3B2F P32 無鉛焊錫槽Ag, Cu, Pb, Sn成份分析 "/>
    <s v="Internal"/>
    <n v="1"/>
    <s v=""/>
    <m/>
    <s v=""/>
    <m/>
    <m/>
    <m/>
    <m/>
    <x v="2"/>
    <m/>
    <m/>
    <x v="1"/>
    <m/>
    <m/>
    <m/>
    <s v="Chiu.Jess 邱樹春 TAO"/>
    <d v="2014-09-10T13:58:17"/>
    <d v="2014-09-10T13:58:17"/>
    <s v="D"/>
    <n v="10"/>
    <x v="3"/>
    <s v="IEC960549"/>
    <s v="製造處/製造部"/>
    <s v="24537"/>
    <s v="Kuo.Ellis 郭志恆 TAO"/>
    <m/>
    <m/>
    <m/>
    <m/>
    <m/>
    <s v=""/>
    <s v="2014/9-W37"/>
    <s v="2014/9-W37"/>
  </r>
  <r>
    <n v="534"/>
    <s v="E50C236E-337C-435C-A625-C127CAF04A7F"/>
    <n v="2001000"/>
    <n v="1001001"/>
    <s v="2014-0447"/>
    <s v="2RT-140910-A1Heilong"/>
    <s v="IES11HE85"/>
    <s v="Wang.Yong-fa 王永發 IES"/>
    <n v="2"/>
    <s v="A1"/>
    <s v="Heilong"/>
    <s v="2605201"/>
    <s v="1395T2605201"/>
    <n v="2000000"/>
    <x v="0"/>
    <n v="2001000"/>
    <x v="0"/>
    <n v="2001600"/>
    <x v="10"/>
    <n v="2001610"/>
    <s v="General"/>
    <s v=""/>
    <s v=""/>
    <s v="NPI"/>
    <s v="Internal"/>
    <m/>
    <s v=""/>
    <m/>
    <s v=""/>
    <m/>
    <m/>
    <m/>
    <m/>
    <x v="2"/>
    <m/>
    <m/>
    <x v="1"/>
    <m/>
    <m/>
    <m/>
    <s v="Wang.Yong-fa 王永發 IES"/>
    <d v="2014-09-10T13:58:45"/>
    <d v="2014-09-10T13:58:45"/>
    <s v="A"/>
    <n v="20"/>
    <x v="8"/>
    <s v="IES11HE85"/>
    <s v="ICT測試二課"/>
    <s v="68045"/>
    <s v="Li.Jian 李建 IES"/>
    <s v="IEC020097;IEC030021;IES060612;IES069365;IES11L325;"/>
    <s v=""/>
    <m/>
    <m/>
    <m/>
    <s v=""/>
    <s v="2014/9-W37"/>
    <s v="2014/9-W37"/>
  </r>
  <r>
    <n v="535"/>
    <s v="5504C358-908E-477F-8B62-873FF6973268"/>
    <n v="2001000"/>
    <n v="1001001"/>
    <s v="2014-0448"/>
    <s v="2RT-140910-A1Bailong"/>
    <s v="IES11HE85"/>
    <s v="Wang.Yong-fa 王永發 IES"/>
    <n v="2"/>
    <s v="A1"/>
    <s v="Bailong"/>
    <s v="2603201"/>
    <s v="1395T2603201"/>
    <n v="2000000"/>
    <x v="0"/>
    <n v="2001000"/>
    <x v="0"/>
    <n v="2001600"/>
    <x v="10"/>
    <n v="2001610"/>
    <s v="General"/>
    <s v=""/>
    <s v=""/>
    <s v="NPI"/>
    <s v="Internal"/>
    <m/>
    <s v=""/>
    <m/>
    <s v=""/>
    <m/>
    <m/>
    <m/>
    <m/>
    <x v="2"/>
    <m/>
    <m/>
    <x v="1"/>
    <m/>
    <m/>
    <m/>
    <s v="Wang.Yong-fa 王永發 IES"/>
    <d v="2014-09-10T13:59:39"/>
    <d v="2014-09-10T13:59:39"/>
    <s v="A"/>
    <n v="20"/>
    <x v="8"/>
    <s v="IES11HE85"/>
    <s v="ICT測試二課"/>
    <s v="68045"/>
    <s v="Li.Jian 李建 IES"/>
    <s v="IEC020097;IEC030021;IES060612;IES069365;IES11L325;"/>
    <s v=""/>
    <m/>
    <m/>
    <m/>
    <s v=""/>
    <s v="2014/9-W37"/>
    <s v="2014/9-W37"/>
  </r>
  <r>
    <n v="536"/>
    <s v="56A987AF-76E4-47C6-978F-17C0F5189AB1"/>
    <n v="2001000"/>
    <n v="1001001"/>
    <s v="2014-0449"/>
    <s v="2RT-140910-F1Hodr"/>
    <s v="IES11HE85"/>
    <s v="Wang.Yong-fa 王永發 IES"/>
    <n v="4"/>
    <s v="F1"/>
    <s v="Hodr"/>
    <s v="2529601"/>
    <s v="1395T2529601"/>
    <n v="2000000"/>
    <x v="0"/>
    <n v="2001000"/>
    <x v="0"/>
    <n v="2001600"/>
    <x v="10"/>
    <n v="2001610"/>
    <s v="General"/>
    <s v=""/>
    <s v=""/>
    <s v="MP"/>
    <s v="Internal"/>
    <m/>
    <s v=""/>
    <m/>
    <s v=""/>
    <m/>
    <m/>
    <m/>
    <m/>
    <x v="2"/>
    <m/>
    <m/>
    <x v="1"/>
    <m/>
    <m/>
    <m/>
    <s v="Wang.Yong-fa 王永發 IES"/>
    <d v="2014-09-10T14:00:46"/>
    <d v="2014-09-10T14:00:46"/>
    <s v="A"/>
    <n v="20"/>
    <x v="8"/>
    <s v="IES11HE85"/>
    <s v="ICT測試二課"/>
    <s v="68045"/>
    <s v="Li.Jian 李建 IES"/>
    <s v="IEC020097;IEC030021;IES060612;IES069365;IES11L325;"/>
    <s v=""/>
    <m/>
    <m/>
    <m/>
    <s v=""/>
    <s v="2014/9-W37"/>
    <s v="2014/9-W37"/>
  </r>
  <r>
    <n v="537"/>
    <s v="99E0B6B9-E918-4645-97C8-051CA3E217D2"/>
    <n v="2001000"/>
    <n v="1001001"/>
    <s v="2014-0450"/>
    <s v="2RT-140910-LSIHab"/>
    <s v="IES11HE85"/>
    <s v="Wang.Yong-fa 王永發 IES"/>
    <n v="8"/>
    <s v="LSI"/>
    <s v="Hab"/>
    <s v="2327101"/>
    <s v="1395T2327101"/>
    <n v="2000000"/>
    <x v="0"/>
    <n v="2001000"/>
    <x v="0"/>
    <n v="2001600"/>
    <x v="10"/>
    <n v="2001610"/>
    <s v="General"/>
    <s v=""/>
    <s v=""/>
    <s v="MP"/>
    <s v="Internal"/>
    <m/>
    <s v=""/>
    <m/>
    <s v=""/>
    <m/>
    <m/>
    <m/>
    <m/>
    <x v="2"/>
    <m/>
    <m/>
    <x v="1"/>
    <m/>
    <m/>
    <m/>
    <s v="Wang.Yong-fa 王永發 IES"/>
    <d v="2014-09-10T14:02:08"/>
    <d v="2014-09-10T14:02:08"/>
    <s v="A"/>
    <n v="20"/>
    <x v="8"/>
    <s v="IES11HE85"/>
    <s v="ICT測試二課"/>
    <s v="68045"/>
    <s v="Li.Jian 李建 IES"/>
    <s v="IEC020097;IEC030021;IES060612;IES069365;IES11L325;"/>
    <s v=""/>
    <m/>
    <m/>
    <m/>
    <s v=""/>
    <s v="2014/9-W37"/>
    <s v="2014/9-W37"/>
  </r>
  <r>
    <n v="538"/>
    <s v="D7B97905-7518-45B3-9CF8-BE3E3F553571"/>
    <n v="2001000"/>
    <n v="1001001"/>
    <s v="2014-0451"/>
    <s v="2RT-140910-LSIHabergon"/>
    <s v="IES11HE85"/>
    <s v="Wang.Yong-fa 王永發 IES"/>
    <n v="8"/>
    <s v="LSI"/>
    <s v="Habergon"/>
    <s v="2320601"/>
    <s v="1395T2320601"/>
    <n v="2000000"/>
    <x v="0"/>
    <n v="2001000"/>
    <x v="0"/>
    <n v="2001600"/>
    <x v="10"/>
    <n v="2001610"/>
    <s v="General"/>
    <s v=""/>
    <s v=""/>
    <s v="MP"/>
    <s v="Internal"/>
    <m/>
    <s v=""/>
    <m/>
    <s v=""/>
    <m/>
    <m/>
    <m/>
    <m/>
    <x v="2"/>
    <m/>
    <m/>
    <x v="1"/>
    <m/>
    <m/>
    <m/>
    <s v="Wang.Yong-fa 王永發 IES"/>
    <d v="2014-09-10T14:02:47"/>
    <d v="2014-09-10T14:02:47"/>
    <s v="A"/>
    <n v="20"/>
    <x v="8"/>
    <s v="IES11HE85"/>
    <s v="ICT測試二課"/>
    <s v="68045"/>
    <s v="Li.Jian 李建 IES"/>
    <s v="IEC020097;IEC030021;IES060612;IES069365;IES11L325;"/>
    <s v=""/>
    <m/>
    <m/>
    <m/>
    <s v=""/>
    <s v="2014/9-W37"/>
    <s v="2014/9-W37"/>
  </r>
  <r>
    <n v="539"/>
    <s v="8C3C7916-4395-4568-AFB6-17F225311176"/>
    <n v="2001000"/>
    <n v="1001001"/>
    <s v="2014-0452"/>
    <s v="2RT-140910-LSI9201-16e (H3-25379)"/>
    <s v="IES11HE85"/>
    <s v="Wang.Yong-fa 王永發 IES"/>
    <n v="8"/>
    <s v="LSI"/>
    <s v="9201-16e (H3-25379)"/>
    <s v="2403701"/>
    <s v="1395T2403701"/>
    <n v="2000000"/>
    <x v="0"/>
    <n v="2001000"/>
    <x v="0"/>
    <n v="2001600"/>
    <x v="10"/>
    <n v="2001610"/>
    <s v="General"/>
    <s v=""/>
    <s v=""/>
    <s v="MP"/>
    <s v="Internal"/>
    <m/>
    <s v=""/>
    <m/>
    <s v=""/>
    <m/>
    <m/>
    <m/>
    <m/>
    <x v="2"/>
    <m/>
    <m/>
    <x v="1"/>
    <m/>
    <m/>
    <m/>
    <s v="Wang.Yong-fa 王永發 IES"/>
    <d v="2014-09-10T14:03:22"/>
    <d v="2014-09-10T14:03:22"/>
    <s v="A"/>
    <n v="20"/>
    <x v="8"/>
    <s v="IES11HE85"/>
    <s v="ICT測試二課"/>
    <s v="68045"/>
    <s v="Li.Jian 李建 IES"/>
    <s v="IEC020097;IEC030021;IES060612;IES069365;IES11L325;"/>
    <s v=""/>
    <m/>
    <m/>
    <m/>
    <s v=""/>
    <s v="2014/9-W37"/>
    <s v="2014/9-W37"/>
  </r>
  <r>
    <n v="540"/>
    <s v="8D7A687B-D96F-47B3-8D67-4D0BB117FEDF"/>
    <n v="2001000"/>
    <n v="1001001"/>
    <s v="2014-0453"/>
    <s v="2RT-140910-LSIHab"/>
    <s v="IES11HE85"/>
    <s v="Wang.Yong-fa 王永發 IES"/>
    <n v="8"/>
    <s v="LSI"/>
    <s v="Hab"/>
    <s v="2327001"/>
    <s v="1395T2327001"/>
    <n v="2000000"/>
    <x v="0"/>
    <n v="2001000"/>
    <x v="0"/>
    <n v="2001600"/>
    <x v="10"/>
    <n v="2001610"/>
    <s v="General"/>
    <s v=""/>
    <s v=""/>
    <s v="MP"/>
    <s v="Internal"/>
    <m/>
    <s v=""/>
    <m/>
    <s v=""/>
    <m/>
    <m/>
    <m/>
    <m/>
    <x v="2"/>
    <m/>
    <m/>
    <x v="1"/>
    <m/>
    <m/>
    <m/>
    <s v="Wang.Yong-fa 王永發 IES"/>
    <d v="2014-09-10T14:03:59"/>
    <d v="2014-09-10T14:03:59"/>
    <s v="A"/>
    <n v="20"/>
    <x v="8"/>
    <s v="IES11HE85"/>
    <s v="ICT測試二課"/>
    <s v="68045"/>
    <s v="Li.Jian 李建 IES"/>
    <s v="IEC020097;IEC030021;IES060612;IES069365;IES11L325;"/>
    <s v=""/>
    <m/>
    <m/>
    <m/>
    <s v=""/>
    <s v="2014/9-W37"/>
    <s v="2014/9-W37"/>
  </r>
  <r>
    <n v="541"/>
    <s v="AE63D361-E5C3-43CD-BA60-C594C785667B"/>
    <n v="2001000"/>
    <n v="1001001"/>
    <s v="2014-0454"/>
    <s v="2RT-140910-LSI9208-8i"/>
    <s v="IES11HE85"/>
    <s v="Wang.Yong-fa 王永發 IES"/>
    <n v="8"/>
    <s v="LSI"/>
    <s v="9208-8i"/>
    <s v="2512001"/>
    <s v="395T2512001"/>
    <n v="2000000"/>
    <x v="0"/>
    <n v="2001000"/>
    <x v="0"/>
    <n v="2001600"/>
    <x v="10"/>
    <n v="2001610"/>
    <s v="General"/>
    <s v=""/>
    <s v=""/>
    <s v="MP"/>
    <s v="Internal"/>
    <m/>
    <s v=""/>
    <m/>
    <s v=""/>
    <m/>
    <m/>
    <m/>
    <m/>
    <x v="2"/>
    <m/>
    <m/>
    <x v="1"/>
    <m/>
    <m/>
    <m/>
    <s v="Wang.Yong-fa 王永發 IES"/>
    <d v="2014-09-10T14:04:48"/>
    <d v="2014-09-10T14:04:48"/>
    <s v="A"/>
    <n v="20"/>
    <x v="8"/>
    <s v="IES11HE85"/>
    <s v="ICT測試二課"/>
    <s v="68045"/>
    <s v="Li.Jian 李建 IES"/>
    <s v="IEC020097;IEC030021;IES060612;IES069365;IES11L325;"/>
    <s v=""/>
    <m/>
    <m/>
    <m/>
    <s v=""/>
    <s v="2014/9-W37"/>
    <s v="2014/9-W37"/>
  </r>
  <r>
    <n v="542"/>
    <s v="24604D0A-60C9-4019-82E1-C4EC97451604"/>
    <n v="2001000"/>
    <n v="1001001"/>
    <s v="2014-0455"/>
    <s v="2RT-140910-LSI9203-2i"/>
    <s v="IES11HE85"/>
    <s v="Wang.Yong-fa 王永發 IES"/>
    <n v="8"/>
    <s v="LSI"/>
    <s v="9203-2i"/>
    <s v="2469701"/>
    <s v="1395T2469701"/>
    <n v="2000000"/>
    <x v="0"/>
    <n v="2001000"/>
    <x v="0"/>
    <n v="2001600"/>
    <x v="10"/>
    <n v="2001610"/>
    <s v="General"/>
    <s v=""/>
    <s v=""/>
    <s v="MP"/>
    <s v="Internal"/>
    <m/>
    <s v=""/>
    <m/>
    <s v=""/>
    <m/>
    <m/>
    <m/>
    <m/>
    <x v="2"/>
    <m/>
    <m/>
    <x v="1"/>
    <m/>
    <m/>
    <m/>
    <s v="Wang.Yong-fa 王永發 IES"/>
    <d v="2014-09-10T14:05:27"/>
    <d v="2014-09-10T14:05:27"/>
    <s v="A"/>
    <n v="20"/>
    <x v="8"/>
    <s v="IES11HE85"/>
    <s v="ICT測試二課"/>
    <s v="68045"/>
    <s v="Li.Jian 李建 IES"/>
    <s v="IEC020097;IEC030021;IES060612;IES069365;IES11L325;"/>
    <s v=""/>
    <m/>
    <m/>
    <m/>
    <s v=""/>
    <s v="2014/9-W37"/>
    <s v="2014/9-W37"/>
  </r>
  <r>
    <n v="543"/>
    <s v="E3ACC701-D918-46B6-BDAB-4602B881444F"/>
    <n v="2001000"/>
    <n v="1001001"/>
    <s v="2014-0456"/>
    <s v="2RT-140910-F1Madone"/>
    <s v="IES11HE85"/>
    <s v="Wang.Yong-fa 王永發 IES"/>
    <n v="4"/>
    <s v="F1"/>
    <s v="Madone"/>
    <s v="2396401"/>
    <s v="1395T2396401"/>
    <n v="2000000"/>
    <x v="0"/>
    <n v="2001000"/>
    <x v="0"/>
    <n v="2001600"/>
    <x v="10"/>
    <n v="2001610"/>
    <s v="General"/>
    <s v=""/>
    <s v=""/>
    <s v="MP"/>
    <s v="Internal"/>
    <m/>
    <s v=""/>
    <m/>
    <s v=""/>
    <m/>
    <m/>
    <m/>
    <m/>
    <x v="2"/>
    <m/>
    <m/>
    <x v="1"/>
    <m/>
    <m/>
    <m/>
    <s v="Wang.Yong-fa 王永發 IES"/>
    <d v="2014-09-10T14:06:44"/>
    <d v="2014-09-10T14:06:44"/>
    <s v="A"/>
    <n v="20"/>
    <x v="8"/>
    <s v="IES11HE85"/>
    <s v="ICT測試二課"/>
    <s v="68045"/>
    <s v="Li.Jian 李建 IES"/>
    <s v="IEC020097;IEC030021;IES060612;IES069365;IES11L325;"/>
    <s v=""/>
    <m/>
    <m/>
    <m/>
    <s v=""/>
    <s v="2014/9-W37"/>
    <s v="2014/9-W37"/>
  </r>
  <r>
    <n v="544"/>
    <s v="5FC9E784-AC27-4185-A7BF-A0F8E6D132A7"/>
    <n v="2001000"/>
    <n v="1001001"/>
    <s v="2014-0457"/>
    <s v="2RT-140910-S1Missouri"/>
    <s v="IES11HE85"/>
    <s v="Wang.Yong-fa 王永發 IES"/>
    <n v="3"/>
    <s v="S1"/>
    <s v="Missouri"/>
    <s v="2625901"/>
    <s v="1395T2625901"/>
    <n v="2000000"/>
    <x v="0"/>
    <n v="2001000"/>
    <x v="0"/>
    <n v="2001600"/>
    <x v="10"/>
    <n v="2001610"/>
    <s v="General"/>
    <s v=""/>
    <s v=""/>
    <s v="MP"/>
    <s v="Internal"/>
    <m/>
    <s v=""/>
    <m/>
    <s v=""/>
    <m/>
    <m/>
    <m/>
    <m/>
    <x v="2"/>
    <m/>
    <m/>
    <x v="1"/>
    <m/>
    <m/>
    <m/>
    <s v="Wang.Yong-fa 王永發 IES"/>
    <d v="2014-09-10T14:07:30"/>
    <d v="2014-09-10T14:07:30"/>
    <s v="A"/>
    <n v="20"/>
    <x v="8"/>
    <s v="IES11HE85"/>
    <s v="ICT測試二課"/>
    <s v="68045"/>
    <s v="Li.Jian 李建 IES"/>
    <s v="IEC020097;IEC030021;IES060612;IES069365;IES11L325;"/>
    <s v=""/>
    <m/>
    <m/>
    <m/>
    <s v=""/>
    <s v="2014/9-W37"/>
    <s v="2014/9-W37"/>
  </r>
  <r>
    <n v="545"/>
    <s v="B8C160F2-C071-42A8-B94B-6F9FCC6CE019"/>
    <n v="2001000"/>
    <n v="1001001"/>
    <s v="2014-0458"/>
    <s v="2RT-140910-NetAppSnowmass"/>
    <s v="IES11HE85"/>
    <s v="Wang.Yong-fa 王永發 IES"/>
    <n v="12"/>
    <s v="NetApp"/>
    <s v="Snowmass"/>
    <s v="2249501 "/>
    <s v="1395T2249501 "/>
    <n v="2000000"/>
    <x v="0"/>
    <n v="2001000"/>
    <x v="0"/>
    <n v="2001600"/>
    <x v="10"/>
    <n v="2001610"/>
    <s v="General"/>
    <s v=""/>
    <s v=""/>
    <s v="MP"/>
    <s v="Internal"/>
    <m/>
    <s v=""/>
    <m/>
    <s v=""/>
    <m/>
    <m/>
    <m/>
    <m/>
    <x v="2"/>
    <m/>
    <m/>
    <x v="1"/>
    <m/>
    <m/>
    <m/>
    <s v="Wang.Yong-fa 王永發 IES"/>
    <d v="2014-09-10T14:09:35"/>
    <d v="2014-09-10T14:09:35"/>
    <s v="A"/>
    <n v="20"/>
    <x v="8"/>
    <s v="IES11HE85"/>
    <s v="ICT測試二課"/>
    <s v="68045"/>
    <s v="Li.Jian 李建 IES"/>
    <s v="IEC020097;IEC030021;IES060612;IES069365;IES11L325;"/>
    <s v=""/>
    <m/>
    <m/>
    <m/>
    <s v=""/>
    <s v="2014/9-W37"/>
    <s v="2014/9-W37"/>
  </r>
  <r>
    <n v="546"/>
    <s v="4EB51802-91BB-4143-92E3-AFF0ACF219A7"/>
    <n v="2001000"/>
    <n v="1001001"/>
    <s v="2014-0459"/>
    <s v="2DS-140910-A1bailong"/>
    <s v="IES11M772"/>
    <s v="Zhang.Winni 張志華 IES"/>
    <n v="2"/>
    <s v="A1"/>
    <s v="bailong"/>
    <s v="BA47NP0702"/>
    <s v="1395T2603201"/>
    <n v="2000000"/>
    <x v="0"/>
    <n v="2001000"/>
    <x v="0"/>
    <n v="2001100"/>
    <x v="6"/>
    <n v="2001110"/>
    <s v="General"/>
    <s v=""/>
    <s v=""/>
    <s v="Our rework process on PTH area has risk and found serious crack after reliability test. and need retest conform."/>
    <s v="Internal"/>
    <n v="1"/>
    <s v=""/>
    <m/>
    <s v=""/>
    <m/>
    <m/>
    <m/>
    <m/>
    <x v="2"/>
    <m/>
    <m/>
    <x v="1"/>
    <m/>
    <m/>
    <m/>
    <s v="Zhang.Winni 張志華 IES"/>
    <d v="2014-09-10T15:24:53"/>
    <d v="2014-09-10T15:24:53"/>
    <s v="A"/>
    <n v="20"/>
    <x v="8"/>
    <s v="IES11M772"/>
    <s v="品管二課"/>
    <s v="68022"/>
    <s v="Hao.Alec 郝行一 IES"/>
    <s v="IEC020097;IEC030021;IES060612;IES069365;IES11L325;"/>
    <s v=""/>
    <m/>
    <m/>
    <m/>
    <s v=""/>
    <s v="2014/9-W37"/>
    <s v="2014/9-W37"/>
  </r>
  <r>
    <n v="547"/>
    <s v="D3311611-24FD-487A-9638-EEE1FCE81EEC"/>
    <n v="1001000"/>
    <n v="1001001"/>
    <s v="2014-0460"/>
    <s v="1FA-140910-F1Stash"/>
    <s v="IEC990350"/>
    <s v="Chen.Jackal 陳建國 TAO"/>
    <n v="4"/>
    <s v="F1"/>
    <s v="Stash"/>
    <s v="NA"/>
    <s v="1395T2623501(FCI) _x000d__x000a_1395T2623601(FCI)"/>
    <n v="1000000"/>
    <x v="1"/>
    <n v="1001000"/>
    <x v="0"/>
    <n v="1001400"/>
    <x v="4"/>
    <n v="1001410"/>
    <s v="General"/>
    <s v=""/>
    <s v=""/>
    <s v="Currest it is Stash PT validation duration. Structure would like to know below solders health status of SMT HDD B/P connectors(FCI): _x000d__x000a_(a)Before test. _x000d__x000a_(b)Tooling sled performed F1 unpack non-op vibration(6 sides) and non-op quare wave shock(6 sides)."/>
    <s v="Internal"/>
    <n v="1"/>
    <s v=""/>
    <m/>
    <s v=""/>
    <m/>
    <m/>
    <m/>
    <s v="IEC000441"/>
    <x v="20"/>
    <m/>
    <m/>
    <x v="1"/>
    <m/>
    <m/>
    <m/>
    <s v="Wei.Joyce 魏紫霞 TAO"/>
    <d v="2014-09-10T18:05:45"/>
    <d v="2014-09-11T16:11:19"/>
    <s v="A"/>
    <n v="35"/>
    <x v="6"/>
    <s v="IEC990350"/>
    <s v="第三研發技術處/結構分析部"/>
    <s v="22179"/>
    <s v="Chang.Leo 張誥麟 TAO"/>
    <s v="IEC000441;"/>
    <s v=""/>
    <m/>
    <m/>
    <m/>
    <s v=""/>
    <s v="2014/9-W37"/>
    <s v="2014/9-W37"/>
  </r>
  <r>
    <n v="548"/>
    <s v="B16A2057-3F88-4966-90EE-7D545653BC72"/>
    <n v="1001000"/>
    <n v="1001001"/>
    <s v="2014-0461"/>
    <s v="1FA-140910-F1Stash"/>
    <s v="IEC990350"/>
    <s v="Chen.Jackal 陳建國 TAO"/>
    <n v="4"/>
    <s v="F1"/>
    <s v="Stash"/>
    <s v="NA"/>
    <s v="1395T2623501(Molex) _x000d__x000a_1395T2623601(Molex)"/>
    <n v="1000000"/>
    <x v="1"/>
    <n v="1001000"/>
    <x v="0"/>
    <n v="1001400"/>
    <x v="4"/>
    <n v="1001410"/>
    <s v="General"/>
    <s v=""/>
    <s v=""/>
    <s v="Currest it is Stash PT validation duration. Structure would like to know below solders health status of SMT HDD B/P connectors(Molex): _x000d__x000a_(a)Before test. _x000d__x000a_(b)Tooling sled performed F1 unpack non-op vibration(6 sides) and non-op quare wave shock(6 sides)."/>
    <s v="Internal"/>
    <n v="1"/>
    <s v=""/>
    <m/>
    <s v=""/>
    <m/>
    <m/>
    <m/>
    <s v="IEC000441"/>
    <x v="20"/>
    <m/>
    <m/>
    <x v="1"/>
    <m/>
    <m/>
    <m/>
    <s v="Wei.Joyce 魏紫霞 TAO"/>
    <d v="2014-09-10T18:07:10"/>
    <d v="2014-09-11T16:11:08"/>
    <s v="A"/>
    <n v="35"/>
    <x v="6"/>
    <s v="IEC990350"/>
    <s v="第三研發技術處/結構分析部"/>
    <s v="22179"/>
    <s v="Chang.Leo 張誥麟 TAO"/>
    <s v="IEC000441;"/>
    <s v=""/>
    <m/>
    <m/>
    <m/>
    <s v=""/>
    <s v="2014/9-W37"/>
    <s v="2014/9-W37"/>
  </r>
  <r>
    <n v="549"/>
    <s v="BD06EE97-09B9-44E2-9C3D-9A1ACF870DAE"/>
    <n v="1001000"/>
    <n v="1001001"/>
    <s v="2014-0462"/>
    <s v="1DS-140910-F1Stash"/>
    <s v="IEC990350"/>
    <s v="Chen.Jackal 陳建國 TAO"/>
    <n v="4"/>
    <s v="F1"/>
    <s v="Stash"/>
    <s v="NA"/>
    <s v="F1 Dual Perc SCM."/>
    <n v="1000000"/>
    <x v="1"/>
    <n v="1001000"/>
    <x v="0"/>
    <n v="1001100"/>
    <x v="6"/>
    <n v="1001110"/>
    <s v="General"/>
    <s v=""/>
    <s v=""/>
    <s v="Currest it is Stash PT validation duration. F1 Dual Perc SCM was performed sled level non-op vibe and square wave shock. Structure would like to know the chip solders health status of Dual Perc SCM. "/>
    <s v="Internal"/>
    <n v="1"/>
    <s v=""/>
    <m/>
    <s v=""/>
    <m/>
    <m/>
    <m/>
    <s v="IEC000441"/>
    <x v="20"/>
    <m/>
    <m/>
    <x v="1"/>
    <m/>
    <m/>
    <m/>
    <s v="Wei.Joyce 魏紫霞 TAO"/>
    <d v="2014-09-10T18:11:21"/>
    <d v="2014-09-11T16:11:27"/>
    <s v="A"/>
    <n v="35"/>
    <x v="6"/>
    <s v="IEC990350"/>
    <s v="第三研發技術處/結構分析部"/>
    <s v="22179"/>
    <s v="Chang.Leo 張誥麟 TAO"/>
    <s v="IEC000441;"/>
    <s v=""/>
    <m/>
    <m/>
    <m/>
    <s v=""/>
    <s v="2014/9-W37"/>
    <s v="2014/9-W37"/>
  </r>
  <r>
    <n v="550"/>
    <s v="1828C269-24C8-46F9-A1FE-CEA1082AC4C9"/>
    <n v="2003000"/>
    <n v="1001001"/>
    <s v="2014-0463"/>
    <s v="2SG-140910-HPTORO-SA2"/>
    <s v="IES044407"/>
    <s v="Yao.Xian 姚憲 IES"/>
    <n v="1"/>
    <s v="HP"/>
    <s v="TORO-SA2"/>
    <s v="N/A"/>
    <s v="1395T2315701"/>
    <n v="2000000"/>
    <x v="0"/>
    <n v="2003000"/>
    <x v="1"/>
    <n v="2003100"/>
    <x v="2"/>
    <n v="2003110"/>
    <s v="General"/>
    <s v=""/>
    <s v=""/>
    <m/>
    <s v="Internal"/>
    <m/>
    <s v="Re-Test(SG Record Pass)"/>
    <s v="MP"/>
    <s v="SA"/>
    <s v="015YHM30"/>
    <m/>
    <m/>
    <m/>
    <x v="2"/>
    <m/>
    <m/>
    <x v="1"/>
    <m/>
    <m/>
    <m/>
    <s v="Yao.Xian 姚憲 IES"/>
    <d v="2014-09-10T18:15:36"/>
    <d v="2014-09-10T18:15:36"/>
    <s v="A"/>
    <n v="20"/>
    <x v="8"/>
    <s v="IES044407"/>
    <s v="FCT治具一課"/>
    <s v="62358"/>
    <s v="Liu.Barry 劉振軍 IES"/>
    <s v="IEC020097;IEC030021;IES032788;IES060612;IES11L325;"/>
    <s v=""/>
    <m/>
    <m/>
    <m/>
    <s v=""/>
    <s v="2014/9-W37"/>
    <s v="2014/9-W37"/>
  </r>
  <r>
    <n v="551"/>
    <s v="82021FAA-50E2-4DA7-AD61-8CEA6F790FE5"/>
    <n v="2003000"/>
    <n v="1001001"/>
    <s v="2014-0464"/>
    <s v="2SG-140910-HPLUCO"/>
    <s v="IES044407"/>
    <s v="Yao.Xian 姚憲 IES"/>
    <n v="1"/>
    <s v="HP"/>
    <s v="LUCO"/>
    <s v="N/A"/>
    <s v="1395T2491701# 703# 704#"/>
    <n v="2000000"/>
    <x v="0"/>
    <n v="2003000"/>
    <x v="1"/>
    <n v="2003100"/>
    <x v="2"/>
    <n v="2003110"/>
    <s v="General"/>
    <s v=""/>
    <s v=""/>
    <m/>
    <s v="Internal"/>
    <m/>
    <s v="Re-Test(SG Record Pass)"/>
    <s v="MP"/>
    <s v="SA"/>
    <s v="015LCN01~12"/>
    <m/>
    <m/>
    <m/>
    <x v="2"/>
    <m/>
    <m/>
    <x v="1"/>
    <m/>
    <m/>
    <m/>
    <s v="Yao.Xian 姚憲 IES"/>
    <d v="2014-09-10T18:19:12"/>
    <d v="2014-09-10T18:19:12"/>
    <s v="A"/>
    <n v="20"/>
    <x v="8"/>
    <s v="IES044407"/>
    <s v="FCT治具一課"/>
    <s v="62358"/>
    <s v="Liu.Barry 劉振軍 IES"/>
    <s v="IEC020097;IEC030021;IES032788;IES060612;IES11L325;"/>
    <s v=""/>
    <m/>
    <m/>
    <m/>
    <s v=""/>
    <s v="2014/9-W37"/>
    <s v="2014/9-W37"/>
  </r>
  <r>
    <n v="552"/>
    <s v="94F6ED1B-01AB-401C-A687-5F90A55FED8F"/>
    <n v="2003000"/>
    <n v="1001001"/>
    <s v="2014-0465"/>
    <s v="2SG-140910-HPALPS"/>
    <s v="IES044407"/>
    <s v="Yao.Xian 姚憲 IES"/>
    <n v="1"/>
    <s v="HP"/>
    <s v="ALPS"/>
    <s v="N/A"/>
    <s v="1395T2321101# 03#"/>
    <n v="2000000"/>
    <x v="0"/>
    <n v="2003000"/>
    <x v="1"/>
    <n v="2003100"/>
    <x v="2"/>
    <n v="2003110"/>
    <s v="General"/>
    <s v=""/>
    <s v=""/>
    <m/>
    <s v="Internal"/>
    <m/>
    <s v="Fixture Modify (Before SG Record Pass)"/>
    <s v="MP"/>
    <s v="SA"/>
    <s v="015YJM42~43"/>
    <m/>
    <m/>
    <m/>
    <x v="2"/>
    <m/>
    <m/>
    <x v="1"/>
    <m/>
    <m/>
    <m/>
    <s v="Yao.Xian 姚憲 IES"/>
    <d v="2014-09-10T18:25:58"/>
    <d v="2014-09-10T18:25:58"/>
    <s v="A"/>
    <n v="20"/>
    <x v="8"/>
    <s v="IES044407"/>
    <s v="FCT治具一課"/>
    <s v="62358"/>
    <s v="Liu.Barry 劉振軍 IES"/>
    <s v="IEC020097;IEC030021;IES032788;IES060612;IES11L325;"/>
    <s v=""/>
    <m/>
    <m/>
    <m/>
    <s v=""/>
    <s v="2014/9-W37"/>
    <s v="2014/9-W37"/>
  </r>
  <r>
    <n v="553"/>
    <s v="B25F1757-1528-47AA-94FE-8BFA279F6FFD"/>
    <n v="1001000"/>
    <n v="1001001"/>
    <s v="2014-0466"/>
    <s v="1FA-140911-HPMiramar-S"/>
    <s v="IEC971018"/>
    <s v="Chen.BensonCB 陳正彬 TAO"/>
    <n v="1"/>
    <s v="HP"/>
    <s v="Miramar-S"/>
    <s v="MS49NK0031_x000d__x000a_MS49NK0074_x000d__x000a_MS49NK0103_x000d__x000a_MS49NK0127_x000d__x000a_MS49NK0135_x000d__x000a_MS49NK0145_x000d__x000a_MS49NK0165_x000d__x000a_"/>
    <s v="6016B0006402"/>
    <n v="1000000"/>
    <x v="1"/>
    <n v="1001000"/>
    <x v="0"/>
    <n v="1001400"/>
    <x v="4"/>
    <n v="1001410"/>
    <s v="General"/>
    <s v=""/>
    <s v=""/>
    <s v="ICT3 test fail ,  U87 Transformer pin#22 -#23  &amp; Pin #16-#17 inductance over ICT3 test range  _x000d__x000a_, EE provide 7EA de-mount part and 2 EA raw material to lab check component inductance for issue clarify "/>
    <s v="Internal"/>
    <n v="7"/>
    <s v=""/>
    <m/>
    <s v=""/>
    <m/>
    <m/>
    <m/>
    <s v="IEC020084"/>
    <x v="6"/>
    <n v="9"/>
    <d v="2014-09-11T00:00:00"/>
    <x v="26"/>
    <s v="The open circuit inductance of tested samples are in spec (350uH min)._x000d__x000a_"/>
    <m/>
    <m/>
    <s v="Wu.Hanna 吳靖涵 TAO"/>
    <d v="2014-09-11T09:45:15"/>
    <d v="2014-09-11T14:42:06"/>
    <s v="A"/>
    <n v="40"/>
    <x v="7"/>
    <s v="IEC971018"/>
    <s v="PCA製程設計處/PCA電子工程部"/>
    <s v="22489"/>
    <s v="Chiu.Hong 邱鴻章 TAO"/>
    <s v="IEC000441;IEC020084;IEC020097;IEC030021;IES060612;IES11L325;"/>
    <s v=""/>
    <m/>
    <n v="2"/>
    <m/>
    <s v=""/>
    <s v="2014/9-W37"/>
    <s v="2014/9-W37"/>
  </r>
  <r>
    <n v="554"/>
    <s v="FBE36FB2-8D30-46E0-92AC-42B3C567EF01"/>
    <n v="2002000"/>
    <n v="1001001"/>
    <s v="2014-0467"/>
    <s v="2EFA-140911-HPKunlun"/>
    <s v="IES12GM74"/>
    <s v="Jiang.Pillar 江海柱 IES"/>
    <n v="1"/>
    <s v="HP"/>
    <s v="Kunlun"/>
    <s v="KU44BP2888"/>
    <s v="1395T2368401"/>
    <n v="2000000"/>
    <x v="0"/>
    <n v="2002000"/>
    <x v="2"/>
    <n v="2002100"/>
    <x v="5"/>
    <n v="2002110"/>
    <s v="General"/>
    <s v=""/>
    <s v=""/>
    <s v="CACHE LED BLINKING RED"/>
    <s v="External"/>
    <n v="1"/>
    <s v=""/>
    <m/>
    <s v=""/>
    <m/>
    <m/>
    <m/>
    <m/>
    <x v="2"/>
    <m/>
    <m/>
    <x v="1"/>
    <m/>
    <m/>
    <m/>
    <s v="Jiang.Pillar 江海柱 IES"/>
    <d v="2014-09-11T10:41:10"/>
    <d v="2014-09-11T10:41:10"/>
    <s v="A"/>
    <n v="20"/>
    <x v="8"/>
    <s v="IES12GM74"/>
    <s v="IPT品質工程一A部"/>
    <s v="65638"/>
    <s v="Yen.Leo 顏俊雄 TAO"/>
    <s v="IEC020097;IEC030021;IES060612;IES07H060;IES080440;IES11L325;"/>
    <s v=""/>
    <m/>
    <m/>
    <m/>
    <s v=""/>
    <s v="2014/9-W37"/>
    <s v="2014/9-W37"/>
  </r>
  <r>
    <n v="555"/>
    <s v="D041900A-2F76-4E56-BA62-6F45CBE5D9D7"/>
    <n v="2002000"/>
    <n v="1001001"/>
    <s v="2014-0468"/>
    <s v="2EFA-140911-HPKunlun"/>
    <s v="IES12GM74"/>
    <s v="Jiang.Pillar 江海柱 IES"/>
    <n v="1"/>
    <s v="HP"/>
    <s v="Kunlun"/>
    <s v="KU46BQ5087"/>
    <s v="1395T2368401"/>
    <n v="2000000"/>
    <x v="0"/>
    <n v="2002000"/>
    <x v="2"/>
    <n v="2002100"/>
    <x v="5"/>
    <n v="2002110"/>
    <s v="General"/>
    <s v=""/>
    <s v=""/>
    <s v="CACHE NOT FOUND"/>
    <s v="External"/>
    <n v="1"/>
    <s v=""/>
    <m/>
    <s v=""/>
    <m/>
    <m/>
    <m/>
    <m/>
    <x v="2"/>
    <m/>
    <m/>
    <x v="1"/>
    <m/>
    <m/>
    <m/>
    <s v="Jiang.Pillar 江海柱 IES"/>
    <d v="2014-09-11T10:41:56"/>
    <d v="2014-09-11T10:41:56"/>
    <s v="A"/>
    <n v="20"/>
    <x v="8"/>
    <s v="IES12GM74"/>
    <s v="IPT品質工程一A部"/>
    <s v="65638"/>
    <s v="Yen.Leo 顏俊雄 TAO"/>
    <s v="IEC020097;IEC030021;IES060612;IES07H060;IES080440;IES11L325;"/>
    <s v=""/>
    <m/>
    <m/>
    <m/>
    <s v=""/>
    <s v="2014/9-W37"/>
    <s v="2014/9-W37"/>
  </r>
  <r>
    <n v="556"/>
    <s v="3AB4CD7C-D64F-4E7D-9FEB-1F832DCB6663"/>
    <n v="2002000"/>
    <n v="1001001"/>
    <s v="2014-0469"/>
    <s v="2EFA-140911-HPKunlun"/>
    <s v="IES12GM74"/>
    <s v="Jiang.Pillar 江海柱 IES"/>
    <n v="1"/>
    <s v="HP"/>
    <s v="Kunlun"/>
    <s v="KU46BQ2572"/>
    <s v="1395T2368401"/>
    <n v="2000000"/>
    <x v="0"/>
    <n v="2002000"/>
    <x v="2"/>
    <n v="2002100"/>
    <x v="5"/>
    <n v="2002110"/>
    <s v="General"/>
    <s v=""/>
    <s v=""/>
    <s v="CACHE NOT FOUND"/>
    <s v="External"/>
    <n v="1"/>
    <s v=""/>
    <m/>
    <s v=""/>
    <m/>
    <m/>
    <m/>
    <m/>
    <x v="2"/>
    <m/>
    <m/>
    <x v="1"/>
    <m/>
    <m/>
    <m/>
    <s v="Jiang.Pillar 江海柱 IES"/>
    <d v="2014-09-11T10:42:40"/>
    <d v="2014-09-11T10:42:40"/>
    <s v="A"/>
    <n v="20"/>
    <x v="8"/>
    <s v="IES12GM74"/>
    <s v="IPT品質工程一A部"/>
    <s v="65638"/>
    <s v="Yen.Leo 顏俊雄 TAO"/>
    <s v="IEC020097;IEC030021;IES060612;IES07H060;IES080440;IES11L325;"/>
    <s v=""/>
    <m/>
    <m/>
    <m/>
    <s v=""/>
    <s v="2014/9-W37"/>
    <s v="2014/9-W37"/>
  </r>
  <r>
    <n v="557"/>
    <s v="E0E3A0BA-3AD9-407E-94E3-AD0E07C0697D"/>
    <n v="2002000"/>
    <n v="1001001"/>
    <s v="2014-0470"/>
    <s v="2EFA-140911-HPHUBBARD"/>
    <s v="IES13M488"/>
    <s v="Hou.Macle 侯二虎 IES"/>
    <n v="1"/>
    <s v="HP"/>
    <s v="HUBBARD"/>
    <s v="H83CNP3188"/>
    <s v="1395A2403105"/>
    <n v="2000000"/>
    <x v="0"/>
    <n v="2002000"/>
    <x v="2"/>
    <n v="2002100"/>
    <x v="5"/>
    <n v="2002110"/>
    <s v="General"/>
    <s v="FR"/>
    <s v="NA"/>
    <s v="U228 Overheat(VT1676 new material/6019B0907302)"/>
    <s v=""/>
    <m/>
    <s v=""/>
    <m/>
    <s v=""/>
    <m/>
    <m/>
    <m/>
    <m/>
    <x v="2"/>
    <m/>
    <m/>
    <x v="1"/>
    <m/>
    <m/>
    <m/>
    <s v="Hou.Macle 侯二虎 IES"/>
    <d v="2014-09-11T12:54:11"/>
    <d v="2014-09-11T12:54:11"/>
    <s v="A"/>
    <n v="20"/>
    <x v="8"/>
    <s v="IES13M488"/>
    <s v="IPT品質工程一A部"/>
    <s v="63024"/>
    <s v="Yen.Leo 顏俊雄 TAO"/>
    <s v="IEC020097;IEC030021;IES060612;IES07H060;IES080440;IES11L325;"/>
    <s v=""/>
    <m/>
    <m/>
    <m/>
    <s v=""/>
    <s v="2014/9-W37"/>
    <s v="2014/9-W37"/>
  </r>
  <r>
    <n v="558"/>
    <s v="1CCD277B-4927-4E8B-B7E0-2F89B72CB3BA"/>
    <n v="2002000"/>
    <n v="1001001"/>
    <s v="2014-0471"/>
    <s v="2EFA-140911-HPDL380G8"/>
    <s v="IES054621"/>
    <s v="Zhou.Tina 周瑩 IES"/>
    <n v="1"/>
    <s v="HP"/>
    <s v="DL380G8"/>
    <s v="CN743607BJ_x000d__x000a_MB SN:J648NP9440"/>
    <s v="WC1426004291"/>
    <n v="2000000"/>
    <x v="0"/>
    <n v="2002000"/>
    <x v="2"/>
    <n v="2002100"/>
    <x v="5"/>
    <n v="2002110"/>
    <s v="General"/>
    <s v=""/>
    <s v=""/>
    <s v="9/10 CPU OQC PIA测试发现DL380G8 &quot;UID灯不亮&quot;异常,经SWAP交叉验证, 发现是MB不良导致"/>
    <s v="Internal"/>
    <n v="1"/>
    <s v=""/>
    <m/>
    <s v=""/>
    <m/>
    <m/>
    <m/>
    <m/>
    <x v="2"/>
    <m/>
    <m/>
    <x v="1"/>
    <m/>
    <m/>
    <m/>
    <s v="Zhou.Tina 周瑩 IES"/>
    <d v="2014-09-11T13:16:21"/>
    <d v="2014-09-11T13:16:40"/>
    <s v="A"/>
    <n v="20"/>
    <x v="8"/>
    <s v="IES054621"/>
    <s v="IPT產品檢驗一A課"/>
    <s v="62646"/>
    <s v="Qin.Rocky 秦亞鋒 IES"/>
    <s v="IEC020097;IEC030021;IES060612;IES07H060;IES080440;IES11L325;"/>
    <s v=""/>
    <m/>
    <m/>
    <m/>
    <s v=""/>
    <s v="2014/9-W37"/>
    <s v="2014/9-W37"/>
  </r>
  <r>
    <n v="559"/>
    <s v="A8F1E2FD-63C5-49A7-92F7-82F22B5E835D"/>
    <n v="2002000"/>
    <n v="1001001"/>
    <s v="2014-0472"/>
    <s v="2EFA-140911-HPHANA"/>
    <s v="IES10A016"/>
    <s v="Xiao.Kitty 肖玉敏 IES"/>
    <n v="1"/>
    <s v="HP"/>
    <s v="HANA"/>
    <s v="KV42BP8796"/>
    <s v="1395T2368402"/>
    <n v="2000000"/>
    <x v="0"/>
    <n v="2002000"/>
    <x v="2"/>
    <n v="2002100"/>
    <x v="5"/>
    <n v="2002110"/>
    <s v="General"/>
    <s v=""/>
    <s v=""/>
    <s v="ework Comments-  1719  HP Insight Failure Information  Test - ImlVerifyTest  Device    : IML0  Component : libtcsysman.so  Error     : Unfiltered entry found in  Integrated Management Log  FaultCode : 768000  Time   : 5/8/2014 11:04:20 AM  Result : Device, Uncorrectable PCI Express  Error (Embedded device, Bus 0, Device 2, Function  0, Error status 0x00000024)  Uncorrectable PCI Express Error (Embedded device,  Bus 0, Device 2, Function 0, Error status  0x00000024)  Repair : Refer to Integrated Management Log  (Survey Tab, Miscellaneous catagory) to find root  cause.  "/>
    <s v="External"/>
    <n v="1"/>
    <s v=""/>
    <m/>
    <s v=""/>
    <m/>
    <m/>
    <m/>
    <m/>
    <x v="2"/>
    <m/>
    <m/>
    <x v="1"/>
    <m/>
    <m/>
    <m/>
    <s v="Xiao.Kitty 肖玉敏 IES"/>
    <d v="2014-09-11T14:21:51"/>
    <d v="2014-09-11T14:21:51"/>
    <s v="A"/>
    <n v="20"/>
    <x v="8"/>
    <s v="IES10A016"/>
    <s v="IPT品質工程一A部"/>
    <s v="65638"/>
    <s v="Yen.Leo 顏俊雄 TAO"/>
    <s v="IEC020097;IEC030021;IES060612;IES07H060;IES080440;IES11L325;"/>
    <s v=""/>
    <m/>
    <m/>
    <m/>
    <s v=""/>
    <s v="2014/9-W37"/>
    <s v="2014/9-W37"/>
  </r>
  <r>
    <n v="560"/>
    <s v="B8AE6213-7F95-4C33-B285-60E6893D9570"/>
    <n v="2002000"/>
    <n v="1001001"/>
    <s v="2014-0473"/>
    <s v="2EFA-140911-F1ICON"/>
    <s v="IES12LL97"/>
    <s v="Zheng.Ke 郑克 IES"/>
    <n v="4"/>
    <s v="F1"/>
    <s v="ICON"/>
    <s v="BD42BP0701"/>
    <s v="1395T2445401"/>
    <n v="2000000"/>
    <x v="0"/>
    <n v="2002000"/>
    <x v="2"/>
    <n v="2002100"/>
    <x v="5"/>
    <n v="2002110"/>
    <s v="General"/>
    <s v="FR"/>
    <s v="NA"/>
    <s v="No power"/>
    <s v=""/>
    <m/>
    <s v=""/>
    <m/>
    <s v=""/>
    <m/>
    <m/>
    <m/>
    <s v="IES106163"/>
    <x v="13"/>
    <m/>
    <m/>
    <x v="1"/>
    <m/>
    <m/>
    <m/>
    <s v="Pan.Suero 潘曉嵐 IES"/>
    <d v="2014-09-11T14:31:57"/>
    <d v="2014-09-11T15:08:03"/>
    <s v="A"/>
    <n v="30"/>
    <x v="9"/>
    <s v="IES12LL97"/>
    <s v="IPT品質工程二A部"/>
    <s v="64720"/>
    <s v="Chen.Justen 陳俞帆 TAO"/>
    <s v="IES106163;"/>
    <s v=""/>
    <m/>
    <m/>
    <m/>
    <s v=""/>
    <s v="2014/9-W37"/>
    <s v="2014/9-W37"/>
  </r>
  <r>
    <n v="561"/>
    <s v="C9E832B1-9EBC-4526-80A1-9973CDC83513"/>
    <n v="2002000"/>
    <n v="1001001"/>
    <s v="2014-0474"/>
    <s v="2EFA-140911-F1V&amp;I"/>
    <s v="IES12LL97"/>
    <s v="Zheng.Ke 郑克 IES"/>
    <n v="4"/>
    <s v="F1"/>
    <s v="V&amp;I"/>
    <s v="5B44NQ0610"/>
    <s v="1395T2424706"/>
    <n v="2000000"/>
    <x v="0"/>
    <n v="2002000"/>
    <x v="2"/>
    <n v="2002100"/>
    <x v="5"/>
    <n v="2002110"/>
    <s v="General"/>
    <s v="LR"/>
    <s v="EMF"/>
    <s v="NO POWER (INTERMITENT)_x000d__x000a_"/>
    <s v=""/>
    <m/>
    <s v=""/>
    <m/>
    <s v=""/>
    <m/>
    <m/>
    <m/>
    <s v="IES12ER30"/>
    <x v="23"/>
    <m/>
    <m/>
    <x v="1"/>
    <m/>
    <m/>
    <m/>
    <s v="Pan.Suero 潘曉嵐 IES"/>
    <d v="2014-09-11T14:35:14"/>
    <d v="2014-09-11T15:08:26"/>
    <s v="A"/>
    <n v="30"/>
    <x v="9"/>
    <s v="IES12LL97"/>
    <s v="IPT品質工程二A部"/>
    <s v="64720"/>
    <s v="Chen.Justen 陳俞帆 TAO"/>
    <s v="IES12ER30;"/>
    <s v=""/>
    <m/>
    <m/>
    <m/>
    <s v=""/>
    <s v="2014/9-W37"/>
    <s v="2014/9-W37"/>
  </r>
  <r>
    <n v="562"/>
    <s v="EBF69B5B-D2CF-41FF-AC7E-047B8B516678"/>
    <n v="2002000"/>
    <n v="1001001"/>
    <s v="2014-0475"/>
    <s v="2EFA-140911-F1V&amp;I"/>
    <s v="IES12LL97"/>
    <s v="Zheng.Ke 郑克 IES"/>
    <n v="4"/>
    <s v="F1"/>
    <s v="V&amp;I"/>
    <s v="5B44NP1014_x000d__x000a_"/>
    <s v="1395T2424706"/>
    <n v="2000000"/>
    <x v="0"/>
    <n v="2002000"/>
    <x v="2"/>
    <n v="2002100"/>
    <x v="5"/>
    <n v="2002110"/>
    <s v="General"/>
    <s v="LR"/>
    <s v="EMF"/>
    <s v="IDRAC FAIL"/>
    <s v=""/>
    <m/>
    <s v=""/>
    <m/>
    <s v=""/>
    <m/>
    <m/>
    <m/>
    <s v="IES09F509"/>
    <x v="14"/>
    <m/>
    <m/>
    <x v="1"/>
    <m/>
    <m/>
    <m/>
    <s v="Gou.Jack 苟國泉 IES"/>
    <d v="2014-09-11T14:36:43"/>
    <d v="2014-09-11T15:22:42"/>
    <s v="A"/>
    <n v="35"/>
    <x v="6"/>
    <s v="IES12LL97"/>
    <s v="IPT品質工程二A部"/>
    <s v="64720"/>
    <s v="Chen.Justen 陳俞帆 TAO"/>
    <s v="IES09F509;"/>
    <s v=""/>
    <m/>
    <m/>
    <m/>
    <s v=""/>
    <s v="2014/9-W37"/>
    <s v="2014/9-W37"/>
  </r>
  <r>
    <n v="563"/>
    <s v="759B25B9-F9AF-4B0D-BFAE-4E1B2CF97C28"/>
    <n v="2002000"/>
    <n v="1001001"/>
    <s v="2014-0476"/>
    <s v="2EFA-140911-F1V&amp;I"/>
    <s v="IES12LL97"/>
    <s v="Zheng.Ke 郑克 IES"/>
    <n v="4"/>
    <s v="F1"/>
    <s v="V&amp;I"/>
    <s v="5B44NP7160_x000d__x000a_"/>
    <s v="1395T2424706"/>
    <n v="2000000"/>
    <x v="0"/>
    <n v="2002000"/>
    <x v="2"/>
    <n v="2002100"/>
    <x v="5"/>
    <n v="2002110"/>
    <s v="General"/>
    <s v="LR"/>
    <s v="EMF"/>
    <s v="No power"/>
    <s v=""/>
    <m/>
    <s v=""/>
    <m/>
    <s v=""/>
    <m/>
    <m/>
    <m/>
    <s v="IES080440"/>
    <x v="5"/>
    <m/>
    <m/>
    <x v="1"/>
    <m/>
    <m/>
    <m/>
    <s v="Pan.Suero 潘曉嵐 IES"/>
    <d v="2014-09-11T14:37:25"/>
    <d v="2014-09-11T15:09:03"/>
    <s v="A"/>
    <n v="30"/>
    <x v="9"/>
    <s v="IES12LL97"/>
    <s v="IPT品質工程二A部"/>
    <s v="64720"/>
    <s v="Chen.Justen 陳俞帆 TAO"/>
    <s v="IES080440;"/>
    <s v=""/>
    <m/>
    <m/>
    <m/>
    <s v=""/>
    <s v="2014/9-W37"/>
    <s v="2014/9-W37"/>
  </r>
  <r>
    <n v="564"/>
    <s v="2F4F477F-A513-4060-BECD-DF85559B204E"/>
    <n v="2002000"/>
    <n v="1001001"/>
    <s v="2014-0477"/>
    <s v="2EFA-140911-F1V&amp;I"/>
    <s v="IES12LL97"/>
    <s v="Zheng.Ke 郑克 IES"/>
    <n v="4"/>
    <s v="F1"/>
    <s v="V&amp;I"/>
    <s v="5B44NP7494_x000d__x000a_"/>
    <s v="1395T2424706"/>
    <n v="2000000"/>
    <x v="0"/>
    <n v="2002000"/>
    <x v="2"/>
    <n v="2002100"/>
    <x v="5"/>
    <n v="2002110"/>
    <s v="General"/>
    <s v="LR"/>
    <s v="EMF"/>
    <s v="CPU1 VCODE VOLTAGE OUTSIDE OF RANGE_x000d__x000a_"/>
    <s v=""/>
    <m/>
    <s v=""/>
    <m/>
    <s v=""/>
    <m/>
    <m/>
    <m/>
    <s v="IES09F509"/>
    <x v="14"/>
    <m/>
    <m/>
    <x v="1"/>
    <m/>
    <m/>
    <m/>
    <s v="Gou.Jack 苟國泉 IES"/>
    <d v="2014-09-11T14:39:04"/>
    <d v="2014-09-11T15:22:30"/>
    <s v="A"/>
    <n v="35"/>
    <x v="6"/>
    <s v="IES12LL97"/>
    <s v="IPT品質工程二A部"/>
    <s v="64720"/>
    <s v="Chen.Justen 陳俞帆 TAO"/>
    <s v="IES09F509;"/>
    <s v=""/>
    <m/>
    <m/>
    <m/>
    <s v=""/>
    <s v="2014/9-W37"/>
    <s v="2014/9-W37"/>
  </r>
  <r>
    <n v="565"/>
    <s v="1A6BB99A-1CD1-44BD-B355-CCFDBE2DD158"/>
    <n v="2002000"/>
    <n v="1001001"/>
    <s v="2014-0478"/>
    <s v="2EFA-140911-F1V&amp;I"/>
    <s v="IES12LL97"/>
    <s v="Zheng.Ke 郑克 IES"/>
    <n v="4"/>
    <s v="F1"/>
    <s v="V&amp;I"/>
    <s v="5743NP1017_x000d__x000a_"/>
    <s v="1395T2424705"/>
    <n v="2000000"/>
    <x v="0"/>
    <n v="2002000"/>
    <x v="2"/>
    <n v="2002100"/>
    <x v="5"/>
    <n v="2002110"/>
    <s v="General"/>
    <s v="LR"/>
    <s v="EMF"/>
    <s v="IDRAC FAIL_x000d__x000a_"/>
    <s v=""/>
    <m/>
    <s v=""/>
    <m/>
    <s v=""/>
    <m/>
    <m/>
    <m/>
    <s v="IES12ER30"/>
    <x v="23"/>
    <m/>
    <m/>
    <x v="1"/>
    <m/>
    <m/>
    <m/>
    <s v="Pan.Suero 潘曉嵐 IES"/>
    <d v="2014-09-11T14:39:40"/>
    <d v="2014-09-11T15:09:33"/>
    <s v="A"/>
    <n v="30"/>
    <x v="9"/>
    <s v="IES12LL97"/>
    <s v="IPT品質工程二A部"/>
    <s v="64720"/>
    <s v="Chen.Justen 陳俞帆 TAO"/>
    <s v="IES12ER30;"/>
    <s v=""/>
    <m/>
    <m/>
    <m/>
    <s v=""/>
    <s v="2014/9-W37"/>
    <s v="2014/9-W37"/>
  </r>
  <r>
    <n v="566"/>
    <s v="F897040C-C940-4FC7-A011-39DED5FD62A8"/>
    <n v="2001000"/>
    <n v="1001001"/>
    <s v="2014-0479"/>
    <s v="2FA-140911-LSINekkar"/>
    <s v="IES071747"/>
    <s v="Shan.Dong-liang 單棟樑 IES"/>
    <n v="8"/>
    <s v="LSI"/>
    <s v="Nekkar"/>
    <s v="N/A"/>
    <s v="6053B0896701"/>
    <n v="2000000"/>
    <x v="0"/>
    <n v="2001000"/>
    <x v="0"/>
    <n v="2001400"/>
    <x v="4"/>
    <n v="2001410"/>
    <s v="General"/>
    <s v=""/>
    <s v=""/>
    <s v="Customer request to perform SEM&amp;EDS to check bracket (supplier: Chenbro Micom), and check nickel plated layer."/>
    <s v="External"/>
    <n v="1"/>
    <s v=""/>
    <m/>
    <s v=""/>
    <m/>
    <m/>
    <m/>
    <m/>
    <x v="2"/>
    <m/>
    <m/>
    <x v="1"/>
    <m/>
    <m/>
    <m/>
    <s v="Shan.Dong-liang 單棟樑 IES"/>
    <d v="2014-09-11T15:23:22"/>
    <d v="2014-09-11T15:23:22"/>
    <s v="A"/>
    <n v="20"/>
    <x v="8"/>
    <s v="IES071747"/>
    <s v="IPT品質工程二C部"/>
    <s v="64726"/>
    <s v="Yen.Jerry 閻承隆 TAO"/>
    <s v="IEC020097;IEC030021;IES060612;IES069365;IES11L325;"/>
    <s v=""/>
    <m/>
    <m/>
    <m/>
    <s v=""/>
    <s v="2014/9-W37"/>
    <s v="2014/9-W37"/>
  </r>
  <r>
    <n v="567"/>
    <s v="1C18DE56-EA25-4A7B-A0BC-7ADFB3F6B122"/>
    <n v="2001000"/>
    <n v="1001001"/>
    <s v="2014-0480"/>
    <s v="2CS-140911-F1Rig"/>
    <s v="IES11DA95"/>
    <s v="Li.AllenWH 李偉華 IES"/>
    <n v="4"/>
    <s v="F1"/>
    <s v="Rig"/>
    <s v="N/A"/>
    <s v="1395T2590702"/>
    <n v="2000000"/>
    <x v="0"/>
    <n v="2001000"/>
    <x v="0"/>
    <n v="2001200"/>
    <x v="1"/>
    <n v="2001210"/>
    <s v="General"/>
    <s v=""/>
    <s v=""/>
    <s v="Dell SQE audit process of Rig product and have a concern for bottom side of straddle connector's solder joint condition. Dell reqeust us to have a DOE which need execute with extra flux. IPT manul painting the flux on the solder joint of bottom side before going through top side process. Need LAB to do X-section for straddle connector to check the IMC thickness between component and solder."/>
    <s v="External"/>
    <n v="2"/>
    <s v=""/>
    <m/>
    <s v=""/>
    <m/>
    <m/>
    <m/>
    <m/>
    <x v="2"/>
    <m/>
    <m/>
    <x v="1"/>
    <m/>
    <m/>
    <m/>
    <s v="Li.AllenWH 李偉華 IES"/>
    <d v="2014-09-11T19:34:16"/>
    <d v="2014-09-11T19:34:32"/>
    <s v="A"/>
    <n v="20"/>
    <x v="8"/>
    <s v="IES11DA95"/>
    <s v="PCA技術二課"/>
    <s v="68014"/>
    <s v="Zhu.Zhen 朱真 IES"/>
    <s v="IEC020097;IEC030021;IES060612;IES069365;IES11L325;"/>
    <s v=""/>
    <m/>
    <m/>
    <m/>
    <s v=""/>
    <s v="2014/9-W37"/>
    <s v="2014/9-W37"/>
  </r>
  <r>
    <n v="568"/>
    <s v="8440F5A1-DAF8-4ACC-A909-9A48F3C1C7D5"/>
    <n v="1004000"/>
    <n v="1001001"/>
    <s v=""/>
    <s v="1SG-140912-HPLuco"/>
    <s v="IEC000345"/>
    <s v="Tseng.Andy 曾福利 TAO"/>
    <n v="1"/>
    <s v="HP"/>
    <s v="Luco"/>
    <s v="NA"/>
    <s v="1395A2491702"/>
    <n v="1000000"/>
    <x v="1"/>
    <n v="1004000"/>
    <x v="1"/>
    <n v="1004100"/>
    <x v="2"/>
    <n v="1004110"/>
    <s v="General"/>
    <s v=""/>
    <s v=""/>
    <m/>
    <s v="Internal"/>
    <m/>
    <s v="Re-Test(SG Record Pass)"/>
    <s v="MP"/>
    <s v="SA"/>
    <s v="01"/>
    <s v="V1.0"/>
    <s v="賀將"/>
    <m/>
    <x v="2"/>
    <m/>
    <m/>
    <x v="1"/>
    <m/>
    <m/>
    <m/>
    <s v="Tseng.Andy 曾福利 TAO"/>
    <d v="2014-09-12T08:38:19"/>
    <d v="2014-09-12T08:38:19"/>
    <s v="C"/>
    <n v="10"/>
    <x v="3"/>
    <s v="IEC000345"/>
    <s v="製造工程處/生產測試部"/>
    <s v="23520"/>
    <s v="Liu.JH 劉佳輝 TAO"/>
    <m/>
    <m/>
    <m/>
    <m/>
    <m/>
    <s v=""/>
    <s v="2014/9-W37"/>
    <s v="2014/9-W37"/>
  </r>
  <r>
    <n v="569"/>
    <s v="129F9ACC-285A-4C58-B246-CFB5BA2944FE"/>
    <n v="1004000"/>
    <n v="1001001"/>
    <s v="2014-0481"/>
    <s v="1SG-140912-HPCanary"/>
    <s v="IEC970550"/>
    <s v="Huang.Lance 黃昱先 TAO"/>
    <n v="1"/>
    <s v="HP"/>
    <s v="Canary"/>
    <s v="K247NP0007"/>
    <s v="1395T2664901 V.X04#007"/>
    <n v="1000000"/>
    <x v="1"/>
    <n v="1004000"/>
    <x v="1"/>
    <n v="1004100"/>
    <x v="2"/>
    <n v="1004110"/>
    <s v="General"/>
    <s v=""/>
    <s v=""/>
    <m/>
    <s v="Internal"/>
    <m/>
    <s v="New Design"/>
    <s v="DP1"/>
    <s v="Other"/>
    <m/>
    <m/>
    <s v="Lance"/>
    <m/>
    <x v="2"/>
    <m/>
    <m/>
    <x v="1"/>
    <m/>
    <m/>
    <m/>
    <s v="Huang.Lance 黃昱先 TAO"/>
    <d v="2014-09-12T09:35:02"/>
    <d v="2014-09-12T09:35:02"/>
    <s v="A"/>
    <n v="20"/>
    <x v="8"/>
    <s v="IEC970550"/>
    <s v="第三研發技術處/結構分析部"/>
    <s v="22465"/>
    <s v="Lu.Jimmy 呂俊明 TAO"/>
    <s v="IEC020097;IEC030021;IEC890781;IES060612;IES11L325;"/>
    <s v=""/>
    <m/>
    <m/>
    <m/>
    <s v=""/>
    <s v="2014/9-W37"/>
    <s v="2014/9-W37"/>
  </r>
  <r>
    <n v="570"/>
    <s v="1410EC67-BE26-4858-9C7E-7A11F94499D7"/>
    <n v="1001000"/>
    <n v="1001001"/>
    <s v="2014-0482"/>
    <s v="1FA-140912-ZTB600G3"/>
    <s v="IEC020375"/>
    <s v="Kao.Johnny 高萬君 TAO"/>
    <n v="10"/>
    <s v="ZT"/>
    <s v="B600G3"/>
    <s v="7342NT0009"/>
    <s v="MB1395T2618704"/>
    <n v="1000000"/>
    <x v="1"/>
    <n v="1001000"/>
    <x v="0"/>
    <n v="1001400"/>
    <x v="4"/>
    <n v="1001410"/>
    <s v="General"/>
    <s v=""/>
    <s v=""/>
    <s v="OCP-Bracket retention force"/>
    <s v="Internal"/>
    <n v="5"/>
    <s v=""/>
    <m/>
    <s v=""/>
    <m/>
    <m/>
    <m/>
    <s v="IEC020097"/>
    <x v="25"/>
    <m/>
    <m/>
    <x v="1"/>
    <m/>
    <m/>
    <m/>
    <s v="Lee.Nomore 李宗龍 TAO"/>
    <d v="2014-09-12T10:08:21"/>
    <d v="2014-09-12T13:11:25"/>
    <s v="A"/>
    <n v="35"/>
    <x v="6"/>
    <s v="IEC020375"/>
    <s v="北美營運中心/機械規劃部"/>
    <s v="23463"/>
    <s v="Cheng.Jack 鄭再魁 TAO"/>
    <s v="IEC020097;"/>
    <s v=""/>
    <m/>
    <m/>
    <m/>
    <s v=""/>
    <s v="2014/9-W37"/>
    <s v="2014/9-W37"/>
  </r>
  <r>
    <n v="571"/>
    <s v="E318D904-6EA1-4B69-8241-C540FA75440D"/>
    <n v="2002000"/>
    <n v="1001001"/>
    <s v="2014-0483"/>
    <s v="2EFA-140912-F1Talon"/>
    <s v="IES11BB79"/>
    <s v="Ding.Albby 丁海燕 IES"/>
    <n v="4"/>
    <s v="F1"/>
    <s v="Talon"/>
    <s v="RA43NP0188_x000d__x000a_"/>
    <s v="1395T2534601"/>
    <n v="2000000"/>
    <x v="0"/>
    <n v="2002000"/>
    <x v="2"/>
    <n v="2002100"/>
    <x v="5"/>
    <n v="2002110"/>
    <s v="General"/>
    <s v="LR"/>
    <s v="EMF"/>
    <s v="POWERING DOWN_x0009_QT_x0009_Hanging in BIOS BOOT MANU_x000d__x000a_"/>
    <s v="External"/>
    <n v="1"/>
    <s v=""/>
    <m/>
    <s v=""/>
    <m/>
    <m/>
    <m/>
    <s v="IES080440"/>
    <x v="5"/>
    <m/>
    <m/>
    <x v="1"/>
    <m/>
    <m/>
    <m/>
    <s v="Pan.Suero 潘曉嵐 IES"/>
    <d v="2014-09-12T10:09:21"/>
    <d v="2014-09-12T10:11:44"/>
    <s v="A"/>
    <n v="30"/>
    <x v="9"/>
    <s v="IES11BB79"/>
    <s v="IPT品質工程二A部"/>
    <s v="64721"/>
    <s v="Chen.Justen 陳俞帆 TAO"/>
    <s v="IES080440;"/>
    <s v=""/>
    <m/>
    <m/>
    <m/>
    <s v=""/>
    <s v="2014/9-W37"/>
    <s v="2014/9-W37"/>
  </r>
  <r>
    <n v="572"/>
    <s v="C9276517-EAE6-4183-83A6-E9011AD27E69"/>
    <n v="2003000"/>
    <n v="1001001"/>
    <s v="2014-0484"/>
    <s v="2SG-140912-HPkun"/>
    <s v="IES032720"/>
    <s v="Jiang.Shao-zhen 姜召珍 IES"/>
    <n v="1"/>
    <s v="HP"/>
    <s v="kun"/>
    <s v="N/A"/>
    <s v="1395T2664901"/>
    <n v="2000000"/>
    <x v="0"/>
    <n v="2003000"/>
    <x v="1"/>
    <n v="2003100"/>
    <x v="2"/>
    <n v="2003110"/>
    <s v="General"/>
    <s v=""/>
    <s v=""/>
    <m/>
    <s v=""/>
    <m/>
    <s v="New Fixture"/>
    <s v="VP"/>
    <s v="SA"/>
    <s v="01"/>
    <m/>
    <s v="TAO"/>
    <m/>
    <x v="2"/>
    <m/>
    <m/>
    <x v="1"/>
    <m/>
    <m/>
    <m/>
    <s v="Jiang.Shao-zhen 姜召珍 IES"/>
    <d v="2014-09-12T10:44:35"/>
    <d v="2014-09-12T10:44:35"/>
    <s v="A"/>
    <n v="20"/>
    <x v="8"/>
    <s v="IES032720"/>
    <s v="FCT治具一課"/>
    <s v="62613"/>
    <s v="Liu.Barry 劉振軍 IES"/>
    <s v="IEC020097;IEC030021;IES032788;IES060612;IES11L325;"/>
    <s v=""/>
    <m/>
    <m/>
    <m/>
    <s v=""/>
    <s v="2014/9-W37"/>
    <s v="2014/9-W37"/>
  </r>
  <r>
    <n v="573"/>
    <s v="5A9A91D4-8496-4AD9-8785-6877A6F708A8"/>
    <n v="1004000"/>
    <n v="1001001"/>
    <s v="2014-0485"/>
    <s v="1SG-140912-HPLuco"/>
    <s v="IEC920053"/>
    <s v="Chang.ML 張美鈴 TAO"/>
    <n v="1"/>
    <s v="HP"/>
    <s v="Luco"/>
    <s v="NA"/>
    <s v="1395A2491702"/>
    <n v="1000000"/>
    <x v="1"/>
    <n v="1004000"/>
    <x v="1"/>
    <n v="1004100"/>
    <x v="2"/>
    <n v="1004110"/>
    <s v="General"/>
    <s v=""/>
    <s v=""/>
    <m/>
    <s v="Internal"/>
    <m/>
    <s v="Re-Test(SG Record Pass)"/>
    <s v="MP"/>
    <s v="SA"/>
    <s v="01"/>
    <s v="V1.0"/>
    <s v="賀將"/>
    <s v="-1"/>
    <x v="2"/>
    <m/>
    <m/>
    <x v="1"/>
    <m/>
    <m/>
    <m/>
    <s v="Wang.LC 王麗靜 TAO"/>
    <d v="2014-09-12T12:45:14"/>
    <d v="2014-09-12T13:06:00"/>
    <s v="R"/>
    <n v="15"/>
    <x v="1"/>
    <s v="IEC920053"/>
    <s v="製程品質課(屬員)"/>
    <s v="24560"/>
    <s v="Chang.Abel 張永隆 TAO"/>
    <s v="IEC920053;"/>
    <s v=""/>
    <m/>
    <m/>
    <m/>
    <s v=""/>
    <s v="2014/9-W37"/>
    <s v="2014/9-W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65" applyNumberFormats="0" applyBorderFormats="0" applyFontFormats="0" applyPatternFormats="0" applyAlignmentFormats="0" applyWidthHeightFormats="1" dataCaption="數值" updatedVersion="3" minRefreshableVersion="3" showCalcMbrs="0" useAutoFormatting="1" itemPrintTitles="1" createdVersion="3" indent="0" compact="0" compactData="0" gridDropZones="1" chartFormat="19" rowHeaderCaption="State" colHeaderCaption="Site">
  <location ref="A7:D20" firstHeaderRow="2" firstDataRow="2" firstDataCol="3" rowPageCount="3" colPageCount="1"/>
  <pivotFields count="5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defaultSubtotal="0">
      <items count="2">
        <item x="1"/>
        <item x="0"/>
      </items>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7">
        <item x="4"/>
        <item x="3"/>
        <item x="2"/>
        <item x="0"/>
        <item m="1" x="5"/>
        <item x="1"/>
        <item t="default"/>
      </items>
      <autoSortScope>
        <pivotArea dataOnly="0" outline="0" fieldPosition="0">
          <references count="1">
            <reference field="4294967294" count="1" selected="0">
              <x v="0"/>
            </reference>
          </references>
        </pivotArea>
      </autoSortScope>
    </pivotField>
    <pivotField compact="0" outline="0" showAll="0"/>
    <pivotField axis="axisPage" compact="0" outline="0" multipleItemSelectionAllowed="1" showAll="0">
      <items count="15">
        <item x="8"/>
        <item x="9"/>
        <item x="7"/>
        <item x="1"/>
        <item x="6"/>
        <item m="1" x="13"/>
        <item x="5"/>
        <item x="4"/>
        <item x="10"/>
        <item m="1" x="11"/>
        <item x="0"/>
        <item m="1" x="12"/>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34">
        <item x="24"/>
        <item m="1" x="30"/>
        <item x="18"/>
        <item m="1" x="32"/>
        <item x="11"/>
        <item x="16"/>
        <item x="25"/>
        <item m="1" x="29"/>
        <item x="21"/>
        <item x="3"/>
        <item m="1" x="28"/>
        <item x="7"/>
        <item x="20"/>
        <item x="6"/>
        <item x="19"/>
        <item x="9"/>
        <item x="4"/>
        <item x="12"/>
        <item m="1" x="27"/>
        <item m="1" x="31"/>
        <item h="1" x="2"/>
        <item x="14"/>
        <item x="0"/>
        <item x="15"/>
        <item x="23"/>
        <item x="1"/>
        <item x="5"/>
        <item x="8"/>
        <item x="10"/>
        <item x="13"/>
        <item x="17"/>
        <item x="22"/>
        <item x="26"/>
        <item t="default"/>
      </items>
    </pivotField>
    <pivotField compact="0" outline="0" showAll="0"/>
    <pivotField compact="0" outline="0" showAll="0"/>
    <pivotField axis="axisPage" compact="0" outline="0" multipleItemSelectionAllowed="1" showAll="0">
      <items count="64">
        <item m="1" x="45"/>
        <item m="1" x="53"/>
        <item m="1" x="58"/>
        <item m="1" x="43"/>
        <item m="1" x="50"/>
        <item m="1" x="60"/>
        <item m="1" x="57"/>
        <item m="1" x="59"/>
        <item m="1" x="46"/>
        <item m="1" x="55"/>
        <item m="1" x="44"/>
        <item m="1" x="61"/>
        <item m="1" x="49"/>
        <item m="1" x="56"/>
        <item m="1" x="47"/>
        <item m="1" x="54"/>
        <item m="1" x="42"/>
        <item m="1" x="62"/>
        <item x="16"/>
        <item x="1"/>
        <item m="1" x="48"/>
        <item m="1" x="51"/>
        <item m="1" x="52"/>
        <item x="4"/>
        <item x="2"/>
        <item x="0"/>
        <item x="5"/>
        <item x="10"/>
        <item x="17"/>
        <item x="18"/>
        <item x="8"/>
        <item x="9"/>
        <item x="24"/>
        <item x="20"/>
        <item x="3"/>
        <item x="6"/>
        <item x="7"/>
        <item x="11"/>
        <item x="12"/>
        <item x="13"/>
        <item x="14"/>
        <item x="15"/>
        <item x="19"/>
        <item x="21"/>
        <item x="22"/>
        <item x="23"/>
        <item x="25"/>
        <item x="26"/>
        <item x="27"/>
        <item x="28"/>
        <item x="29"/>
        <item x="30"/>
        <item x="31"/>
        <item x="32"/>
        <item x="33"/>
        <item x="34"/>
        <item x="35"/>
        <item x="36"/>
        <item x="37"/>
        <item x="38"/>
        <item x="39"/>
        <item x="40"/>
        <item x="41"/>
        <item t="default"/>
      </items>
    </pivotField>
    <pivotField compact="0" outline="0" showAll="0"/>
    <pivotField compact="0" outline="0" showAll="0"/>
    <pivotField compact="0" outline="0" showAll="0"/>
    <pivotField compact="0" outline="0" showAll="0"/>
    <pivotField compact="0" numFmtId="22" outline="0" showAll="0"/>
    <pivotField compact="0" numFmtId="22" outline="0" showAll="0"/>
    <pivotField dataField="1" compact="0" outline="0" showAll="0"/>
    <pivotField compact="0" outline="0" showAll="0"/>
    <pivotField axis="axisRow" compact="0" outline="0" multipleItemSelectionAllowed="1" showAll="0" sortType="descending">
      <items count="13">
        <item h="1" x="4"/>
        <item h="1" x="8"/>
        <item h="1" x="3"/>
        <item h="1" m="1" x="11"/>
        <item h="1" x="10"/>
        <item h="1" x="2"/>
        <item h="1" x="9"/>
        <item h="1" x="6"/>
        <item h="1" x="7"/>
        <item x="0"/>
        <item x="1"/>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numFmtId="176" outline="0" showAll="0" defaultSubtotal="0"/>
    <pivotField compact="0" numFmtId="176" outline="0" showAll="0" defaultSubtotal="0"/>
  </pivotFields>
  <rowFields count="3">
    <field x="45"/>
    <field x="14"/>
    <field x="16"/>
  </rowFields>
  <rowItems count="12">
    <i>
      <x v="9"/>
      <x v="1"/>
      <x v="5"/>
    </i>
    <i r="2">
      <x v="2"/>
    </i>
    <i r="2">
      <x v="3"/>
    </i>
    <i r="1">
      <x/>
      <x v="3"/>
    </i>
    <i r="2">
      <x v="5"/>
    </i>
    <i r="2">
      <x/>
    </i>
    <i r="2">
      <x v="1"/>
    </i>
    <i t="default">
      <x v="9"/>
    </i>
    <i>
      <x v="11"/>
      <x v="1"/>
      <x v="2"/>
    </i>
    <i r="1">
      <x/>
      <x v="3"/>
    </i>
    <i t="default">
      <x v="11"/>
    </i>
    <i t="grand">
      <x/>
    </i>
  </rowItems>
  <colItems count="1">
    <i/>
  </colItems>
  <pageFields count="3">
    <pageField fld="33" hier="-1"/>
    <pageField fld="18" hier="-1"/>
    <pageField fld="36" hier="-1"/>
  </pageFields>
  <dataFields count="1">
    <dataField name="計數 - Action" fld="43" subtotal="count" baseField="0" baseItem="0"/>
  </dataFields>
  <chartFormats count="77">
    <chartFormat chart="5" format="108" series="1">
      <pivotArea type="data" outline="0" fieldPosition="0">
        <references count="1">
          <reference field="14" count="1" selected="0">
            <x v="1"/>
          </reference>
        </references>
      </pivotArea>
    </chartFormat>
    <chartFormat chart="5" format="109" series="1">
      <pivotArea type="data" outline="0" fieldPosition="0">
        <references count="1">
          <reference field="14" count="1" selected="0">
            <x v="0"/>
          </reference>
        </references>
      </pivotArea>
    </chartFormat>
    <chartFormat chart="1" format="104" series="1">
      <pivotArea type="data" outline="0" fieldPosition="0">
        <references count="1">
          <reference field="14" count="1" selected="0">
            <x v="1"/>
          </reference>
        </references>
      </pivotArea>
    </chartFormat>
    <chartFormat chart="1" format="105" series="1">
      <pivotArea type="data" outline="0" fieldPosition="0">
        <references count="1">
          <reference field="14" count="1" selected="0">
            <x v="0"/>
          </reference>
        </references>
      </pivotArea>
    </chartFormat>
    <chartFormat chart="2" format="115" series="1">
      <pivotArea type="data" outline="0" fieldPosition="0">
        <references count="1">
          <reference field="14" count="1" selected="0">
            <x v="1"/>
          </reference>
        </references>
      </pivotArea>
    </chartFormat>
    <chartFormat chart="2" format="116" series="1">
      <pivotArea type="data" outline="0" fieldPosition="0">
        <references count="1">
          <reference field="14" count="1" selected="0">
            <x v="0"/>
          </reference>
        </references>
      </pivotArea>
    </chartFormat>
    <chartFormat chart="5" format="110" series="1">
      <pivotArea type="data" outline="0" fieldPosition="0">
        <references count="3">
          <reference field="4294967294" count="1" selected="0">
            <x v="0"/>
          </reference>
          <reference field="14" count="1" selected="0">
            <x v="1"/>
          </reference>
          <reference field="45" count="1" selected="0">
            <x v="5"/>
          </reference>
        </references>
      </pivotArea>
    </chartFormat>
    <chartFormat chart="5" format="111" series="1">
      <pivotArea type="data" outline="0" fieldPosition="0">
        <references count="3">
          <reference field="4294967294" count="1" selected="0">
            <x v="0"/>
          </reference>
          <reference field="14" count="1" selected="0">
            <x v="1"/>
          </reference>
          <reference field="45" count="1" selected="0">
            <x v="6"/>
          </reference>
        </references>
      </pivotArea>
    </chartFormat>
    <chartFormat chart="5" format="112" series="1">
      <pivotArea type="data" outline="0" fieldPosition="0">
        <references count="3">
          <reference field="4294967294" count="1" selected="0">
            <x v="0"/>
          </reference>
          <reference field="14" count="1" selected="0">
            <x v="1"/>
          </reference>
          <reference field="45" count="1" selected="0">
            <x v="7"/>
          </reference>
        </references>
      </pivotArea>
    </chartFormat>
    <chartFormat chart="5" format="113" series="1">
      <pivotArea type="data" outline="0" fieldPosition="0">
        <references count="3">
          <reference field="4294967294" count="1" selected="0">
            <x v="0"/>
          </reference>
          <reference field="14" count="1" selected="0">
            <x v="1"/>
          </reference>
          <reference field="45" count="1" selected="0">
            <x v="8"/>
          </reference>
        </references>
      </pivotArea>
    </chartFormat>
    <chartFormat chart="5" format="114" series="1">
      <pivotArea type="data" outline="0" fieldPosition="0">
        <references count="3">
          <reference field="4294967294" count="1" selected="0">
            <x v="0"/>
          </reference>
          <reference field="14" count="1" selected="0">
            <x v="1"/>
          </reference>
          <reference field="45" count="1" selected="0">
            <x v="9"/>
          </reference>
        </references>
      </pivotArea>
    </chartFormat>
    <chartFormat chart="5" format="115" series="1">
      <pivotArea type="data" outline="0" fieldPosition="0">
        <references count="3">
          <reference field="4294967294" count="1" selected="0">
            <x v="0"/>
          </reference>
          <reference field="14" count="1" selected="0">
            <x v="1"/>
          </reference>
          <reference field="45" count="1" selected="0">
            <x v="10"/>
          </reference>
        </references>
      </pivotArea>
    </chartFormat>
    <chartFormat chart="5" format="116" series="1">
      <pivotArea type="data" outline="0" fieldPosition="0">
        <references count="3">
          <reference field="4294967294" count="1" selected="0">
            <x v="0"/>
          </reference>
          <reference field="14" count="1" selected="0">
            <x v="0"/>
          </reference>
          <reference field="45" count="1" selected="0">
            <x v="1"/>
          </reference>
        </references>
      </pivotArea>
    </chartFormat>
    <chartFormat chart="5" format="117" series="1">
      <pivotArea type="data" outline="0" fieldPosition="0">
        <references count="3">
          <reference field="4294967294" count="1" selected="0">
            <x v="0"/>
          </reference>
          <reference field="14" count="1" selected="0">
            <x v="0"/>
          </reference>
          <reference field="45" count="1" selected="0">
            <x v="6"/>
          </reference>
        </references>
      </pivotArea>
    </chartFormat>
    <chartFormat chart="5" format="118" series="1">
      <pivotArea type="data" outline="0" fieldPosition="0">
        <references count="3">
          <reference field="4294967294" count="1" selected="0">
            <x v="0"/>
          </reference>
          <reference field="14" count="1" selected="0">
            <x v="0"/>
          </reference>
          <reference field="45" count="1" selected="0">
            <x v="7"/>
          </reference>
        </references>
      </pivotArea>
    </chartFormat>
    <chartFormat chart="5" format="119" series="1">
      <pivotArea type="data" outline="0" fieldPosition="0">
        <references count="3">
          <reference field="4294967294" count="1" selected="0">
            <x v="0"/>
          </reference>
          <reference field="14" count="1" selected="0">
            <x v="0"/>
          </reference>
          <reference field="45" count="1" selected="0">
            <x v="8"/>
          </reference>
        </references>
      </pivotArea>
    </chartFormat>
    <chartFormat chart="5" format="120" series="1">
      <pivotArea type="data" outline="0" fieldPosition="0">
        <references count="3">
          <reference field="4294967294" count="1" selected="0">
            <x v="0"/>
          </reference>
          <reference field="14" count="1" selected="0">
            <x v="0"/>
          </reference>
          <reference field="45" count="1" selected="0">
            <x v="9"/>
          </reference>
        </references>
      </pivotArea>
    </chartFormat>
    <chartFormat chart="5" format="121" series="1">
      <pivotArea type="data" outline="0" fieldPosition="0">
        <references count="3">
          <reference field="4294967294" count="1" selected="0">
            <x v="0"/>
          </reference>
          <reference field="14" count="1" selected="0">
            <x v="0"/>
          </reference>
          <reference field="45" count="1" selected="0">
            <x v="10"/>
          </reference>
        </references>
      </pivotArea>
    </chartFormat>
    <chartFormat chart="1" format="106" series="1">
      <pivotArea type="data" outline="0" fieldPosition="0">
        <references count="3">
          <reference field="4294967294" count="1" selected="0">
            <x v="0"/>
          </reference>
          <reference field="14" count="1" selected="0">
            <x v="1"/>
          </reference>
          <reference field="45" count="1" selected="0">
            <x v="5"/>
          </reference>
        </references>
      </pivotArea>
    </chartFormat>
    <chartFormat chart="1" format="107" series="1">
      <pivotArea type="data" outline="0" fieldPosition="0">
        <references count="3">
          <reference field="4294967294" count="1" selected="0">
            <x v="0"/>
          </reference>
          <reference field="14" count="1" selected="0">
            <x v="1"/>
          </reference>
          <reference field="45" count="1" selected="0">
            <x v="6"/>
          </reference>
        </references>
      </pivotArea>
    </chartFormat>
    <chartFormat chart="1" format="108" series="1">
      <pivotArea type="data" outline="0" fieldPosition="0">
        <references count="3">
          <reference field="4294967294" count="1" selected="0">
            <x v="0"/>
          </reference>
          <reference field="14" count="1" selected="0">
            <x v="1"/>
          </reference>
          <reference field="45" count="1" selected="0">
            <x v="7"/>
          </reference>
        </references>
      </pivotArea>
    </chartFormat>
    <chartFormat chart="1" format="109" series="1">
      <pivotArea type="data" outline="0" fieldPosition="0">
        <references count="3">
          <reference field="4294967294" count="1" selected="0">
            <x v="0"/>
          </reference>
          <reference field="14" count="1" selected="0">
            <x v="1"/>
          </reference>
          <reference field="45" count="1" selected="0">
            <x v="8"/>
          </reference>
        </references>
      </pivotArea>
    </chartFormat>
    <chartFormat chart="1" format="110" series="1">
      <pivotArea type="data" outline="0" fieldPosition="0">
        <references count="3">
          <reference field="4294967294" count="1" selected="0">
            <x v="0"/>
          </reference>
          <reference field="14" count="1" selected="0">
            <x v="1"/>
          </reference>
          <reference field="45" count="1" selected="0">
            <x v="9"/>
          </reference>
        </references>
      </pivotArea>
    </chartFormat>
    <chartFormat chart="1" format="111" series="1">
      <pivotArea type="data" outline="0" fieldPosition="0">
        <references count="3">
          <reference field="4294967294" count="1" selected="0">
            <x v="0"/>
          </reference>
          <reference field="14" count="1" selected="0">
            <x v="1"/>
          </reference>
          <reference field="45" count="1" selected="0">
            <x v="10"/>
          </reference>
        </references>
      </pivotArea>
    </chartFormat>
    <chartFormat chart="1" format="112" series="1">
      <pivotArea type="data" outline="0" fieldPosition="0">
        <references count="3">
          <reference field="4294967294" count="1" selected="0">
            <x v="0"/>
          </reference>
          <reference field="14" count="1" selected="0">
            <x v="0"/>
          </reference>
          <reference field="45" count="1" selected="0">
            <x v="1"/>
          </reference>
        </references>
      </pivotArea>
    </chartFormat>
    <chartFormat chart="1" format="113" series="1">
      <pivotArea type="data" outline="0" fieldPosition="0">
        <references count="3">
          <reference field="4294967294" count="1" selected="0">
            <x v="0"/>
          </reference>
          <reference field="14" count="1" selected="0">
            <x v="0"/>
          </reference>
          <reference field="45" count="1" selected="0">
            <x v="6"/>
          </reference>
        </references>
      </pivotArea>
    </chartFormat>
    <chartFormat chart="1" format="114" series="1">
      <pivotArea type="data" outline="0" fieldPosition="0">
        <references count="3">
          <reference field="4294967294" count="1" selected="0">
            <x v="0"/>
          </reference>
          <reference field="14" count="1" selected="0">
            <x v="0"/>
          </reference>
          <reference field="45" count="1" selected="0">
            <x v="7"/>
          </reference>
        </references>
      </pivotArea>
    </chartFormat>
    <chartFormat chart="1" format="115" series="1">
      <pivotArea type="data" outline="0" fieldPosition="0">
        <references count="3">
          <reference field="4294967294" count="1" selected="0">
            <x v="0"/>
          </reference>
          <reference field="14" count="1" selected="0">
            <x v="0"/>
          </reference>
          <reference field="45" count="1" selected="0">
            <x v="8"/>
          </reference>
        </references>
      </pivotArea>
    </chartFormat>
    <chartFormat chart="1" format="116" series="1">
      <pivotArea type="data" outline="0" fieldPosition="0">
        <references count="3">
          <reference field="4294967294" count="1" selected="0">
            <x v="0"/>
          </reference>
          <reference field="14" count="1" selected="0">
            <x v="0"/>
          </reference>
          <reference field="45" count="1" selected="0">
            <x v="9"/>
          </reference>
        </references>
      </pivotArea>
    </chartFormat>
    <chartFormat chart="1" format="117" series="1">
      <pivotArea type="data" outline="0" fieldPosition="0">
        <references count="3">
          <reference field="4294967294" count="1" selected="0">
            <x v="0"/>
          </reference>
          <reference field="14" count="1" selected="0">
            <x v="0"/>
          </reference>
          <reference field="45" count="1" selected="0">
            <x v="10"/>
          </reference>
        </references>
      </pivotArea>
    </chartFormat>
    <chartFormat chart="5" format="122" series="1">
      <pivotArea type="data" outline="0" fieldPosition="0">
        <references count="3">
          <reference field="4294967294" count="1" selected="0">
            <x v="0"/>
          </reference>
          <reference field="14" count="1" selected="0">
            <x v="0"/>
          </reference>
          <reference field="45" count="1" selected="0">
            <x v="11"/>
          </reference>
        </references>
      </pivotArea>
    </chartFormat>
    <chartFormat chart="1" format="118" series="1">
      <pivotArea type="data" outline="0" fieldPosition="0">
        <references count="3">
          <reference field="4294967294" count="1" selected="0">
            <x v="0"/>
          </reference>
          <reference field="14" count="1" selected="0">
            <x v="0"/>
          </reference>
          <reference field="45" count="1" selected="0">
            <x v="11"/>
          </reference>
        </references>
      </pivotArea>
    </chartFormat>
    <chartFormat chart="5" format="123" series="1">
      <pivotArea type="data" outline="0" fieldPosition="0">
        <references count="4">
          <reference field="4294967294" count="1" selected="0">
            <x v="0"/>
          </reference>
          <reference field="14" count="1" selected="0">
            <x v="1"/>
          </reference>
          <reference field="16" count="1" selected="0">
            <x v="3"/>
          </reference>
          <reference field="45" count="1" selected="0">
            <x v="9"/>
          </reference>
        </references>
      </pivotArea>
    </chartFormat>
    <chartFormat chart="5" format="124" series="1">
      <pivotArea type="data" outline="0" fieldPosition="0">
        <references count="4">
          <reference field="4294967294" count="1" selected="0">
            <x v="0"/>
          </reference>
          <reference field="14" count="1" selected="0">
            <x v="0"/>
          </reference>
          <reference field="16" count="1" selected="0">
            <x v="3"/>
          </reference>
          <reference field="45" count="1" selected="0">
            <x v="9"/>
          </reference>
        </references>
      </pivotArea>
    </chartFormat>
    <chartFormat chart="5" format="125" series="1">
      <pivotArea type="data" outline="0" fieldPosition="0">
        <references count="4">
          <reference field="4294967294" count="1" selected="0">
            <x v="0"/>
          </reference>
          <reference field="14" count="1" selected="0">
            <x v="0"/>
          </reference>
          <reference field="16" count="1" selected="0">
            <x v="3"/>
          </reference>
          <reference field="45" count="1" selected="0">
            <x v="11"/>
          </reference>
        </references>
      </pivotArea>
    </chartFormat>
    <chartFormat chart="5" format="126" series="1">
      <pivotArea type="data" outline="0" fieldPosition="0">
        <references count="4">
          <reference field="4294967294" count="1" selected="0">
            <x v="0"/>
          </reference>
          <reference field="14" count="1" selected="0">
            <x v="1"/>
          </reference>
          <reference field="16" count="1" selected="0">
            <x v="5"/>
          </reference>
          <reference field="45" count="1" selected="0">
            <x v="9"/>
          </reference>
        </references>
      </pivotArea>
    </chartFormat>
    <chartFormat chart="5" format="127" series="1">
      <pivotArea type="data" outline="0" fieldPosition="0">
        <references count="4">
          <reference field="4294967294" count="1" selected="0">
            <x v="0"/>
          </reference>
          <reference field="14" count="1" selected="0">
            <x v="0"/>
          </reference>
          <reference field="16" count="1" selected="0">
            <x v="5"/>
          </reference>
          <reference field="45" count="1" selected="0">
            <x v="9"/>
          </reference>
        </references>
      </pivotArea>
    </chartFormat>
    <chartFormat chart="5" format="128" series="1">
      <pivotArea type="data" outline="0" fieldPosition="0">
        <references count="2">
          <reference field="4294967294" count="1" selected="0">
            <x v="0"/>
          </reference>
          <reference field="16" count="1" selected="0">
            <x v="0"/>
          </reference>
        </references>
      </pivotArea>
    </chartFormat>
    <chartFormat chart="5" format="129" series="1">
      <pivotArea type="data" outline="0" fieldPosition="0">
        <references count="2">
          <reference field="4294967294" count="1" selected="0">
            <x v="0"/>
          </reference>
          <reference field="16" count="1" selected="0">
            <x v="1"/>
          </reference>
        </references>
      </pivotArea>
    </chartFormat>
    <chartFormat chart="5" format="130" series="1">
      <pivotArea type="data" outline="0" fieldPosition="0">
        <references count="2">
          <reference field="4294967294" count="1" selected="0">
            <x v="0"/>
          </reference>
          <reference field="16" count="1" selected="0">
            <x v="2"/>
          </reference>
        </references>
      </pivotArea>
    </chartFormat>
    <chartFormat chart="5" format="131" series="1">
      <pivotArea type="data" outline="0" fieldPosition="0">
        <references count="2">
          <reference field="4294967294" count="1" selected="0">
            <x v="0"/>
          </reference>
          <reference field="16" count="1" selected="0">
            <x v="3"/>
          </reference>
        </references>
      </pivotArea>
    </chartFormat>
    <chartFormat chart="5" format="132" series="1">
      <pivotArea type="data" outline="0" fieldPosition="0">
        <references count="2">
          <reference field="4294967294" count="1" selected="0">
            <x v="0"/>
          </reference>
          <reference field="16" count="1" selected="0">
            <x v="5"/>
          </reference>
        </references>
      </pivotArea>
    </chartFormat>
    <chartFormat chart="1" format="119" series="1">
      <pivotArea type="data" outline="0" fieldPosition="0">
        <references count="2">
          <reference field="4294967294" count="1" selected="0">
            <x v="0"/>
          </reference>
          <reference field="16" count="1" selected="0">
            <x v="0"/>
          </reference>
        </references>
      </pivotArea>
    </chartFormat>
    <chartFormat chart="1" format="120" series="1">
      <pivotArea type="data" outline="0" fieldPosition="0">
        <references count="2">
          <reference field="4294967294" count="1" selected="0">
            <x v="0"/>
          </reference>
          <reference field="16" count="1" selected="0">
            <x v="1"/>
          </reference>
        </references>
      </pivotArea>
    </chartFormat>
    <chartFormat chart="1" format="121" series="1">
      <pivotArea type="data" outline="0" fieldPosition="0">
        <references count="2">
          <reference field="4294967294" count="1" selected="0">
            <x v="0"/>
          </reference>
          <reference field="16" count="1" selected="0">
            <x v="2"/>
          </reference>
        </references>
      </pivotArea>
    </chartFormat>
    <chartFormat chart="1" format="122" series="1">
      <pivotArea type="data" outline="0" fieldPosition="0">
        <references count="2">
          <reference field="4294967294" count="1" selected="0">
            <x v="0"/>
          </reference>
          <reference field="16" count="1" selected="0">
            <x v="3"/>
          </reference>
        </references>
      </pivotArea>
    </chartFormat>
    <chartFormat chart="1" format="123" series="1">
      <pivotArea type="data" outline="0" fieldPosition="0">
        <references count="2">
          <reference field="4294967294" count="1" selected="0">
            <x v="0"/>
          </reference>
          <reference field="16" count="1" selected="0">
            <x v="5"/>
          </reference>
        </references>
      </pivotArea>
    </chartFormat>
    <chartFormat chart="2" format="117" series="1">
      <pivotArea type="data" outline="0" fieldPosition="0">
        <references count="2">
          <reference field="4294967294" count="1" selected="0">
            <x v="0"/>
          </reference>
          <reference field="16" count="1" selected="0">
            <x v="0"/>
          </reference>
        </references>
      </pivotArea>
    </chartFormat>
    <chartFormat chart="2" format="118" series="1">
      <pivotArea type="data" outline="0" fieldPosition="0">
        <references count="2">
          <reference field="4294967294" count="1" selected="0">
            <x v="0"/>
          </reference>
          <reference field="16" count="1" selected="0">
            <x v="1"/>
          </reference>
        </references>
      </pivotArea>
    </chartFormat>
    <chartFormat chart="2" format="119" series="1">
      <pivotArea type="data" outline="0" fieldPosition="0">
        <references count="2">
          <reference field="4294967294" count="1" selected="0">
            <x v="0"/>
          </reference>
          <reference field="16" count="1" selected="0">
            <x v="2"/>
          </reference>
        </references>
      </pivotArea>
    </chartFormat>
    <chartFormat chart="2" format="120" series="1">
      <pivotArea type="data" outline="0" fieldPosition="0">
        <references count="2">
          <reference field="4294967294" count="1" selected="0">
            <x v="0"/>
          </reference>
          <reference field="16" count="1" selected="0">
            <x v="3"/>
          </reference>
        </references>
      </pivotArea>
    </chartFormat>
    <chartFormat chart="2" format="121" series="1">
      <pivotArea type="data" outline="0" fieldPosition="0">
        <references count="2">
          <reference field="4294967294" count="1" selected="0">
            <x v="0"/>
          </reference>
          <reference field="16" count="1" selected="0">
            <x v="5"/>
          </reference>
        </references>
      </pivotArea>
    </chartFormat>
    <chartFormat chart="5" format="133" series="1">
      <pivotArea type="data" outline="0" fieldPosition="0">
        <references count="3">
          <reference field="4294967294" count="1" selected="0">
            <x v="0"/>
          </reference>
          <reference field="14" count="1" selected="0">
            <x v="0"/>
          </reference>
          <reference field="16" count="1" selected="0">
            <x v="3"/>
          </reference>
        </references>
      </pivotArea>
    </chartFormat>
    <chartFormat chart="5" format="134" series="1">
      <pivotArea type="data" outline="0" fieldPosition="0">
        <references count="3">
          <reference field="4294967294" count="1" selected="0">
            <x v="0"/>
          </reference>
          <reference field="14" count="1" selected="0">
            <x v="0"/>
          </reference>
          <reference field="16" count="1" selected="0">
            <x v="5"/>
          </reference>
        </references>
      </pivotArea>
    </chartFormat>
    <chartFormat chart="1" format="124" series="1">
      <pivotArea type="data" outline="0" fieldPosition="0">
        <references count="3">
          <reference field="4294967294" count="1" selected="0">
            <x v="0"/>
          </reference>
          <reference field="14" count="1" selected="0">
            <x v="0"/>
          </reference>
          <reference field="16" count="1" selected="0">
            <x v="3"/>
          </reference>
        </references>
      </pivotArea>
    </chartFormat>
    <chartFormat chart="1" format="125" series="1">
      <pivotArea type="data" outline="0" fieldPosition="0">
        <references count="3">
          <reference field="4294967294" count="1" selected="0">
            <x v="0"/>
          </reference>
          <reference field="14" count="1" selected="0">
            <x v="0"/>
          </reference>
          <reference field="16" count="1" selected="0">
            <x v="5"/>
          </reference>
        </references>
      </pivotArea>
    </chartFormat>
    <chartFormat chart="5" format="135" series="1">
      <pivotArea type="data" outline="0" fieldPosition="0">
        <references count="1">
          <reference field="4294967294" count="1" selected="0">
            <x v="0"/>
          </reference>
        </references>
      </pivotArea>
    </chartFormat>
    <chartFormat chart="1" format="126" series="1">
      <pivotArea type="data" outline="0" fieldPosition="0">
        <references count="1">
          <reference field="4294967294" count="1" selected="0">
            <x v="0"/>
          </reference>
        </references>
      </pivotArea>
    </chartFormat>
    <chartFormat chart="2" format="122" series="1">
      <pivotArea type="data" outline="0" fieldPosition="0">
        <references count="1">
          <reference field="4294967294" count="1" selected="0">
            <x v="0"/>
          </reference>
        </references>
      </pivotArea>
    </chartFormat>
    <chartFormat chart="5" format="136" series="1">
      <pivotArea type="data" outline="0" fieldPosition="0">
        <references count="2">
          <reference field="4294967294" count="1" selected="0">
            <x v="0"/>
          </reference>
          <reference field="45" count="1" selected="0">
            <x v="11"/>
          </reference>
        </references>
      </pivotArea>
    </chartFormat>
    <chartFormat chart="5" format="137" series="1">
      <pivotArea type="data" outline="0" fieldPosition="0">
        <references count="2">
          <reference field="4294967294" count="1" selected="0">
            <x v="0"/>
          </reference>
          <reference field="45" count="1" selected="0">
            <x v="9"/>
          </reference>
        </references>
      </pivotArea>
    </chartFormat>
    <chartFormat chart="1" format="127" series="1">
      <pivotArea type="data" outline="0" fieldPosition="0">
        <references count="2">
          <reference field="4294967294" count="1" selected="0">
            <x v="0"/>
          </reference>
          <reference field="45" count="1" selected="0">
            <x v="11"/>
          </reference>
        </references>
      </pivotArea>
    </chartFormat>
    <chartFormat chart="1" format="128" series="1">
      <pivotArea type="data" outline="0" fieldPosition="0">
        <references count="2">
          <reference field="4294967294" count="1" selected="0">
            <x v="0"/>
          </reference>
          <reference field="45" count="1" selected="0">
            <x v="9"/>
          </reference>
        </references>
      </pivotArea>
    </chartFormat>
    <chartFormat chart="2" format="123" series="1">
      <pivotArea type="data" outline="0" fieldPosition="0">
        <references count="2">
          <reference field="4294967294" count="1" selected="0">
            <x v="0"/>
          </reference>
          <reference field="45" count="1" selected="0">
            <x v="11"/>
          </reference>
        </references>
      </pivotArea>
    </chartFormat>
    <chartFormat chart="2" format="124" series="1">
      <pivotArea type="data" outline="0" fieldPosition="0">
        <references count="2">
          <reference field="4294967294" count="1" selected="0">
            <x v="0"/>
          </reference>
          <reference field="45" count="1" selected="0">
            <x v="9"/>
          </reference>
        </references>
      </pivotArea>
    </chartFormat>
    <chartFormat chart="5" format="138" series="1">
      <pivotArea type="data" outline="0" fieldPosition="0">
        <references count="3">
          <reference field="4294967294" count="1" selected="0">
            <x v="0"/>
          </reference>
          <reference field="16" count="1" selected="0">
            <x v="2"/>
          </reference>
          <reference field="45" count="1" selected="0">
            <x v="9"/>
          </reference>
        </references>
      </pivotArea>
    </chartFormat>
    <chartFormat chart="5" format="139" series="1">
      <pivotArea type="data" outline="0" fieldPosition="0">
        <references count="3">
          <reference field="4294967294" count="1" selected="0">
            <x v="0"/>
          </reference>
          <reference field="16" count="1" selected="0">
            <x v="3"/>
          </reference>
          <reference field="45" count="1" selected="0">
            <x v="9"/>
          </reference>
        </references>
      </pivotArea>
    </chartFormat>
    <chartFormat chart="5" format="140" series="1">
      <pivotArea type="data" outline="0" fieldPosition="0">
        <references count="3">
          <reference field="4294967294" count="1" selected="0">
            <x v="0"/>
          </reference>
          <reference field="16" count="1" selected="0">
            <x v="5"/>
          </reference>
          <reference field="45" count="1" selected="0">
            <x v="9"/>
          </reference>
        </references>
      </pivotArea>
    </chartFormat>
    <chartFormat chart="5" format="141" series="1">
      <pivotArea type="data" outline="0" fieldPosition="0">
        <references count="3">
          <reference field="4294967294" count="1" selected="0">
            <x v="0"/>
          </reference>
          <reference field="16" count="1" selected="0">
            <x v="2"/>
          </reference>
          <reference field="45" count="1" selected="0">
            <x v="11"/>
          </reference>
        </references>
      </pivotArea>
    </chartFormat>
    <chartFormat chart="5" format="142" series="1">
      <pivotArea type="data" outline="0" fieldPosition="0">
        <references count="3">
          <reference field="4294967294" count="1" selected="0">
            <x v="0"/>
          </reference>
          <reference field="16" count="1" selected="0">
            <x v="3"/>
          </reference>
          <reference field="45" count="1" selected="0">
            <x v="11"/>
          </reference>
        </references>
      </pivotArea>
    </chartFormat>
    <chartFormat chart="1" format="129" series="1">
      <pivotArea type="data" outline="0" fieldPosition="0">
        <references count="3">
          <reference field="4294967294" count="1" selected="0">
            <x v="0"/>
          </reference>
          <reference field="16" count="1" selected="0">
            <x v="2"/>
          </reference>
          <reference field="45" count="1" selected="0">
            <x v="9"/>
          </reference>
        </references>
      </pivotArea>
    </chartFormat>
    <chartFormat chart="1" format="130" series="1">
      <pivotArea type="data" outline="0" fieldPosition="0">
        <references count="3">
          <reference field="4294967294" count="1" selected="0">
            <x v="0"/>
          </reference>
          <reference field="16" count="1" selected="0">
            <x v="3"/>
          </reference>
          <reference field="45" count="1" selected="0">
            <x v="9"/>
          </reference>
        </references>
      </pivotArea>
    </chartFormat>
    <chartFormat chart="1" format="131" series="1">
      <pivotArea type="data" outline="0" fieldPosition="0">
        <references count="3">
          <reference field="4294967294" count="1" selected="0">
            <x v="0"/>
          </reference>
          <reference field="16" count="1" selected="0">
            <x v="5"/>
          </reference>
          <reference field="45" count="1" selected="0">
            <x v="9"/>
          </reference>
        </references>
      </pivotArea>
    </chartFormat>
    <chartFormat chart="5" format="143" series="1">
      <pivotArea type="data" outline="0" fieldPosition="0">
        <references count="4">
          <reference field="4294967294" count="1" selected="0">
            <x v="0"/>
          </reference>
          <reference field="14" count="1" selected="0">
            <x v="1"/>
          </reference>
          <reference field="16" count="1" selected="0">
            <x v="2"/>
          </reference>
          <reference field="45" count="1" selected="0">
            <x v="11"/>
          </reference>
        </references>
      </pivotArea>
    </chartFormat>
    <chartFormat chart="5" format="144" series="1">
      <pivotArea type="data" outline="0" fieldPosition="0">
        <references count="2">
          <reference field="4294967294" count="1" selected="0">
            <x v="0"/>
          </reference>
          <reference field="14" count="1" selected="0">
            <x v="0"/>
          </reference>
        </references>
      </pivotArea>
    </chartFormat>
    <chartFormat chart="1" format="132" series="1">
      <pivotArea type="data" outline="0" fieldPosition="0">
        <references count="2">
          <reference field="4294967294" count="1" selected="0">
            <x v="0"/>
          </reference>
          <reference field="14" count="1" selected="0">
            <x v="0"/>
          </reference>
        </references>
      </pivotArea>
    </chartFormat>
    <chartFormat chart="1" format="133" series="1">
      <pivotArea type="data" outline="0" fieldPosition="0">
        <references count="2">
          <reference field="4294967294" count="1" selected="0">
            <x v="0"/>
          </reference>
          <reference field="14" count="1" selected="0">
            <x v="1"/>
          </reference>
        </references>
      </pivotArea>
    </chartFormat>
  </chartFormats>
  <pivotTableStyleInfo name="PivotStyleMedium23" showRowHeaders="1" showColHeaders="1" showRowStripes="1" showColStripes="0" showLastColumn="1"/>
</pivotTableDefinition>
</file>

<file path=xl/queryTables/queryTable1.xml><?xml version="1.0" encoding="utf-8"?>
<queryTable xmlns="http://schemas.openxmlformats.org/spreadsheetml/2006/main" name="iec1isdtest_mssql2008r2_CERL_vFCERL" connectionId="1" autoFormatId="16" applyNumberFormats="0" applyBorderFormats="0" applyFontFormats="0" applyPatternFormats="0" applyAlignmentFormats="0" applyWidthHeightFormats="0">
  <queryTableRefresh nextId="59" unboundColumnsRight="2">
    <queryTableFields count="58">
      <queryTableField id="1" name="ID" tableColumnId="1"/>
      <queryTableField id="2" name="fID" tableColumnId="2"/>
      <queryTableField id="3" name="FormCode" tableColumnId="3"/>
      <queryTableField id="4" name="FlowCode" tableColumnId="4"/>
      <queryTableField id="5" name="UID" tableColumnId="5"/>
      <queryTableField id="6" name="CaseID" tableColumnId="6"/>
      <queryTableField id="7" name="ApplicantId" tableColumnId="7"/>
      <queryTableField id="8" name="Applicant" tableColumnId="8"/>
      <queryTableField id="9" name="CustomerID" tableColumnId="9"/>
      <queryTableField id="10" name="CustomerName" tableColumnId="10"/>
      <queryTableField id="11" name="ProjectName" tableColumnId="11"/>
      <queryTableField id="12" name="SerialNumber" tableColumnId="12"/>
      <queryTableField id="13" name="PartNumber" tableColumnId="13"/>
      <queryTableField id="14" name="SiteId" tableColumnId="14"/>
      <queryTableField id="15" name="Site" tableColumnId="15"/>
      <queryTableField id="16" name="ParentTestItemId" tableColumnId="16"/>
      <queryTableField id="17" name="ParentTestItem" tableColumnId="17"/>
      <queryTableField id="18" name="TestItemId" tableColumnId="18"/>
      <queryTableField id="19" name="TestItem" tableColumnId="19"/>
      <queryTableField id="20" name="RequestItemId" tableColumnId="20"/>
      <queryTableField id="21" name="RequestItem" tableColumnId="21"/>
      <queryTableField id="22" name="ReturnType" tableColumnId="22"/>
      <queryTableField id="23" name="FailureSite" tableColumnId="23"/>
      <queryTableField id="24" name="BackgroundDesc" tableColumnId="24"/>
      <queryTableField id="25" name="IssueSource" tableColumnId="25"/>
      <queryTableField id="26" name="SampleQty" tableColumnId="26"/>
      <queryTableField id="27" name="TestPurpose" tableColumnId="27"/>
      <queryTableField id="28" name="ProductStage" tableColumnId="28"/>
      <queryTableField id="29" name="ProcessStep" tableColumnId="29"/>
      <queryTableField id="30" name="FixtureNo" tableColumnId="30"/>
      <queryTableField id="31" name="FixtureVersionNo" tableColumnId="31"/>
      <queryTableField id="32" name="FixtureSupplier" tableColumnId="32"/>
      <queryTableField id="33" name="LabMemberId" tableColumnId="33"/>
      <queryTableField id="34" name="LabMember" tableColumnId="34"/>
      <queryTableField id="35" name="ReceiptQty" tableColumnId="35"/>
      <queryTableField id="36" name="ReceiptDate" tableColumnId="36"/>
      <queryTableField id="37" name="FinishDate" tableColumnId="37"/>
      <queryTableField id="38" name="AnalysisResult" tableColumnId="38"/>
      <queryTableField id="39" name="AnalysisSummary" tableColumnId="39"/>
      <queryTableField id="40" name="NextTestDate" tableColumnId="40"/>
      <queryTableField id="41" name="editor" tableColumnId="41"/>
      <queryTableField id="42" name="cdt" tableColumnId="42"/>
      <queryTableField id="43" name="udt" tableColumnId="43"/>
      <queryTableField id="44" name="Action" tableColumnId="44"/>
      <queryTableField id="45" name="State" tableColumnId="45"/>
      <queryTableField id="46" name="StateName" tableColumnId="46"/>
      <queryTableField id="47" name="BadgeCode" tableColumnId="47"/>
      <queryTableField id="48" name="Dept" tableColumnId="48"/>
      <queryTableField id="49" name="CorpTel" tableColumnId="49"/>
      <queryTableField id="50" name="Manager" tableColumnId="50"/>
      <queryTableField id="51" name="ListAssignTo" tableColumnId="51"/>
      <queryTableField id="52" name="Comment" tableColumnId="52"/>
      <queryTableField id="53" name="CopyfID" tableColumnId="53"/>
      <queryTableField id="54" name="LabWorkHour" tableColumnId="54"/>
      <queryTableField id="57" name="VirtualAnalysisSummary" tableColumnId="57"/>
      <queryTableField id="58" name="PreTestDate" tableColumnId="58"/>
      <queryTableField id="55" dataBound="0" tableColumnId="55"/>
      <queryTableField id="56" dataBound="0" tableColumnId="5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表格_iec1isdtest_mssql2008r2_CERL_vFCERL" displayName="表格_iec1isdtest_mssql2008r2_CERL_vFCERL" ref="A1:BF509" tableType="queryTable" totalsRowShown="0">
  <autoFilter ref="A1:BF509"/>
  <tableColumns count="58">
    <tableColumn id="1" uniqueName="1" name="ID" queryTableFieldId="1"/>
    <tableColumn id="2" uniqueName="2" name="fID" queryTableFieldId="2"/>
    <tableColumn id="3" uniqueName="3" name="FormCode" queryTableFieldId="3"/>
    <tableColumn id="4" uniqueName="4" name="FlowCode" queryTableFieldId="4"/>
    <tableColumn id="5" uniqueName="5" name="UID" queryTableFieldId="5"/>
    <tableColumn id="6" uniqueName="6" name="CaseID" queryTableFieldId="6"/>
    <tableColumn id="7" uniqueName="7" name="ApplicantId" queryTableFieldId="7"/>
    <tableColumn id="8" uniqueName="8" name="Applicant" queryTableFieldId="8"/>
    <tableColumn id="9" uniqueName="9" name="CustomerID" queryTableFieldId="9"/>
    <tableColumn id="10" uniqueName="10" name="CustomerName" queryTableFieldId="10"/>
    <tableColumn id="11" uniqueName="11" name="ProjectName" queryTableFieldId="11"/>
    <tableColumn id="12" uniqueName="12" name="SerialNumber" queryTableFieldId="12"/>
    <tableColumn id="13" uniqueName="13" name="PartNumber" queryTableFieldId="13"/>
    <tableColumn id="14" uniqueName="14" name="SiteId" queryTableFieldId="14"/>
    <tableColumn id="15" uniqueName="15" name="Site" queryTableFieldId="15"/>
    <tableColumn id="16" uniqueName="16" name="ParentTestItemId" queryTableFieldId="16"/>
    <tableColumn id="17" uniqueName="17" name="ParentTestItem" queryTableFieldId="17"/>
    <tableColumn id="18" uniqueName="18" name="TestItemId" queryTableFieldId="18"/>
    <tableColumn id="19" uniqueName="19" name="TestItem" queryTableFieldId="19"/>
    <tableColumn id="20" uniqueName="20" name="RequestItemId" queryTableFieldId="20"/>
    <tableColumn id="21" uniqueName="21" name="RequestItem" queryTableFieldId="21"/>
    <tableColumn id="22" uniqueName="22" name="ReturnType" queryTableFieldId="22"/>
    <tableColumn id="23" uniqueName="23" name="FailureSite" queryTableFieldId="23"/>
    <tableColumn id="24" uniqueName="24" name="BackgroundDesc" queryTableFieldId="24"/>
    <tableColumn id="25" uniqueName="25" name="IssueSource" queryTableFieldId="25"/>
    <tableColumn id="26" uniqueName="26" name="SampleQty" queryTableFieldId="26"/>
    <tableColumn id="27" uniqueName="27" name="TestPurpose" queryTableFieldId="27"/>
    <tableColumn id="28" uniqueName="28" name="ProductStage" queryTableFieldId="28"/>
    <tableColumn id="29" uniqueName="29" name="ProcessStep" queryTableFieldId="29"/>
    <tableColumn id="30" uniqueName="30" name="FixtureNo" queryTableFieldId="30"/>
    <tableColumn id="31" uniqueName="31" name="FixtureVersionNo" queryTableFieldId="31"/>
    <tableColumn id="32" uniqueName="32" name="FixtureSupplier" queryTableFieldId="32"/>
    <tableColumn id="33" uniqueName="33" name="LabMemberId" queryTableFieldId="33"/>
    <tableColumn id="34" uniqueName="34" name="LabMember" queryTableFieldId="34"/>
    <tableColumn id="35" uniqueName="35" name="ReceiptQty" queryTableFieldId="35"/>
    <tableColumn id="36" uniqueName="36" name="ReceiptDate" queryTableFieldId="36" dataDxfId="6"/>
    <tableColumn id="37" uniqueName="37" name="FinishDate" queryTableFieldId="37" dataDxfId="5"/>
    <tableColumn id="38" uniqueName="38" name="AnalysisResult" queryTableFieldId="38"/>
    <tableColumn id="39" uniqueName="39" name="AnalysisSummary" queryTableFieldId="39"/>
    <tableColumn id="40" uniqueName="40" name="NextTestDate" queryTableFieldId="40" dataDxfId="4"/>
    <tableColumn id="41" uniqueName="41" name="editor" queryTableFieldId="41"/>
    <tableColumn id="42" uniqueName="42" name="cdt" queryTableFieldId="42" dataDxfId="3"/>
    <tableColumn id="43" uniqueName="43" name="udt" queryTableFieldId="43" dataDxfId="2"/>
    <tableColumn id="44" uniqueName="44" name="Action" queryTableFieldId="44"/>
    <tableColumn id="45" uniqueName="45" name="State" queryTableFieldId="45"/>
    <tableColumn id="46" uniqueName="46" name="StateName" queryTableFieldId="46"/>
    <tableColumn id="47" uniqueName="47" name="BadgeCode" queryTableFieldId="47"/>
    <tableColumn id="48" uniqueName="48" name="Dept" queryTableFieldId="48"/>
    <tableColumn id="49" uniqueName="49" name="CorpTel" queryTableFieldId="49"/>
    <tableColumn id="50" uniqueName="50" name="Manager" queryTableFieldId="50"/>
    <tableColumn id="51" uniqueName="51" name="ListAssignTo" queryTableFieldId="51"/>
    <tableColumn id="52" uniqueName="52" name="Comment" queryTableFieldId="52"/>
    <tableColumn id="53" uniqueName="53" name="CopyfID" queryTableFieldId="53"/>
    <tableColumn id="54" uniqueName="54" name="LabWorkHour" queryTableFieldId="54"/>
    <tableColumn id="57" uniqueName="57" name="VirtualAnalysisSummary" queryTableFieldId="57"/>
    <tableColumn id="58" uniqueName="58" name="PreTestDate" queryTableFieldId="58"/>
    <tableColumn id="55" uniqueName="55" name="simpleCdt" queryTableFieldId="55" dataDxfId="1">
      <calculatedColumnFormula>YEAR(表格_iec1isdtest_mssql2008r2_CERL_vFCERL[[#This Row],[cdt]]) &amp; "/" &amp; MONTH(表格_iec1isdtest_mssql2008r2_CERL_vFCERL[[#This Row],[cdt]]) &amp; "-W" &amp; WEEKNUM(AP2)</calculatedColumnFormula>
    </tableColumn>
    <tableColumn id="56" uniqueName="56" name="simpleUdt" queryTableFieldId="56" dataDxfId="0">
      <calculatedColumnFormula>YEAR(表格_iec1isdtest_mssql2008r2_CERL_vFCERL[[#This Row],[udt]])&amp; "/" &amp; MONTH(表格_iec1isdtest_mssql2008r2_CERL_vFCERL[[#This Row],[udt]]) &amp; "-W" &amp; WEEKNUM(AQ2)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tabSelected="1" workbookViewId="0">
      <selection activeCell="N6" sqref="N6"/>
    </sheetView>
  </sheetViews>
  <sheetFormatPr defaultRowHeight="16.5"/>
  <sheetData/>
  <phoneticPr fontId="1" type="noConversion"/>
  <printOptions horizontalCentered="1" verticalCentered="1"/>
  <pageMargins left="0.19685039370078741" right="0.19685039370078741" top="0.74803149606299213" bottom="0.74803149606299213" header="0.31496062992125984" footer="0.31496062992125984"/>
  <pageSetup paperSize="9" scale="125"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election activeCell="O6" sqref="O6"/>
    </sheetView>
  </sheetViews>
  <sheetFormatPr defaultRowHeight="16.5"/>
  <sheetData/>
  <phoneticPr fontId="1" type="noConversion"/>
  <printOptions horizontalCentered="1" verticalCentered="1"/>
  <pageMargins left="0.19685039370078741" right="0.19685039370078741" top="0.74803149606299213" bottom="0.74803149606299213" header="0.31496062992125984" footer="0.31496062992125984"/>
  <pageSetup paperSize="9" scale="130"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activeCell="N26" sqref="N26"/>
    </sheetView>
  </sheetViews>
  <sheetFormatPr defaultRowHeight="16.5"/>
  <sheetData/>
  <phoneticPr fontId="1" type="noConversion"/>
  <printOptions horizontalCentered="1" verticalCentered="1"/>
  <pageMargins left="0.19685039370078741" right="0.19685039370078741" top="0.74803149606299213" bottom="0.74803149606299213" header="0.31496062992125984" footer="0.31496062992125984"/>
  <pageSetup paperSize="9" scale="13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dimension ref="A3:D20"/>
  <sheetViews>
    <sheetView topLeftCell="A6" workbookViewId="0">
      <selection activeCell="D11" sqref="D11"/>
    </sheetView>
  </sheetViews>
  <sheetFormatPr defaultRowHeight="16.5"/>
  <cols>
    <col min="1" max="1" width="21.875" customWidth="1"/>
    <col min="2" max="2" width="13.375" customWidth="1"/>
    <col min="3" max="3" width="17.625" customWidth="1"/>
    <col min="4" max="5" width="6" customWidth="1"/>
    <col min="6" max="6" width="7.75" customWidth="1"/>
    <col min="7" max="7" width="10.5" customWidth="1"/>
    <col min="8" max="8" width="19.125" customWidth="1"/>
    <col min="9" max="9" width="6" customWidth="1"/>
    <col min="10" max="10" width="22.5" customWidth="1"/>
    <col min="11" max="11" width="15.875" customWidth="1"/>
    <col min="12" max="12" width="6" customWidth="1"/>
    <col min="13" max="13" width="19.125" customWidth="1"/>
    <col min="14" max="14" width="6" customWidth="1"/>
    <col min="15" max="15" width="8.125" customWidth="1"/>
    <col min="16" max="16" width="10.5" customWidth="1"/>
    <col min="17" max="17" width="19.125" customWidth="1"/>
    <col min="18" max="18" width="22.5" customWidth="1"/>
    <col min="19" max="19" width="10.875" customWidth="1"/>
    <col min="20" max="20" width="6" customWidth="1"/>
    <col min="21" max="21" width="10.875" customWidth="1"/>
    <col min="22" max="22" width="19.125" bestFit="1" customWidth="1"/>
    <col min="23" max="23" width="6" customWidth="1"/>
    <col min="24" max="24" width="19.5" bestFit="1" customWidth="1"/>
    <col min="25" max="25" width="13.75" customWidth="1"/>
    <col min="26" max="26" width="22.75" bestFit="1" customWidth="1"/>
    <col min="27" max="27" width="19.5" customWidth="1"/>
    <col min="28" max="28" width="14.5" bestFit="1" customWidth="1"/>
    <col min="29" max="29" width="10.5" customWidth="1"/>
    <col min="30" max="30" width="17" bestFit="1" customWidth="1"/>
    <col min="31" max="31" width="13.75" customWidth="1"/>
    <col min="32" max="32" width="22.75" bestFit="1" customWidth="1"/>
    <col min="33" max="33" width="7.375" customWidth="1"/>
    <col min="34" max="34" width="11.125" bestFit="1" customWidth="1"/>
    <col min="35" max="35" width="21.875" bestFit="1" customWidth="1"/>
    <col min="36" max="36" width="11.125" bestFit="1" customWidth="1"/>
    <col min="37" max="37" width="21.875" bestFit="1" customWidth="1"/>
    <col min="38" max="38" width="11.125" bestFit="1" customWidth="1"/>
    <col min="39" max="39" width="21.875" bestFit="1" customWidth="1"/>
    <col min="40" max="40" width="18.875" bestFit="1" customWidth="1"/>
    <col min="41" max="41" width="29.625" bestFit="1" customWidth="1"/>
  </cols>
  <sheetData>
    <row r="3" spans="1:4">
      <c r="A3" s="2" t="s">
        <v>33</v>
      </c>
      <c r="B3" t="s">
        <v>3371</v>
      </c>
    </row>
    <row r="4" spans="1:4">
      <c r="A4" s="2" t="s">
        <v>18</v>
      </c>
      <c r="B4" t="s">
        <v>86</v>
      </c>
    </row>
    <row r="5" spans="1:4">
      <c r="A5" s="2" t="s">
        <v>36</v>
      </c>
      <c r="B5" t="s">
        <v>86</v>
      </c>
    </row>
    <row r="7" spans="1:4">
      <c r="A7" s="2" t="s">
        <v>1180</v>
      </c>
    </row>
    <row r="8" spans="1:4">
      <c r="A8" s="2" t="s">
        <v>45</v>
      </c>
      <c r="B8" s="2" t="s">
        <v>14</v>
      </c>
      <c r="C8" s="2" t="s">
        <v>16</v>
      </c>
      <c r="D8" t="s">
        <v>3374</v>
      </c>
    </row>
    <row r="9" spans="1:4">
      <c r="A9" t="s">
        <v>161</v>
      </c>
      <c r="B9" t="s">
        <v>54</v>
      </c>
      <c r="C9" t="s">
        <v>1181</v>
      </c>
      <c r="D9" s="3">
        <v>85</v>
      </c>
    </row>
    <row r="10" spans="1:4">
      <c r="C10" t="s">
        <v>195</v>
      </c>
      <c r="D10" s="3">
        <v>59</v>
      </c>
    </row>
    <row r="11" spans="1:4">
      <c r="C11" t="s">
        <v>66</v>
      </c>
      <c r="D11" s="3">
        <v>56</v>
      </c>
    </row>
    <row r="12" spans="1:4">
      <c r="B12" t="s">
        <v>63</v>
      </c>
      <c r="C12" t="s">
        <v>66</v>
      </c>
      <c r="D12" s="3">
        <v>52</v>
      </c>
    </row>
    <row r="13" spans="1:4">
      <c r="C13" t="s">
        <v>1181</v>
      </c>
      <c r="D13" s="3">
        <v>35</v>
      </c>
    </row>
    <row r="14" spans="1:4">
      <c r="C14" t="s">
        <v>667</v>
      </c>
      <c r="D14" s="3">
        <v>11</v>
      </c>
    </row>
    <row r="15" spans="1:4">
      <c r="C15" t="s">
        <v>566</v>
      </c>
      <c r="D15" s="3">
        <v>2</v>
      </c>
    </row>
    <row r="16" spans="1:4">
      <c r="A16" t="s">
        <v>3372</v>
      </c>
      <c r="D16" s="3">
        <v>300</v>
      </c>
    </row>
    <row r="17" spans="1:4">
      <c r="A17" t="s">
        <v>1192</v>
      </c>
      <c r="B17" t="s">
        <v>54</v>
      </c>
      <c r="C17" t="s">
        <v>195</v>
      </c>
      <c r="D17" s="3">
        <v>6</v>
      </c>
    </row>
    <row r="18" spans="1:4">
      <c r="B18" t="s">
        <v>63</v>
      </c>
      <c r="C18" t="s">
        <v>66</v>
      </c>
      <c r="D18" s="3">
        <v>2</v>
      </c>
    </row>
    <row r="19" spans="1:4">
      <c r="A19" t="s">
        <v>3373</v>
      </c>
      <c r="D19" s="3">
        <v>8</v>
      </c>
    </row>
    <row r="20" spans="1:4">
      <c r="A20" t="s">
        <v>83</v>
      </c>
      <c r="D20" s="3">
        <v>308</v>
      </c>
    </row>
  </sheetData>
  <phoneticPr fontId="1" type="noConversion"/>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dimension ref="A1:BF509"/>
  <sheetViews>
    <sheetView topLeftCell="C1" workbookViewId="0">
      <pane ySplit="1" topLeftCell="A137" activePane="bottomLeft" state="frozenSplit"/>
      <selection activeCell="C2" sqref="C2:C56"/>
      <selection pane="bottomLeft" activeCell="F141" sqref="F141"/>
    </sheetView>
  </sheetViews>
  <sheetFormatPr defaultRowHeight="16.5"/>
  <cols>
    <col min="1" max="1" width="6" hidden="1" customWidth="1"/>
    <col min="2" max="2" width="44" hidden="1" customWidth="1"/>
    <col min="3" max="3" width="13.125" bestFit="1" customWidth="1"/>
    <col min="4" max="4" width="12.75" bestFit="1" customWidth="1"/>
    <col min="5" max="5" width="10.125" bestFit="1" customWidth="1"/>
    <col min="6" max="6" width="42.875" bestFit="1" customWidth="1"/>
    <col min="7" max="7" width="14.625" bestFit="1" customWidth="1"/>
    <col min="8" max="8" width="28" bestFit="1" customWidth="1"/>
    <col min="9" max="9" width="14.75" bestFit="1" customWidth="1"/>
    <col min="10" max="10" width="17.875" bestFit="1" customWidth="1"/>
    <col min="11" max="11" width="27" bestFit="1" customWidth="1"/>
    <col min="12" max="13" width="81" bestFit="1" customWidth="1"/>
    <col min="15" max="15" width="7.125" bestFit="1" customWidth="1"/>
    <col min="16" max="16" width="19.75" bestFit="1" customWidth="1"/>
    <col min="17" max="17" width="17.625" bestFit="1" customWidth="1"/>
    <col min="18" max="18" width="13.5" bestFit="1" customWidth="1"/>
    <col min="19" max="19" width="14.625" bestFit="1" customWidth="1"/>
    <col min="20" max="20" width="17.25" bestFit="1" customWidth="1"/>
    <col min="21" max="21" width="17.75" bestFit="1" customWidth="1"/>
    <col min="22" max="22" width="14.5" bestFit="1" customWidth="1"/>
    <col min="23" max="23" width="13.5" bestFit="1" customWidth="1"/>
    <col min="24" max="24" width="81" bestFit="1" customWidth="1"/>
    <col min="25" max="25" width="14.75" bestFit="1" customWidth="1"/>
    <col min="26" max="26" width="13.625" bestFit="1" customWidth="1"/>
    <col min="27" max="27" width="35.625" bestFit="1" customWidth="1"/>
    <col min="28" max="28" width="15.875" bestFit="1" customWidth="1"/>
    <col min="29" max="29" width="19.125" bestFit="1" customWidth="1"/>
    <col min="30" max="30" width="36.125" bestFit="1" customWidth="1"/>
    <col min="31" max="31" width="20.625" bestFit="1" customWidth="1"/>
    <col min="32" max="32" width="18.25" customWidth="1"/>
    <col min="33" max="33" width="16.625" bestFit="1" customWidth="1"/>
    <col min="34" max="34" width="25.75" bestFit="1" customWidth="1"/>
    <col min="35" max="35" width="13.875" bestFit="1" customWidth="1"/>
    <col min="36" max="37" width="15" bestFit="1" customWidth="1"/>
    <col min="38" max="39" width="81" bestFit="1" customWidth="1"/>
    <col min="40" max="40" width="16.25" bestFit="1" customWidth="1"/>
    <col min="41" max="41" width="28" bestFit="1" customWidth="1"/>
    <col min="42" max="43" width="10.5" style="4" bestFit="1" customWidth="1"/>
    <col min="44" max="44" width="9.75" bestFit="1" customWidth="1"/>
    <col min="45" max="45" width="8.125" bestFit="1" customWidth="1"/>
    <col min="46" max="46" width="18.375" bestFit="1" customWidth="1"/>
    <col min="47" max="47" width="14.125" bestFit="1" customWidth="1"/>
    <col min="48" max="48" width="38.375" bestFit="1" customWidth="1"/>
    <col min="49" max="49" width="20" bestFit="1" customWidth="1"/>
    <col min="50" max="50" width="27.375" bestFit="1" customWidth="1"/>
    <col min="51" max="51" width="63.375" bestFit="1" customWidth="1"/>
    <col min="52" max="52" width="57.75" bestFit="1" customWidth="1"/>
    <col min="53" max="53" width="11.5" customWidth="1"/>
    <col min="54" max="54" width="17" bestFit="1" customWidth="1"/>
    <col min="55" max="55" width="27.625" bestFit="1" customWidth="1"/>
    <col min="56" max="56" width="14.75" bestFit="1" customWidth="1"/>
    <col min="57" max="57" width="12.75" style="3" bestFit="1" customWidth="1"/>
    <col min="58" max="58" width="12.875" style="3" bestFit="1" customWidth="1"/>
  </cols>
  <sheetData>
    <row r="1" spans="1:5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s="4" t="s">
        <v>41</v>
      </c>
      <c r="AQ1" s="4" t="s">
        <v>42</v>
      </c>
      <c r="AR1" t="s">
        <v>43</v>
      </c>
      <c r="AS1" t="s">
        <v>44</v>
      </c>
      <c r="AT1" t="s">
        <v>45</v>
      </c>
      <c r="AU1" t="s">
        <v>46</v>
      </c>
      <c r="AV1" t="s">
        <v>47</v>
      </c>
      <c r="AW1" t="s">
        <v>48</v>
      </c>
      <c r="AX1" t="s">
        <v>49</v>
      </c>
      <c r="AY1" t="s">
        <v>50</v>
      </c>
      <c r="AZ1" t="s">
        <v>51</v>
      </c>
      <c r="BA1" t="s">
        <v>52</v>
      </c>
      <c r="BB1" t="s">
        <v>84</v>
      </c>
      <c r="BC1" t="s">
        <v>91</v>
      </c>
      <c r="BD1" t="s">
        <v>158</v>
      </c>
      <c r="BE1" s="3" t="s">
        <v>89</v>
      </c>
      <c r="BF1" s="3" t="s">
        <v>90</v>
      </c>
    </row>
    <row r="2" spans="1:58">
      <c r="A2">
        <v>1</v>
      </c>
      <c r="B2" t="s">
        <v>114</v>
      </c>
      <c r="C2">
        <v>2001000</v>
      </c>
      <c r="D2">
        <v>1001001</v>
      </c>
      <c r="E2" t="s">
        <v>53</v>
      </c>
      <c r="F2" t="s">
        <v>115</v>
      </c>
      <c r="G2" t="s">
        <v>95</v>
      </c>
      <c r="H2" t="s">
        <v>96</v>
      </c>
      <c r="I2">
        <v>8</v>
      </c>
      <c r="J2" t="s">
        <v>76</v>
      </c>
      <c r="K2" t="s">
        <v>102</v>
      </c>
      <c r="L2" t="s">
        <v>103</v>
      </c>
      <c r="M2" t="s">
        <v>97</v>
      </c>
      <c r="N2">
        <v>2000000</v>
      </c>
      <c r="O2" t="s">
        <v>54</v>
      </c>
      <c r="P2">
        <v>2001000</v>
      </c>
      <c r="Q2" t="s">
        <v>66</v>
      </c>
      <c r="R2">
        <v>2001300</v>
      </c>
      <c r="S2" t="s">
        <v>77</v>
      </c>
      <c r="T2">
        <v>2001310</v>
      </c>
      <c r="U2" t="s">
        <v>55</v>
      </c>
      <c r="V2" t="s">
        <v>56</v>
      </c>
      <c r="W2" t="s">
        <v>57</v>
      </c>
      <c r="X2" t="s">
        <v>85</v>
      </c>
      <c r="Y2" t="s">
        <v>58</v>
      </c>
      <c r="Z2">
        <v>2</v>
      </c>
      <c r="AA2" t="s">
        <v>59</v>
      </c>
      <c r="AC2" t="s">
        <v>60</v>
      </c>
      <c r="AG2" t="s">
        <v>87</v>
      </c>
      <c r="AH2" t="s">
        <v>88</v>
      </c>
      <c r="AI2">
        <v>2</v>
      </c>
      <c r="AJ2" s="1">
        <v>41855</v>
      </c>
      <c r="AK2" s="1">
        <v>41857</v>
      </c>
      <c r="AL2" t="s">
        <v>159</v>
      </c>
      <c r="AN2" s="1"/>
      <c r="AO2" t="s">
        <v>160</v>
      </c>
      <c r="AP2" s="4">
        <v>41853.363258449077</v>
      </c>
      <c r="AQ2" s="4">
        <v>41857.562574502314</v>
      </c>
      <c r="AR2" t="s">
        <v>61</v>
      </c>
      <c r="AS2">
        <v>1000</v>
      </c>
      <c r="AT2" t="s">
        <v>161</v>
      </c>
      <c r="AU2" t="s">
        <v>95</v>
      </c>
      <c r="AV2" t="s">
        <v>98</v>
      </c>
      <c r="AW2" t="s">
        <v>99</v>
      </c>
      <c r="AX2" t="s">
        <v>100</v>
      </c>
      <c r="AY2" t="s">
        <v>162</v>
      </c>
      <c r="BB2">
        <v>16</v>
      </c>
      <c r="BD2" t="s">
        <v>73</v>
      </c>
      <c r="BE2" s="3" t="str">
        <f>YEAR(表格_iec1isdtest_mssql2008r2_CERL_vFCERL[[#This Row],[cdt]]) &amp; "/" &amp; MONTH(表格_iec1isdtest_mssql2008r2_CERL_vFCERL[[#This Row],[cdt]]) &amp; "-W" &amp; WEEKNUM(AP2)</f>
        <v>2014/8-W31</v>
      </c>
      <c r="BF2" s="3" t="str">
        <f>YEAR(表格_iec1isdtest_mssql2008r2_CERL_vFCERL[[#This Row],[udt]])&amp; "/" &amp; MONTH(表格_iec1isdtest_mssql2008r2_CERL_vFCERL[[#This Row],[udt]]) &amp; "-W" &amp; WEEKNUM(AQ2)</f>
        <v>2014/8-W32</v>
      </c>
    </row>
    <row r="3" spans="1:58">
      <c r="A3">
        <v>2</v>
      </c>
      <c r="B3" t="s">
        <v>116</v>
      </c>
      <c r="C3">
        <v>2001000</v>
      </c>
      <c r="D3">
        <v>1001001</v>
      </c>
      <c r="E3" t="s">
        <v>67</v>
      </c>
      <c r="F3" t="s">
        <v>117</v>
      </c>
      <c r="G3" t="s">
        <v>95</v>
      </c>
      <c r="H3" t="s">
        <v>96</v>
      </c>
      <c r="I3">
        <v>8</v>
      </c>
      <c r="J3" t="s">
        <v>76</v>
      </c>
      <c r="K3" t="s">
        <v>118</v>
      </c>
      <c r="L3" t="s">
        <v>119</v>
      </c>
      <c r="M3" t="s">
        <v>120</v>
      </c>
      <c r="N3">
        <v>2000000</v>
      </c>
      <c r="O3" t="s">
        <v>54</v>
      </c>
      <c r="P3">
        <v>2001000</v>
      </c>
      <c r="Q3" t="s">
        <v>66</v>
      </c>
      <c r="R3">
        <v>2001200</v>
      </c>
      <c r="S3" t="s">
        <v>75</v>
      </c>
      <c r="T3">
        <v>2001210</v>
      </c>
      <c r="U3" t="s">
        <v>55</v>
      </c>
      <c r="V3" t="s">
        <v>56</v>
      </c>
      <c r="W3" t="s">
        <v>57</v>
      </c>
      <c r="X3" t="s">
        <v>121</v>
      </c>
      <c r="Y3" t="s">
        <v>58</v>
      </c>
      <c r="Z3">
        <v>1</v>
      </c>
      <c r="AA3" t="s">
        <v>59</v>
      </c>
      <c r="AC3" t="s">
        <v>60</v>
      </c>
      <c r="AG3" t="s">
        <v>112</v>
      </c>
      <c r="AH3" t="s">
        <v>113</v>
      </c>
      <c r="AJ3" s="1"/>
      <c r="AK3" s="1"/>
      <c r="AL3" t="s">
        <v>122</v>
      </c>
      <c r="AN3" s="1"/>
      <c r="AO3" t="s">
        <v>160</v>
      </c>
      <c r="AP3" s="4">
        <v>41853.407279664352</v>
      </c>
      <c r="AQ3" s="4">
        <v>41856.427561805554</v>
      </c>
      <c r="AR3" t="s">
        <v>61</v>
      </c>
      <c r="AS3">
        <v>1000</v>
      </c>
      <c r="AT3" t="s">
        <v>161</v>
      </c>
      <c r="AU3" t="s">
        <v>95</v>
      </c>
      <c r="AV3" t="s">
        <v>98</v>
      </c>
      <c r="AW3" t="s">
        <v>99</v>
      </c>
      <c r="AX3" t="s">
        <v>100</v>
      </c>
      <c r="AY3" t="s">
        <v>162</v>
      </c>
      <c r="BD3" t="s">
        <v>73</v>
      </c>
      <c r="BE3" s="3" t="str">
        <f>YEAR(表格_iec1isdtest_mssql2008r2_CERL_vFCERL[[#This Row],[cdt]]) &amp; "/" &amp; MONTH(表格_iec1isdtest_mssql2008r2_CERL_vFCERL[[#This Row],[cdt]]) &amp; "-W" &amp; WEEKNUM(AP3)</f>
        <v>2014/8-W31</v>
      </c>
      <c r="BF3" s="3" t="str">
        <f>YEAR(表格_iec1isdtest_mssql2008r2_CERL_vFCERL[[#This Row],[udt]])&amp; "/" &amp; MONTH(表格_iec1isdtest_mssql2008r2_CERL_vFCERL[[#This Row],[udt]]) &amp; "-W" &amp; WEEKNUM(AQ3)</f>
        <v>2014/8-W32</v>
      </c>
    </row>
    <row r="4" spans="1:58">
      <c r="A4">
        <v>3</v>
      </c>
      <c r="B4" t="s">
        <v>123</v>
      </c>
      <c r="C4">
        <v>2003000</v>
      </c>
      <c r="D4">
        <v>1001001</v>
      </c>
      <c r="E4" t="s">
        <v>62</v>
      </c>
      <c r="F4" t="s">
        <v>124</v>
      </c>
      <c r="G4" t="s">
        <v>125</v>
      </c>
      <c r="H4" t="s">
        <v>126</v>
      </c>
      <c r="I4">
        <v>3</v>
      </c>
      <c r="J4" t="s">
        <v>81</v>
      </c>
      <c r="K4" t="s">
        <v>93</v>
      </c>
      <c r="L4" t="s">
        <v>70</v>
      </c>
      <c r="M4" t="s">
        <v>94</v>
      </c>
      <c r="N4">
        <v>2000000</v>
      </c>
      <c r="O4" t="s">
        <v>54</v>
      </c>
      <c r="P4">
        <v>2003000</v>
      </c>
      <c r="Q4" t="s">
        <v>1181</v>
      </c>
      <c r="R4">
        <v>2003100</v>
      </c>
      <c r="S4" t="s">
        <v>1181</v>
      </c>
      <c r="T4">
        <v>2003110</v>
      </c>
      <c r="U4" t="s">
        <v>55</v>
      </c>
      <c r="V4" t="s">
        <v>56</v>
      </c>
      <c r="W4" t="s">
        <v>57</v>
      </c>
      <c r="X4" t="s">
        <v>127</v>
      </c>
      <c r="Y4" t="s">
        <v>58</v>
      </c>
      <c r="AA4" t="s">
        <v>59</v>
      </c>
      <c r="AC4" t="s">
        <v>60</v>
      </c>
      <c r="AJ4" s="1"/>
      <c r="AK4" s="1"/>
      <c r="AN4" s="1"/>
      <c r="AO4" t="s">
        <v>71</v>
      </c>
      <c r="AP4" s="4">
        <v>41855.35341585648</v>
      </c>
      <c r="AQ4" s="4">
        <v>41855.415195949077</v>
      </c>
      <c r="AR4" t="s">
        <v>104</v>
      </c>
      <c r="AS4">
        <v>15</v>
      </c>
      <c r="AT4" t="s">
        <v>105</v>
      </c>
      <c r="AU4" t="s">
        <v>125</v>
      </c>
      <c r="AV4" t="s">
        <v>128</v>
      </c>
      <c r="AW4" t="s">
        <v>129</v>
      </c>
      <c r="AX4" t="s">
        <v>130</v>
      </c>
      <c r="AY4" t="s">
        <v>131</v>
      </c>
      <c r="AZ4" t="s">
        <v>73</v>
      </c>
      <c r="BD4" t="s">
        <v>73</v>
      </c>
      <c r="BE4" s="3" t="str">
        <f>YEAR(表格_iec1isdtest_mssql2008r2_CERL_vFCERL[[#This Row],[cdt]]) &amp; "/" &amp; MONTH(表格_iec1isdtest_mssql2008r2_CERL_vFCERL[[#This Row],[cdt]]) &amp; "-W" &amp; WEEKNUM(AP4)</f>
        <v>2014/8-W32</v>
      </c>
      <c r="BF4" s="3" t="str">
        <f>YEAR(表格_iec1isdtest_mssql2008r2_CERL_vFCERL[[#This Row],[udt]])&amp; "/" &amp; MONTH(表格_iec1isdtest_mssql2008r2_CERL_vFCERL[[#This Row],[udt]]) &amp; "-W" &amp; WEEKNUM(AQ4)</f>
        <v>2014/8-W32</v>
      </c>
    </row>
    <row r="5" spans="1:58">
      <c r="A5">
        <v>4</v>
      </c>
      <c r="B5" t="s">
        <v>132</v>
      </c>
      <c r="C5">
        <v>2001000</v>
      </c>
      <c r="D5">
        <v>1001001</v>
      </c>
      <c r="E5" t="s">
        <v>133</v>
      </c>
      <c r="F5" t="s">
        <v>134</v>
      </c>
      <c r="G5" t="s">
        <v>135</v>
      </c>
      <c r="H5" t="s">
        <v>136</v>
      </c>
      <c r="I5">
        <v>1</v>
      </c>
      <c r="J5" t="s">
        <v>65</v>
      </c>
      <c r="K5" t="s">
        <v>137</v>
      </c>
      <c r="L5" t="s">
        <v>138</v>
      </c>
      <c r="M5" t="s">
        <v>139</v>
      </c>
      <c r="N5">
        <v>2000000</v>
      </c>
      <c r="O5" t="s">
        <v>54</v>
      </c>
      <c r="P5">
        <v>2001000</v>
      </c>
      <c r="Q5" t="s">
        <v>66</v>
      </c>
      <c r="R5">
        <v>2001300</v>
      </c>
      <c r="S5" t="s">
        <v>77</v>
      </c>
      <c r="T5">
        <v>2001310</v>
      </c>
      <c r="U5" t="s">
        <v>55</v>
      </c>
      <c r="V5" t="s">
        <v>56</v>
      </c>
      <c r="W5" t="s">
        <v>57</v>
      </c>
      <c r="X5" t="s">
        <v>140</v>
      </c>
      <c r="Y5" t="s">
        <v>68</v>
      </c>
      <c r="Z5">
        <v>4</v>
      </c>
      <c r="AA5" t="s">
        <v>59</v>
      </c>
      <c r="AC5" t="s">
        <v>60</v>
      </c>
      <c r="AG5" t="s">
        <v>78</v>
      </c>
      <c r="AH5" t="s">
        <v>79</v>
      </c>
      <c r="AI5">
        <v>4</v>
      </c>
      <c r="AJ5" s="1">
        <v>41853</v>
      </c>
      <c r="AK5" s="1">
        <v>41855</v>
      </c>
      <c r="AL5" t="s">
        <v>141</v>
      </c>
      <c r="AN5" s="1"/>
      <c r="AO5" t="s">
        <v>160</v>
      </c>
      <c r="AP5" s="4">
        <v>41855.400827974539</v>
      </c>
      <c r="AQ5" s="4">
        <v>41856.360957719909</v>
      </c>
      <c r="AR5" t="s">
        <v>61</v>
      </c>
      <c r="AS5">
        <v>1000</v>
      </c>
      <c r="AT5" t="s">
        <v>161</v>
      </c>
      <c r="AU5" t="s">
        <v>135</v>
      </c>
      <c r="AV5" t="s">
        <v>142</v>
      </c>
      <c r="AW5" t="s">
        <v>143</v>
      </c>
      <c r="AX5" t="s">
        <v>144</v>
      </c>
      <c r="AY5" t="s">
        <v>163</v>
      </c>
      <c r="AZ5" t="s">
        <v>164</v>
      </c>
      <c r="BB5">
        <v>12</v>
      </c>
      <c r="BD5" t="s">
        <v>73</v>
      </c>
      <c r="BE5" s="3" t="str">
        <f>YEAR(表格_iec1isdtest_mssql2008r2_CERL_vFCERL[[#This Row],[cdt]]) &amp; "/" &amp; MONTH(表格_iec1isdtest_mssql2008r2_CERL_vFCERL[[#This Row],[cdt]]) &amp; "-W" &amp; WEEKNUM(AP5)</f>
        <v>2014/8-W32</v>
      </c>
      <c r="BF5" s="3" t="str">
        <f>YEAR(表格_iec1isdtest_mssql2008r2_CERL_vFCERL[[#This Row],[udt]])&amp; "/" &amp; MONTH(表格_iec1isdtest_mssql2008r2_CERL_vFCERL[[#This Row],[udt]]) &amp; "-W" &amp; WEEKNUM(AQ5)</f>
        <v>2014/8-W32</v>
      </c>
    </row>
    <row r="6" spans="1:58">
      <c r="A6">
        <v>5</v>
      </c>
      <c r="B6" t="s">
        <v>145</v>
      </c>
      <c r="C6">
        <v>1001000</v>
      </c>
      <c r="D6">
        <v>1001001</v>
      </c>
      <c r="E6" t="s">
        <v>64</v>
      </c>
      <c r="F6" t="s">
        <v>146</v>
      </c>
      <c r="G6" t="s">
        <v>106</v>
      </c>
      <c r="H6" t="s">
        <v>107</v>
      </c>
      <c r="I6">
        <v>6</v>
      </c>
      <c r="J6" t="s">
        <v>80</v>
      </c>
      <c r="K6" t="s">
        <v>108</v>
      </c>
      <c r="L6" t="s">
        <v>70</v>
      </c>
      <c r="M6" t="s">
        <v>70</v>
      </c>
      <c r="N6">
        <v>1000000</v>
      </c>
      <c r="O6" t="s">
        <v>63</v>
      </c>
      <c r="P6">
        <v>1001000</v>
      </c>
      <c r="Q6" t="s">
        <v>66</v>
      </c>
      <c r="R6">
        <v>1001500</v>
      </c>
      <c r="S6" t="s">
        <v>92</v>
      </c>
      <c r="T6">
        <v>1001510</v>
      </c>
      <c r="U6" t="s">
        <v>55</v>
      </c>
      <c r="V6" t="s">
        <v>56</v>
      </c>
      <c r="W6" t="s">
        <v>57</v>
      </c>
      <c r="X6" t="s">
        <v>147</v>
      </c>
      <c r="Y6" t="s">
        <v>58</v>
      </c>
      <c r="Z6">
        <v>1</v>
      </c>
      <c r="AA6" t="s">
        <v>59</v>
      </c>
      <c r="AC6" t="s">
        <v>60</v>
      </c>
      <c r="AG6" t="s">
        <v>165</v>
      </c>
      <c r="AH6" t="s">
        <v>166</v>
      </c>
      <c r="AI6">
        <v>1</v>
      </c>
      <c r="AJ6" s="1">
        <v>41852</v>
      </c>
      <c r="AK6" s="1">
        <v>41855</v>
      </c>
      <c r="AL6" t="s">
        <v>167</v>
      </c>
      <c r="AN6" s="1"/>
      <c r="AO6" t="s">
        <v>168</v>
      </c>
      <c r="AP6" s="4">
        <v>41855.412276585645</v>
      </c>
      <c r="AQ6" s="4">
        <v>41856.417480057869</v>
      </c>
      <c r="AR6" t="s">
        <v>61</v>
      </c>
      <c r="AS6">
        <v>1000</v>
      </c>
      <c r="AT6" t="s">
        <v>161</v>
      </c>
      <c r="AU6" t="s">
        <v>106</v>
      </c>
      <c r="AV6" t="s">
        <v>109</v>
      </c>
      <c r="AW6" t="s">
        <v>110</v>
      </c>
      <c r="AX6" t="s">
        <v>111</v>
      </c>
      <c r="AY6" t="s">
        <v>169</v>
      </c>
      <c r="BB6">
        <v>4</v>
      </c>
      <c r="BD6" t="s">
        <v>73</v>
      </c>
      <c r="BE6" s="3" t="str">
        <f>YEAR(表格_iec1isdtest_mssql2008r2_CERL_vFCERL[[#This Row],[cdt]]) &amp; "/" &amp; MONTH(表格_iec1isdtest_mssql2008r2_CERL_vFCERL[[#This Row],[cdt]]) &amp; "-W" &amp; WEEKNUM(AP6)</f>
        <v>2014/8-W32</v>
      </c>
      <c r="BF6" s="3" t="str">
        <f>YEAR(表格_iec1isdtest_mssql2008r2_CERL_vFCERL[[#This Row],[udt]])&amp; "/" &amp; MONTH(表格_iec1isdtest_mssql2008r2_CERL_vFCERL[[#This Row],[udt]]) &amp; "-W" &amp; WEEKNUM(AQ6)</f>
        <v>2014/8-W32</v>
      </c>
    </row>
    <row r="7" spans="1:58">
      <c r="A7">
        <v>6</v>
      </c>
      <c r="B7" t="s">
        <v>148</v>
      </c>
      <c r="C7">
        <v>2001000</v>
      </c>
      <c r="D7">
        <v>1001001</v>
      </c>
      <c r="E7" t="s">
        <v>69</v>
      </c>
      <c r="F7" t="s">
        <v>149</v>
      </c>
      <c r="G7" t="s">
        <v>150</v>
      </c>
      <c r="H7" t="s">
        <v>151</v>
      </c>
      <c r="I7">
        <v>8</v>
      </c>
      <c r="J7" t="s">
        <v>76</v>
      </c>
      <c r="K7" t="s">
        <v>152</v>
      </c>
      <c r="L7" t="s">
        <v>85</v>
      </c>
      <c r="M7" t="s">
        <v>153</v>
      </c>
      <c r="N7">
        <v>2000000</v>
      </c>
      <c r="O7" t="s">
        <v>54</v>
      </c>
      <c r="P7">
        <v>2001000</v>
      </c>
      <c r="Q7" t="s">
        <v>66</v>
      </c>
      <c r="R7">
        <v>2001400</v>
      </c>
      <c r="S7" t="s">
        <v>66</v>
      </c>
      <c r="T7">
        <v>2001410</v>
      </c>
      <c r="U7" t="s">
        <v>55</v>
      </c>
      <c r="V7" t="s">
        <v>56</v>
      </c>
      <c r="W7" t="s">
        <v>57</v>
      </c>
      <c r="X7" t="s">
        <v>154</v>
      </c>
      <c r="Y7" t="s">
        <v>58</v>
      </c>
      <c r="Z7">
        <v>2</v>
      </c>
      <c r="AA7" t="s">
        <v>59</v>
      </c>
      <c r="AC7" t="s">
        <v>60</v>
      </c>
      <c r="AG7" t="s">
        <v>112</v>
      </c>
      <c r="AH7" t="s">
        <v>113</v>
      </c>
      <c r="AJ7" s="1"/>
      <c r="AK7" s="1"/>
      <c r="AL7" t="s">
        <v>170</v>
      </c>
      <c r="AN7" s="1"/>
      <c r="AO7" t="s">
        <v>160</v>
      </c>
      <c r="AP7" s="4">
        <v>41855.470088888891</v>
      </c>
      <c r="AQ7" s="4">
        <v>41856.703969872688</v>
      </c>
      <c r="AR7" t="s">
        <v>61</v>
      </c>
      <c r="AS7">
        <v>1000</v>
      </c>
      <c r="AT7" t="s">
        <v>161</v>
      </c>
      <c r="AU7" t="s">
        <v>150</v>
      </c>
      <c r="AV7" t="s">
        <v>155</v>
      </c>
      <c r="AW7" t="s">
        <v>156</v>
      </c>
      <c r="AX7" t="s">
        <v>157</v>
      </c>
      <c r="AY7" t="s">
        <v>171</v>
      </c>
      <c r="BD7" t="s">
        <v>73</v>
      </c>
      <c r="BE7" s="3" t="str">
        <f>YEAR(表格_iec1isdtest_mssql2008r2_CERL_vFCERL[[#This Row],[cdt]]) &amp; "/" &amp; MONTH(表格_iec1isdtest_mssql2008r2_CERL_vFCERL[[#This Row],[cdt]]) &amp; "-W" &amp; WEEKNUM(AP7)</f>
        <v>2014/8-W32</v>
      </c>
      <c r="BF7" s="3" t="str">
        <f>YEAR(表格_iec1isdtest_mssql2008r2_CERL_vFCERL[[#This Row],[udt]])&amp; "/" &amp; MONTH(表格_iec1isdtest_mssql2008r2_CERL_vFCERL[[#This Row],[udt]]) &amp; "-W" &amp; WEEKNUM(AQ7)</f>
        <v>2014/8-W32</v>
      </c>
    </row>
    <row r="8" spans="1:58">
      <c r="A8">
        <v>7</v>
      </c>
      <c r="B8" t="s">
        <v>172</v>
      </c>
      <c r="C8">
        <v>2003000</v>
      </c>
      <c r="D8">
        <v>1001001</v>
      </c>
      <c r="E8" t="s">
        <v>173</v>
      </c>
      <c r="F8" t="s">
        <v>174</v>
      </c>
      <c r="G8" t="s">
        <v>175</v>
      </c>
      <c r="H8" t="s">
        <v>176</v>
      </c>
      <c r="I8">
        <v>4</v>
      </c>
      <c r="J8" t="s">
        <v>177</v>
      </c>
      <c r="K8" t="s">
        <v>178</v>
      </c>
      <c r="L8" t="s">
        <v>179</v>
      </c>
      <c r="M8" t="s">
        <v>180</v>
      </c>
      <c r="N8">
        <v>2000000</v>
      </c>
      <c r="O8" t="s">
        <v>54</v>
      </c>
      <c r="P8">
        <v>2003000</v>
      </c>
      <c r="Q8" t="s">
        <v>1181</v>
      </c>
      <c r="R8">
        <v>2003100</v>
      </c>
      <c r="S8" t="s">
        <v>1181</v>
      </c>
      <c r="T8">
        <v>2003110</v>
      </c>
      <c r="U8" t="s">
        <v>55</v>
      </c>
      <c r="V8" t="s">
        <v>56</v>
      </c>
      <c r="W8" t="s">
        <v>57</v>
      </c>
      <c r="Y8" t="s">
        <v>58</v>
      </c>
      <c r="Z8">
        <v>32</v>
      </c>
      <c r="AA8" t="s">
        <v>59</v>
      </c>
      <c r="AC8" t="s">
        <v>60</v>
      </c>
      <c r="AJ8" s="1"/>
      <c r="AK8" s="1"/>
      <c r="AN8" s="1"/>
      <c r="AO8" t="s">
        <v>160</v>
      </c>
      <c r="AP8" s="4">
        <v>41855.536540358793</v>
      </c>
      <c r="AQ8" s="4">
        <v>41855.547040937498</v>
      </c>
      <c r="AR8" t="s">
        <v>181</v>
      </c>
      <c r="AS8">
        <v>25</v>
      </c>
      <c r="AT8" t="s">
        <v>182</v>
      </c>
      <c r="AU8" t="s">
        <v>175</v>
      </c>
      <c r="AV8" t="s">
        <v>183</v>
      </c>
      <c r="AW8" t="s">
        <v>184</v>
      </c>
      <c r="AX8" t="s">
        <v>185</v>
      </c>
      <c r="AY8" t="s">
        <v>186</v>
      </c>
      <c r="AZ8" t="s">
        <v>73</v>
      </c>
      <c r="BD8" t="s">
        <v>73</v>
      </c>
      <c r="BE8" s="3" t="str">
        <f>YEAR(表格_iec1isdtest_mssql2008r2_CERL_vFCERL[[#This Row],[cdt]]) &amp; "/" &amp; MONTH(表格_iec1isdtest_mssql2008r2_CERL_vFCERL[[#This Row],[cdt]]) &amp; "-W" &amp; WEEKNUM(AP8)</f>
        <v>2014/8-W32</v>
      </c>
      <c r="BF8" s="3" t="str">
        <f>YEAR(表格_iec1isdtest_mssql2008r2_CERL_vFCERL[[#This Row],[udt]])&amp; "/" &amp; MONTH(表格_iec1isdtest_mssql2008r2_CERL_vFCERL[[#This Row],[udt]]) &amp; "-W" &amp; WEEKNUM(AQ8)</f>
        <v>2014/8-W32</v>
      </c>
    </row>
    <row r="9" spans="1:58">
      <c r="A9">
        <v>8</v>
      </c>
      <c r="B9" t="s">
        <v>187</v>
      </c>
      <c r="C9">
        <v>2002000</v>
      </c>
      <c r="D9">
        <v>1001001</v>
      </c>
      <c r="E9" t="s">
        <v>188</v>
      </c>
      <c r="F9" t="s">
        <v>189</v>
      </c>
      <c r="G9" t="s">
        <v>190</v>
      </c>
      <c r="H9" t="s">
        <v>191</v>
      </c>
      <c r="I9">
        <v>4</v>
      </c>
      <c r="J9" t="s">
        <v>177</v>
      </c>
      <c r="K9" t="s">
        <v>192</v>
      </c>
      <c r="L9" t="s">
        <v>193</v>
      </c>
      <c r="M9" t="s">
        <v>194</v>
      </c>
      <c r="N9">
        <v>2000000</v>
      </c>
      <c r="O9" t="s">
        <v>54</v>
      </c>
      <c r="P9">
        <v>2002000</v>
      </c>
      <c r="Q9" t="s">
        <v>195</v>
      </c>
      <c r="R9">
        <v>2002100</v>
      </c>
      <c r="S9" t="s">
        <v>195</v>
      </c>
      <c r="T9">
        <v>2002110</v>
      </c>
      <c r="U9" t="s">
        <v>55</v>
      </c>
      <c r="V9" t="s">
        <v>56</v>
      </c>
      <c r="W9" t="s">
        <v>57</v>
      </c>
      <c r="X9" t="s">
        <v>196</v>
      </c>
      <c r="Y9" t="s">
        <v>68</v>
      </c>
      <c r="Z9">
        <v>1</v>
      </c>
      <c r="AA9" t="s">
        <v>59</v>
      </c>
      <c r="AC9" t="s">
        <v>60</v>
      </c>
      <c r="AG9" t="s">
        <v>197</v>
      </c>
      <c r="AH9" t="s">
        <v>198</v>
      </c>
      <c r="AJ9" s="1">
        <v>41855</v>
      </c>
      <c r="AK9" s="1">
        <v>41855</v>
      </c>
      <c r="AL9" t="s">
        <v>199</v>
      </c>
      <c r="AN9" s="1"/>
      <c r="AO9" t="s">
        <v>160</v>
      </c>
      <c r="AP9" s="4">
        <v>41855.550797997683</v>
      </c>
      <c r="AQ9" s="4">
        <v>41855.592621608797</v>
      </c>
      <c r="AR9" t="s">
        <v>61</v>
      </c>
      <c r="AS9">
        <v>1000</v>
      </c>
      <c r="AT9" t="s">
        <v>161</v>
      </c>
      <c r="AU9" t="s">
        <v>190</v>
      </c>
      <c r="AV9" t="s">
        <v>200</v>
      </c>
      <c r="AW9" t="s">
        <v>201</v>
      </c>
      <c r="AX9" t="s">
        <v>202</v>
      </c>
      <c r="AY9" t="s">
        <v>203</v>
      </c>
      <c r="AZ9" t="s">
        <v>204</v>
      </c>
      <c r="BD9" t="s">
        <v>73</v>
      </c>
      <c r="BE9" s="3" t="str">
        <f>YEAR(表格_iec1isdtest_mssql2008r2_CERL_vFCERL[[#This Row],[cdt]]) &amp; "/" &amp; MONTH(表格_iec1isdtest_mssql2008r2_CERL_vFCERL[[#This Row],[cdt]]) &amp; "-W" &amp; WEEKNUM(AP9)</f>
        <v>2014/8-W32</v>
      </c>
      <c r="BF9" s="3" t="str">
        <f>YEAR(表格_iec1isdtest_mssql2008r2_CERL_vFCERL[[#This Row],[udt]])&amp; "/" &amp; MONTH(表格_iec1isdtest_mssql2008r2_CERL_vFCERL[[#This Row],[udt]]) &amp; "-W" &amp; WEEKNUM(AQ9)</f>
        <v>2014/8-W32</v>
      </c>
    </row>
    <row r="10" spans="1:58">
      <c r="A10">
        <v>9</v>
      </c>
      <c r="B10" t="s">
        <v>205</v>
      </c>
      <c r="C10">
        <v>2003000</v>
      </c>
      <c r="D10">
        <v>1001001</v>
      </c>
      <c r="E10" t="s">
        <v>73</v>
      </c>
      <c r="F10" t="s">
        <v>206</v>
      </c>
      <c r="G10" t="s">
        <v>207</v>
      </c>
      <c r="H10" t="s">
        <v>208</v>
      </c>
      <c r="I10">
        <v>4</v>
      </c>
      <c r="J10" t="s">
        <v>177</v>
      </c>
      <c r="K10" t="s">
        <v>209</v>
      </c>
      <c r="L10" t="s">
        <v>70</v>
      </c>
      <c r="M10" t="s">
        <v>210</v>
      </c>
      <c r="N10">
        <v>2000000</v>
      </c>
      <c r="O10" t="s">
        <v>54</v>
      </c>
      <c r="P10">
        <v>2003000</v>
      </c>
      <c r="Q10" t="s">
        <v>1181</v>
      </c>
      <c r="R10">
        <v>2003100</v>
      </c>
      <c r="S10" t="s">
        <v>1181</v>
      </c>
      <c r="T10">
        <v>2003110</v>
      </c>
      <c r="U10" t="s">
        <v>55</v>
      </c>
      <c r="V10" t="s">
        <v>56</v>
      </c>
      <c r="W10" t="s">
        <v>57</v>
      </c>
      <c r="X10" t="s">
        <v>211</v>
      </c>
      <c r="Y10" t="s">
        <v>58</v>
      </c>
      <c r="Z10">
        <v>1</v>
      </c>
      <c r="AA10" t="s">
        <v>59</v>
      </c>
      <c r="AC10" t="s">
        <v>60</v>
      </c>
      <c r="AJ10" s="1"/>
      <c r="AK10" s="1"/>
      <c r="AN10" s="1"/>
      <c r="AO10" t="s">
        <v>208</v>
      </c>
      <c r="AP10" s="4">
        <v>41855.581071412038</v>
      </c>
      <c r="AQ10" s="4">
        <v>41855.581071412038</v>
      </c>
      <c r="AR10" t="s">
        <v>212</v>
      </c>
      <c r="AS10">
        <v>10</v>
      </c>
      <c r="AT10" t="s">
        <v>213</v>
      </c>
      <c r="AU10" t="s">
        <v>207</v>
      </c>
      <c r="AV10" t="s">
        <v>214</v>
      </c>
      <c r="AW10" t="s">
        <v>215</v>
      </c>
      <c r="AX10" t="s">
        <v>216</v>
      </c>
      <c r="BD10" t="s">
        <v>73</v>
      </c>
      <c r="BE10" s="3" t="str">
        <f>YEAR(表格_iec1isdtest_mssql2008r2_CERL_vFCERL[[#This Row],[cdt]]) &amp; "/" &amp; MONTH(表格_iec1isdtest_mssql2008r2_CERL_vFCERL[[#This Row],[cdt]]) &amp; "-W" &amp; WEEKNUM(AP10)</f>
        <v>2014/8-W32</v>
      </c>
      <c r="BF10" s="3" t="str">
        <f>YEAR(表格_iec1isdtest_mssql2008r2_CERL_vFCERL[[#This Row],[udt]])&amp; "/" &amp; MONTH(表格_iec1isdtest_mssql2008r2_CERL_vFCERL[[#This Row],[udt]]) &amp; "-W" &amp; WEEKNUM(AQ10)</f>
        <v>2014/8-W32</v>
      </c>
    </row>
    <row r="11" spans="1:58">
      <c r="A11">
        <v>10</v>
      </c>
      <c r="B11" t="s">
        <v>217</v>
      </c>
      <c r="C11">
        <v>1001000</v>
      </c>
      <c r="D11">
        <v>1001001</v>
      </c>
      <c r="E11" t="s">
        <v>218</v>
      </c>
      <c r="F11" t="s">
        <v>219</v>
      </c>
      <c r="G11" t="s">
        <v>220</v>
      </c>
      <c r="H11" t="s">
        <v>221</v>
      </c>
      <c r="I11">
        <v>4</v>
      </c>
      <c r="J11" t="s">
        <v>177</v>
      </c>
      <c r="K11" t="s">
        <v>222</v>
      </c>
      <c r="L11" t="s">
        <v>223</v>
      </c>
      <c r="M11" t="s">
        <v>224</v>
      </c>
      <c r="N11">
        <v>1000000</v>
      </c>
      <c r="O11" t="s">
        <v>63</v>
      </c>
      <c r="P11">
        <v>1001000</v>
      </c>
      <c r="Q11" t="s">
        <v>66</v>
      </c>
      <c r="R11">
        <v>1001300</v>
      </c>
      <c r="S11" t="s">
        <v>77</v>
      </c>
      <c r="T11">
        <v>1001310</v>
      </c>
      <c r="U11" t="s">
        <v>55</v>
      </c>
      <c r="V11" t="s">
        <v>56</v>
      </c>
      <c r="W11" t="s">
        <v>57</v>
      </c>
      <c r="X11" t="s">
        <v>225</v>
      </c>
      <c r="Y11" t="s">
        <v>58</v>
      </c>
      <c r="Z11">
        <v>7</v>
      </c>
      <c r="AA11" t="s">
        <v>59</v>
      </c>
      <c r="AC11" t="s">
        <v>60</v>
      </c>
      <c r="AG11" t="s">
        <v>718</v>
      </c>
      <c r="AH11" t="s">
        <v>719</v>
      </c>
      <c r="AI11">
        <v>8</v>
      </c>
      <c r="AJ11" s="1">
        <v>41877</v>
      </c>
      <c r="AK11" s="1">
        <v>41883</v>
      </c>
      <c r="AL11" t="s">
        <v>1182</v>
      </c>
      <c r="AN11" s="1"/>
      <c r="AO11" t="s">
        <v>1103</v>
      </c>
      <c r="AP11" s="4">
        <v>41855.596745983799</v>
      </c>
      <c r="AQ11" s="4">
        <v>41883.801278738429</v>
      </c>
      <c r="AR11" t="s">
        <v>61</v>
      </c>
      <c r="AS11">
        <v>1000</v>
      </c>
      <c r="AT11" t="s">
        <v>161</v>
      </c>
      <c r="AU11" t="s">
        <v>220</v>
      </c>
      <c r="AV11" t="s">
        <v>226</v>
      </c>
      <c r="AW11" t="s">
        <v>227</v>
      </c>
      <c r="AX11" t="s">
        <v>228</v>
      </c>
      <c r="AY11" t="s">
        <v>1183</v>
      </c>
      <c r="AZ11" t="s">
        <v>73</v>
      </c>
      <c r="BB11">
        <v>20</v>
      </c>
      <c r="BD11" t="s">
        <v>73</v>
      </c>
      <c r="BE11" s="3" t="str">
        <f>YEAR(表格_iec1isdtest_mssql2008r2_CERL_vFCERL[[#This Row],[cdt]]) &amp; "/" &amp; MONTH(表格_iec1isdtest_mssql2008r2_CERL_vFCERL[[#This Row],[cdt]]) &amp; "-W" &amp; WEEKNUM(AP11)</f>
        <v>2014/8-W32</v>
      </c>
      <c r="BF11" s="3" t="str">
        <f>YEAR(表格_iec1isdtest_mssql2008r2_CERL_vFCERL[[#This Row],[udt]])&amp; "/" &amp; MONTH(表格_iec1isdtest_mssql2008r2_CERL_vFCERL[[#This Row],[udt]]) &amp; "-W" &amp; WEEKNUM(AQ11)</f>
        <v>2014/9-W36</v>
      </c>
    </row>
    <row r="12" spans="1:58">
      <c r="A12">
        <v>11</v>
      </c>
      <c r="B12" t="s">
        <v>229</v>
      </c>
      <c r="C12">
        <v>2001000</v>
      </c>
      <c r="D12">
        <v>1001001</v>
      </c>
      <c r="E12" t="s">
        <v>230</v>
      </c>
      <c r="F12" t="s">
        <v>231</v>
      </c>
      <c r="G12" t="s">
        <v>232</v>
      </c>
      <c r="H12" t="s">
        <v>233</v>
      </c>
      <c r="I12">
        <v>1</v>
      </c>
      <c r="J12" t="s">
        <v>65</v>
      </c>
      <c r="K12" t="s">
        <v>234</v>
      </c>
      <c r="L12" t="s">
        <v>235</v>
      </c>
      <c r="M12" t="s">
        <v>236</v>
      </c>
      <c r="N12">
        <v>2000000</v>
      </c>
      <c r="O12" t="s">
        <v>54</v>
      </c>
      <c r="P12">
        <v>2001000</v>
      </c>
      <c r="Q12" t="s">
        <v>66</v>
      </c>
      <c r="R12">
        <v>2001300</v>
      </c>
      <c r="S12" t="s">
        <v>77</v>
      </c>
      <c r="T12">
        <v>2001310</v>
      </c>
      <c r="U12" t="s">
        <v>55</v>
      </c>
      <c r="V12" t="s">
        <v>56</v>
      </c>
      <c r="W12" t="s">
        <v>57</v>
      </c>
      <c r="X12" t="s">
        <v>140</v>
      </c>
      <c r="Y12" t="s">
        <v>68</v>
      </c>
      <c r="Z12">
        <v>4</v>
      </c>
      <c r="AA12" t="s">
        <v>59</v>
      </c>
      <c r="AC12" t="s">
        <v>60</v>
      </c>
      <c r="AG12" t="s">
        <v>78</v>
      </c>
      <c r="AH12" t="s">
        <v>79</v>
      </c>
      <c r="AI12">
        <v>4</v>
      </c>
      <c r="AJ12" s="1">
        <v>41855</v>
      </c>
      <c r="AK12" s="1">
        <v>41856</v>
      </c>
      <c r="AL12" t="s">
        <v>141</v>
      </c>
      <c r="AN12" s="1"/>
      <c r="AO12" t="s">
        <v>160</v>
      </c>
      <c r="AP12" s="4">
        <v>41855.602589270835</v>
      </c>
      <c r="AQ12" s="4">
        <v>41857.558233877317</v>
      </c>
      <c r="AR12" t="s">
        <v>61</v>
      </c>
      <c r="AS12">
        <v>1000</v>
      </c>
      <c r="AT12" t="s">
        <v>161</v>
      </c>
      <c r="AU12" t="s">
        <v>232</v>
      </c>
      <c r="AV12" t="s">
        <v>237</v>
      </c>
      <c r="AW12" t="s">
        <v>238</v>
      </c>
      <c r="AX12" t="s">
        <v>239</v>
      </c>
      <c r="AY12" t="s">
        <v>240</v>
      </c>
      <c r="BB12">
        <v>12</v>
      </c>
      <c r="BD12" t="s">
        <v>73</v>
      </c>
      <c r="BE12" s="3" t="str">
        <f>YEAR(表格_iec1isdtest_mssql2008r2_CERL_vFCERL[[#This Row],[cdt]]) &amp; "/" &amp; MONTH(表格_iec1isdtest_mssql2008r2_CERL_vFCERL[[#This Row],[cdt]]) &amp; "-W" &amp; WEEKNUM(AP12)</f>
        <v>2014/8-W32</v>
      </c>
      <c r="BF12" s="3" t="str">
        <f>YEAR(表格_iec1isdtest_mssql2008r2_CERL_vFCERL[[#This Row],[udt]])&amp; "/" &amp; MONTH(表格_iec1isdtest_mssql2008r2_CERL_vFCERL[[#This Row],[udt]]) &amp; "-W" &amp; WEEKNUM(AQ12)</f>
        <v>2014/8-W32</v>
      </c>
    </row>
    <row r="13" spans="1:58">
      <c r="A13">
        <v>12</v>
      </c>
      <c r="B13" t="s">
        <v>241</v>
      </c>
      <c r="C13">
        <v>2001000</v>
      </c>
      <c r="D13">
        <v>1001001</v>
      </c>
      <c r="E13" t="s">
        <v>242</v>
      </c>
      <c r="F13" t="s">
        <v>243</v>
      </c>
      <c r="G13" t="s">
        <v>95</v>
      </c>
      <c r="H13" t="s">
        <v>96</v>
      </c>
      <c r="I13">
        <v>8</v>
      </c>
      <c r="J13" t="s">
        <v>76</v>
      </c>
      <c r="K13" t="s">
        <v>118</v>
      </c>
      <c r="L13" t="s">
        <v>244</v>
      </c>
      <c r="M13" t="s">
        <v>245</v>
      </c>
      <c r="N13">
        <v>2000000</v>
      </c>
      <c r="O13" t="s">
        <v>54</v>
      </c>
      <c r="P13">
        <v>2001000</v>
      </c>
      <c r="Q13" t="s">
        <v>66</v>
      </c>
      <c r="R13">
        <v>2001200</v>
      </c>
      <c r="S13" t="s">
        <v>75</v>
      </c>
      <c r="T13">
        <v>2001210</v>
      </c>
      <c r="U13" t="s">
        <v>55</v>
      </c>
      <c r="V13" t="s">
        <v>56</v>
      </c>
      <c r="W13" t="s">
        <v>57</v>
      </c>
      <c r="Y13" t="s">
        <v>58</v>
      </c>
      <c r="Z13">
        <v>1</v>
      </c>
      <c r="AA13" t="s">
        <v>59</v>
      </c>
      <c r="AC13" t="s">
        <v>60</v>
      </c>
      <c r="AJ13" s="1"/>
      <c r="AK13" s="1"/>
      <c r="AN13" s="1"/>
      <c r="AO13" t="s">
        <v>79</v>
      </c>
      <c r="AP13" s="4">
        <v>41855.674278668979</v>
      </c>
      <c r="AQ13" s="4">
        <v>41856.547940358796</v>
      </c>
      <c r="AR13" t="s">
        <v>104</v>
      </c>
      <c r="AS13">
        <v>15</v>
      </c>
      <c r="AT13" t="s">
        <v>105</v>
      </c>
      <c r="AU13" t="s">
        <v>95</v>
      </c>
      <c r="AV13" t="s">
        <v>98</v>
      </c>
      <c r="AW13" t="s">
        <v>99</v>
      </c>
      <c r="AX13" t="s">
        <v>100</v>
      </c>
      <c r="AY13" t="s">
        <v>246</v>
      </c>
      <c r="AZ13" t="s">
        <v>73</v>
      </c>
      <c r="BD13" t="s">
        <v>73</v>
      </c>
      <c r="BE13" s="3" t="str">
        <f>YEAR(表格_iec1isdtest_mssql2008r2_CERL_vFCERL[[#This Row],[cdt]]) &amp; "/" &amp; MONTH(表格_iec1isdtest_mssql2008r2_CERL_vFCERL[[#This Row],[cdt]]) &amp; "-W" &amp; WEEKNUM(AP13)</f>
        <v>2014/8-W32</v>
      </c>
      <c r="BF13" s="3" t="str">
        <f>YEAR(表格_iec1isdtest_mssql2008r2_CERL_vFCERL[[#This Row],[udt]])&amp; "/" &amp; MONTH(表格_iec1isdtest_mssql2008r2_CERL_vFCERL[[#This Row],[udt]]) &amp; "-W" &amp; WEEKNUM(AQ13)</f>
        <v>2014/8-W32</v>
      </c>
    </row>
    <row r="14" spans="1:58">
      <c r="A14">
        <v>13</v>
      </c>
      <c r="B14" t="s">
        <v>247</v>
      </c>
      <c r="C14">
        <v>1004000</v>
      </c>
      <c r="D14">
        <v>1001001</v>
      </c>
      <c r="E14" t="s">
        <v>248</v>
      </c>
      <c r="F14" t="s">
        <v>249</v>
      </c>
      <c r="G14" t="s">
        <v>250</v>
      </c>
      <c r="H14" t="s">
        <v>251</v>
      </c>
      <c r="I14">
        <v>1</v>
      </c>
      <c r="J14" t="s">
        <v>65</v>
      </c>
      <c r="K14" t="s">
        <v>252</v>
      </c>
      <c r="L14" t="s">
        <v>85</v>
      </c>
      <c r="M14" t="s">
        <v>253</v>
      </c>
      <c r="N14">
        <v>1000000</v>
      </c>
      <c r="O14" t="s">
        <v>63</v>
      </c>
      <c r="P14">
        <v>1004000</v>
      </c>
      <c r="Q14" t="s">
        <v>1181</v>
      </c>
      <c r="R14">
        <v>1004100</v>
      </c>
      <c r="S14" t="s">
        <v>1181</v>
      </c>
      <c r="T14">
        <v>1004110</v>
      </c>
      <c r="U14" t="s">
        <v>55</v>
      </c>
      <c r="V14" t="s">
        <v>56</v>
      </c>
      <c r="W14" t="s">
        <v>57</v>
      </c>
      <c r="Y14" t="s">
        <v>58</v>
      </c>
      <c r="AA14" t="s">
        <v>254</v>
      </c>
      <c r="AB14" t="s">
        <v>255</v>
      </c>
      <c r="AC14" t="s">
        <v>1184</v>
      </c>
      <c r="AD14" t="s">
        <v>256</v>
      </c>
      <c r="AE14" t="s">
        <v>257</v>
      </c>
      <c r="AF14" t="s">
        <v>258</v>
      </c>
      <c r="AG14" t="s">
        <v>250</v>
      </c>
      <c r="AH14" t="s">
        <v>251</v>
      </c>
      <c r="AI14">
        <v>1</v>
      </c>
      <c r="AJ14" s="1">
        <v>41856</v>
      </c>
      <c r="AK14" s="1">
        <v>41858</v>
      </c>
      <c r="AL14" t="s">
        <v>141</v>
      </c>
      <c r="AN14" s="1">
        <v>42587</v>
      </c>
      <c r="AO14" t="s">
        <v>251</v>
      </c>
      <c r="AP14" s="4">
        <v>41855.676483530093</v>
      </c>
      <c r="AQ14" s="4">
        <v>41862.483901307867</v>
      </c>
      <c r="AR14" t="s">
        <v>61</v>
      </c>
      <c r="AS14">
        <v>1000</v>
      </c>
      <c r="AT14" t="s">
        <v>161</v>
      </c>
      <c r="AU14" t="s">
        <v>250</v>
      </c>
      <c r="AV14" t="s">
        <v>260</v>
      </c>
      <c r="AW14" t="s">
        <v>261</v>
      </c>
      <c r="AX14" t="s">
        <v>168</v>
      </c>
      <c r="AY14" t="s">
        <v>1018</v>
      </c>
      <c r="AZ14" t="s">
        <v>73</v>
      </c>
      <c r="BB14">
        <v>2</v>
      </c>
      <c r="BD14" t="s">
        <v>73</v>
      </c>
      <c r="BE14" s="3" t="str">
        <f>YEAR(表格_iec1isdtest_mssql2008r2_CERL_vFCERL[[#This Row],[cdt]]) &amp; "/" &amp; MONTH(表格_iec1isdtest_mssql2008r2_CERL_vFCERL[[#This Row],[cdt]]) &amp; "-W" &amp; WEEKNUM(AP14)</f>
        <v>2014/8-W32</v>
      </c>
      <c r="BF14" s="3" t="str">
        <f>YEAR(表格_iec1isdtest_mssql2008r2_CERL_vFCERL[[#This Row],[udt]])&amp; "/" &amp; MONTH(表格_iec1isdtest_mssql2008r2_CERL_vFCERL[[#This Row],[udt]]) &amp; "-W" &amp; WEEKNUM(AQ14)</f>
        <v>2014/8-W33</v>
      </c>
    </row>
    <row r="15" spans="1:58">
      <c r="A15">
        <v>14</v>
      </c>
      <c r="B15" t="s">
        <v>263</v>
      </c>
      <c r="C15">
        <v>1004000</v>
      </c>
      <c r="D15">
        <v>1001001</v>
      </c>
      <c r="E15" t="s">
        <v>264</v>
      </c>
      <c r="F15" t="s">
        <v>1185</v>
      </c>
      <c r="G15" t="s">
        <v>265</v>
      </c>
      <c r="H15" t="s">
        <v>266</v>
      </c>
      <c r="I15">
        <v>8</v>
      </c>
      <c r="J15" t="s">
        <v>76</v>
      </c>
      <c r="K15" t="s">
        <v>267</v>
      </c>
      <c r="L15" t="s">
        <v>268</v>
      </c>
      <c r="N15">
        <v>1000000</v>
      </c>
      <c r="O15" t="s">
        <v>63</v>
      </c>
      <c r="P15">
        <v>1004000</v>
      </c>
      <c r="Q15" t="s">
        <v>1181</v>
      </c>
      <c r="R15">
        <v>1004100</v>
      </c>
      <c r="S15" t="s">
        <v>1181</v>
      </c>
      <c r="T15">
        <v>1004110</v>
      </c>
      <c r="U15" t="s">
        <v>55</v>
      </c>
      <c r="V15" t="s">
        <v>56</v>
      </c>
      <c r="W15" t="s">
        <v>57</v>
      </c>
      <c r="Y15" t="s">
        <v>58</v>
      </c>
      <c r="AA15" t="s">
        <v>254</v>
      </c>
      <c r="AC15" t="s">
        <v>269</v>
      </c>
      <c r="AJ15" s="1"/>
      <c r="AK15" s="1"/>
      <c r="AN15" s="1"/>
      <c r="AO15" t="s">
        <v>251</v>
      </c>
      <c r="AP15" s="4">
        <v>41855.764331712962</v>
      </c>
      <c r="AQ15" s="4">
        <v>41856.708500428242</v>
      </c>
      <c r="AR15" t="s">
        <v>104</v>
      </c>
      <c r="AS15">
        <v>15</v>
      </c>
      <c r="AT15" t="s">
        <v>105</v>
      </c>
      <c r="AU15" t="s">
        <v>265</v>
      </c>
      <c r="AV15" t="s">
        <v>183</v>
      </c>
      <c r="AW15" t="s">
        <v>270</v>
      </c>
      <c r="AX15" t="s">
        <v>185</v>
      </c>
      <c r="AY15" t="s">
        <v>271</v>
      </c>
      <c r="AZ15" t="s">
        <v>73</v>
      </c>
      <c r="BD15" t="s">
        <v>73</v>
      </c>
      <c r="BE15" s="3" t="str">
        <f>YEAR(表格_iec1isdtest_mssql2008r2_CERL_vFCERL[[#This Row],[cdt]]) &amp; "/" &amp; MONTH(表格_iec1isdtest_mssql2008r2_CERL_vFCERL[[#This Row],[cdt]]) &amp; "-W" &amp; WEEKNUM(AP15)</f>
        <v>2014/8-W32</v>
      </c>
      <c r="BF15" s="3" t="str">
        <f>YEAR(表格_iec1isdtest_mssql2008r2_CERL_vFCERL[[#This Row],[udt]])&amp; "/" &amp; MONTH(表格_iec1isdtest_mssql2008r2_CERL_vFCERL[[#This Row],[udt]]) &amp; "-W" &amp; WEEKNUM(AQ15)</f>
        <v>2014/8-W32</v>
      </c>
    </row>
    <row r="16" spans="1:58">
      <c r="A16">
        <v>15</v>
      </c>
      <c r="B16" t="s">
        <v>272</v>
      </c>
      <c r="C16">
        <v>1004000</v>
      </c>
      <c r="D16">
        <v>1001001</v>
      </c>
      <c r="E16" t="s">
        <v>273</v>
      </c>
      <c r="F16" t="s">
        <v>274</v>
      </c>
      <c r="G16" t="s">
        <v>275</v>
      </c>
      <c r="H16" t="s">
        <v>276</v>
      </c>
      <c r="I16">
        <v>1</v>
      </c>
      <c r="J16" t="s">
        <v>65</v>
      </c>
      <c r="K16" t="s">
        <v>277</v>
      </c>
      <c r="L16" t="s">
        <v>70</v>
      </c>
      <c r="M16" t="s">
        <v>278</v>
      </c>
      <c r="N16">
        <v>1000000</v>
      </c>
      <c r="O16" t="s">
        <v>63</v>
      </c>
      <c r="P16">
        <v>1004000</v>
      </c>
      <c r="Q16" t="s">
        <v>1181</v>
      </c>
      <c r="R16">
        <v>1004100</v>
      </c>
      <c r="S16" t="s">
        <v>1181</v>
      </c>
      <c r="T16">
        <v>1004110</v>
      </c>
      <c r="U16" t="s">
        <v>55</v>
      </c>
      <c r="V16" t="s">
        <v>56</v>
      </c>
      <c r="W16" t="s">
        <v>57</v>
      </c>
      <c r="Y16" t="s">
        <v>58</v>
      </c>
      <c r="AA16" t="s">
        <v>254</v>
      </c>
      <c r="AB16" t="s">
        <v>279</v>
      </c>
      <c r="AC16" t="s">
        <v>280</v>
      </c>
      <c r="AD16" t="s">
        <v>281</v>
      </c>
      <c r="AE16" t="s">
        <v>282</v>
      </c>
      <c r="AF16" t="s">
        <v>283</v>
      </c>
      <c r="AG16" t="s">
        <v>250</v>
      </c>
      <c r="AH16" t="s">
        <v>251</v>
      </c>
      <c r="AI16">
        <v>1</v>
      </c>
      <c r="AJ16" s="1">
        <v>41864</v>
      </c>
      <c r="AK16" s="1">
        <v>41864</v>
      </c>
      <c r="AL16" t="s">
        <v>141</v>
      </c>
      <c r="AN16" s="1">
        <v>41986</v>
      </c>
      <c r="AO16" t="s">
        <v>251</v>
      </c>
      <c r="AP16" s="4">
        <v>41855.768473611111</v>
      </c>
      <c r="AQ16" s="4">
        <v>41864.582655208331</v>
      </c>
      <c r="AR16" t="s">
        <v>61</v>
      </c>
      <c r="AS16">
        <v>1000</v>
      </c>
      <c r="AT16" t="s">
        <v>161</v>
      </c>
      <c r="AU16" t="s">
        <v>275</v>
      </c>
      <c r="AV16" t="s">
        <v>284</v>
      </c>
      <c r="AW16" t="s">
        <v>285</v>
      </c>
      <c r="AX16" t="s">
        <v>286</v>
      </c>
      <c r="AY16" t="s">
        <v>1186</v>
      </c>
      <c r="AZ16" t="s">
        <v>73</v>
      </c>
      <c r="BB16">
        <v>1</v>
      </c>
      <c r="BD16" t="s">
        <v>73</v>
      </c>
      <c r="BE16" s="3" t="str">
        <f>YEAR(表格_iec1isdtest_mssql2008r2_CERL_vFCERL[[#This Row],[cdt]]) &amp; "/" &amp; MONTH(表格_iec1isdtest_mssql2008r2_CERL_vFCERL[[#This Row],[cdt]]) &amp; "-W" &amp; WEEKNUM(AP16)</f>
        <v>2014/8-W32</v>
      </c>
      <c r="BF16" s="3" t="str">
        <f>YEAR(表格_iec1isdtest_mssql2008r2_CERL_vFCERL[[#This Row],[udt]])&amp; "/" &amp; MONTH(表格_iec1isdtest_mssql2008r2_CERL_vFCERL[[#This Row],[udt]]) &amp; "-W" &amp; WEEKNUM(AQ16)</f>
        <v>2014/8-W33</v>
      </c>
    </row>
    <row r="17" spans="1:58">
      <c r="A17">
        <v>16</v>
      </c>
      <c r="B17" t="s">
        <v>287</v>
      </c>
      <c r="C17">
        <v>2003000</v>
      </c>
      <c r="D17">
        <v>1001001</v>
      </c>
      <c r="E17" t="s">
        <v>288</v>
      </c>
      <c r="F17" t="s">
        <v>289</v>
      </c>
      <c r="G17" t="s">
        <v>265</v>
      </c>
      <c r="H17" t="s">
        <v>266</v>
      </c>
      <c r="I17">
        <v>8</v>
      </c>
      <c r="J17" t="s">
        <v>76</v>
      </c>
      <c r="K17" t="s">
        <v>102</v>
      </c>
      <c r="L17" t="s">
        <v>97</v>
      </c>
      <c r="N17">
        <v>2000000</v>
      </c>
      <c r="O17" t="s">
        <v>54</v>
      </c>
      <c r="P17">
        <v>2003000</v>
      </c>
      <c r="Q17" t="s">
        <v>1181</v>
      </c>
      <c r="R17">
        <v>2003100</v>
      </c>
      <c r="S17" t="s">
        <v>1181</v>
      </c>
      <c r="T17">
        <v>2003110</v>
      </c>
      <c r="U17" t="s">
        <v>55</v>
      </c>
      <c r="V17" t="s">
        <v>56</v>
      </c>
      <c r="W17" t="s">
        <v>57</v>
      </c>
      <c r="Y17" t="s">
        <v>58</v>
      </c>
      <c r="AA17" t="s">
        <v>59</v>
      </c>
      <c r="AC17" t="s">
        <v>269</v>
      </c>
      <c r="AD17" t="s">
        <v>290</v>
      </c>
      <c r="AG17" t="s">
        <v>291</v>
      </c>
      <c r="AH17" t="s">
        <v>292</v>
      </c>
      <c r="AI17">
        <v>1</v>
      </c>
      <c r="AJ17" s="1">
        <v>41856</v>
      </c>
      <c r="AK17" s="1">
        <v>41856</v>
      </c>
      <c r="AL17" t="s">
        <v>141</v>
      </c>
      <c r="AN17" s="1">
        <v>42221</v>
      </c>
      <c r="AO17" t="s">
        <v>160</v>
      </c>
      <c r="AP17" s="4">
        <v>41855.768750462965</v>
      </c>
      <c r="AQ17" s="4">
        <v>41856.426420682874</v>
      </c>
      <c r="AR17" t="s">
        <v>61</v>
      </c>
      <c r="AS17">
        <v>1000</v>
      </c>
      <c r="AT17" t="s">
        <v>161</v>
      </c>
      <c r="AU17" t="s">
        <v>265</v>
      </c>
      <c r="AV17" t="s">
        <v>183</v>
      </c>
      <c r="AW17" t="s">
        <v>270</v>
      </c>
      <c r="AX17" t="s">
        <v>185</v>
      </c>
      <c r="AY17" t="s">
        <v>293</v>
      </c>
      <c r="BB17">
        <v>2</v>
      </c>
      <c r="BD17" t="s">
        <v>73</v>
      </c>
      <c r="BE17" s="3" t="str">
        <f>YEAR(表格_iec1isdtest_mssql2008r2_CERL_vFCERL[[#This Row],[cdt]]) &amp; "/" &amp; MONTH(表格_iec1isdtest_mssql2008r2_CERL_vFCERL[[#This Row],[cdt]]) &amp; "-W" &amp; WEEKNUM(AP17)</f>
        <v>2014/8-W32</v>
      </c>
      <c r="BF17" s="3" t="str">
        <f>YEAR(表格_iec1isdtest_mssql2008r2_CERL_vFCERL[[#This Row],[udt]])&amp; "/" &amp; MONTH(表格_iec1isdtest_mssql2008r2_CERL_vFCERL[[#This Row],[udt]]) &amp; "-W" &amp; WEEKNUM(AQ17)</f>
        <v>2014/8-W32</v>
      </c>
    </row>
    <row r="18" spans="1:58">
      <c r="A18">
        <v>17</v>
      </c>
      <c r="B18" t="s">
        <v>294</v>
      </c>
      <c r="C18">
        <v>1004000</v>
      </c>
      <c r="D18">
        <v>1001001</v>
      </c>
      <c r="E18" t="s">
        <v>295</v>
      </c>
      <c r="F18" t="s">
        <v>296</v>
      </c>
      <c r="G18" t="s">
        <v>275</v>
      </c>
      <c r="H18" t="s">
        <v>276</v>
      </c>
      <c r="I18">
        <v>1</v>
      </c>
      <c r="J18" t="s">
        <v>65</v>
      </c>
      <c r="K18" t="s">
        <v>297</v>
      </c>
      <c r="L18" t="s">
        <v>70</v>
      </c>
      <c r="M18" t="s">
        <v>298</v>
      </c>
      <c r="N18">
        <v>1000000</v>
      </c>
      <c r="O18" t="s">
        <v>63</v>
      </c>
      <c r="P18">
        <v>1004000</v>
      </c>
      <c r="Q18" t="s">
        <v>1181</v>
      </c>
      <c r="R18">
        <v>1004100</v>
      </c>
      <c r="S18" t="s">
        <v>1181</v>
      </c>
      <c r="T18">
        <v>1004110</v>
      </c>
      <c r="U18" t="s">
        <v>55</v>
      </c>
      <c r="V18" t="s">
        <v>56</v>
      </c>
      <c r="W18" t="s">
        <v>57</v>
      </c>
      <c r="Y18" t="s">
        <v>58</v>
      </c>
      <c r="AA18" t="s">
        <v>254</v>
      </c>
      <c r="AB18" t="s">
        <v>279</v>
      </c>
      <c r="AC18" t="s">
        <v>280</v>
      </c>
      <c r="AD18" t="s">
        <v>299</v>
      </c>
      <c r="AE18" t="s">
        <v>300</v>
      </c>
      <c r="AF18" t="s">
        <v>301</v>
      </c>
      <c r="AG18" t="s">
        <v>250</v>
      </c>
      <c r="AH18" t="s">
        <v>251</v>
      </c>
      <c r="AI18">
        <v>1</v>
      </c>
      <c r="AJ18" s="1">
        <v>41864</v>
      </c>
      <c r="AK18" s="1">
        <v>41864</v>
      </c>
      <c r="AL18" t="s">
        <v>141</v>
      </c>
      <c r="AN18" s="1">
        <v>41986</v>
      </c>
      <c r="AO18" t="s">
        <v>251</v>
      </c>
      <c r="AP18" s="4">
        <v>41855.770226006942</v>
      </c>
      <c r="AQ18" s="4">
        <v>41864.581540474537</v>
      </c>
      <c r="AR18" t="s">
        <v>61</v>
      </c>
      <c r="AS18">
        <v>1000</v>
      </c>
      <c r="AT18" t="s">
        <v>161</v>
      </c>
      <c r="AU18" t="s">
        <v>275</v>
      </c>
      <c r="AV18" t="s">
        <v>284</v>
      </c>
      <c r="AW18" t="s">
        <v>285</v>
      </c>
      <c r="AX18" t="s">
        <v>286</v>
      </c>
      <c r="AY18" t="s">
        <v>1186</v>
      </c>
      <c r="AZ18" t="s">
        <v>73</v>
      </c>
      <c r="BB18">
        <v>1</v>
      </c>
      <c r="BD18" t="s">
        <v>73</v>
      </c>
      <c r="BE18" s="3" t="str">
        <f>YEAR(表格_iec1isdtest_mssql2008r2_CERL_vFCERL[[#This Row],[cdt]]) &amp; "/" &amp; MONTH(表格_iec1isdtest_mssql2008r2_CERL_vFCERL[[#This Row],[cdt]]) &amp; "-W" &amp; WEEKNUM(AP18)</f>
        <v>2014/8-W32</v>
      </c>
      <c r="BF18" s="3" t="str">
        <f>YEAR(表格_iec1isdtest_mssql2008r2_CERL_vFCERL[[#This Row],[udt]])&amp; "/" &amp; MONTH(表格_iec1isdtest_mssql2008r2_CERL_vFCERL[[#This Row],[udt]]) &amp; "-W" &amp; WEEKNUM(AQ18)</f>
        <v>2014/8-W33</v>
      </c>
    </row>
    <row r="19" spans="1:58">
      <c r="A19">
        <v>18</v>
      </c>
      <c r="B19" t="s">
        <v>302</v>
      </c>
      <c r="C19">
        <v>2003000</v>
      </c>
      <c r="D19">
        <v>1001001</v>
      </c>
      <c r="E19" t="s">
        <v>303</v>
      </c>
      <c r="F19" t="s">
        <v>304</v>
      </c>
      <c r="G19" t="s">
        <v>265</v>
      </c>
      <c r="H19" t="s">
        <v>266</v>
      </c>
      <c r="I19">
        <v>8</v>
      </c>
      <c r="J19" t="s">
        <v>76</v>
      </c>
      <c r="K19" t="s">
        <v>305</v>
      </c>
      <c r="L19" t="s">
        <v>306</v>
      </c>
      <c r="N19">
        <v>2000000</v>
      </c>
      <c r="O19" t="s">
        <v>54</v>
      </c>
      <c r="P19">
        <v>2003000</v>
      </c>
      <c r="Q19" t="s">
        <v>1181</v>
      </c>
      <c r="R19">
        <v>2003100</v>
      </c>
      <c r="S19" t="s">
        <v>1181</v>
      </c>
      <c r="T19">
        <v>2003110</v>
      </c>
      <c r="U19" t="s">
        <v>55</v>
      </c>
      <c r="V19" t="s">
        <v>56</v>
      </c>
      <c r="W19" t="s">
        <v>57</v>
      </c>
      <c r="Y19" t="s">
        <v>58</v>
      </c>
      <c r="AA19" t="s">
        <v>59</v>
      </c>
      <c r="AC19" t="s">
        <v>60</v>
      </c>
      <c r="AD19" t="s">
        <v>307</v>
      </c>
      <c r="AE19" t="s">
        <v>308</v>
      </c>
      <c r="AF19" t="s">
        <v>63</v>
      </c>
      <c r="AJ19" s="1"/>
      <c r="AK19" s="1"/>
      <c r="AN19" s="1"/>
      <c r="AO19" t="s">
        <v>71</v>
      </c>
      <c r="AP19" s="4">
        <v>41855.770593287038</v>
      </c>
      <c r="AQ19" s="4">
        <v>41855.783333645835</v>
      </c>
      <c r="AR19" t="s">
        <v>104</v>
      </c>
      <c r="AS19">
        <v>15</v>
      </c>
      <c r="AT19" t="s">
        <v>105</v>
      </c>
      <c r="AU19" t="s">
        <v>265</v>
      </c>
      <c r="AV19" t="s">
        <v>183</v>
      </c>
      <c r="AW19" t="s">
        <v>270</v>
      </c>
      <c r="AX19" t="s">
        <v>185</v>
      </c>
      <c r="AY19" t="s">
        <v>271</v>
      </c>
      <c r="AZ19" t="s">
        <v>73</v>
      </c>
      <c r="BD19" t="s">
        <v>73</v>
      </c>
      <c r="BE19" s="3" t="str">
        <f>YEAR(表格_iec1isdtest_mssql2008r2_CERL_vFCERL[[#This Row],[cdt]]) &amp; "/" &amp; MONTH(表格_iec1isdtest_mssql2008r2_CERL_vFCERL[[#This Row],[cdt]]) &amp; "-W" &amp; WEEKNUM(AP19)</f>
        <v>2014/8-W32</v>
      </c>
      <c r="BF19" s="3" t="str">
        <f>YEAR(表格_iec1isdtest_mssql2008r2_CERL_vFCERL[[#This Row],[udt]])&amp; "/" &amp; MONTH(表格_iec1isdtest_mssql2008r2_CERL_vFCERL[[#This Row],[udt]]) &amp; "-W" &amp; WEEKNUM(AQ19)</f>
        <v>2014/8-W32</v>
      </c>
    </row>
    <row r="20" spans="1:58">
      <c r="A20">
        <v>19</v>
      </c>
      <c r="B20" t="s">
        <v>309</v>
      </c>
      <c r="C20">
        <v>1004000</v>
      </c>
      <c r="D20">
        <v>1001001</v>
      </c>
      <c r="E20" t="s">
        <v>310</v>
      </c>
      <c r="F20" t="s">
        <v>311</v>
      </c>
      <c r="G20" t="s">
        <v>275</v>
      </c>
      <c r="H20" t="s">
        <v>276</v>
      </c>
      <c r="I20">
        <v>1</v>
      </c>
      <c r="J20" t="s">
        <v>65</v>
      </c>
      <c r="K20" t="s">
        <v>312</v>
      </c>
      <c r="L20" t="s">
        <v>70</v>
      </c>
      <c r="M20" t="s">
        <v>313</v>
      </c>
      <c r="N20">
        <v>1000000</v>
      </c>
      <c r="O20" t="s">
        <v>63</v>
      </c>
      <c r="P20">
        <v>1004000</v>
      </c>
      <c r="Q20" t="s">
        <v>1181</v>
      </c>
      <c r="R20">
        <v>1004100</v>
      </c>
      <c r="S20" t="s">
        <v>1181</v>
      </c>
      <c r="T20">
        <v>1004110</v>
      </c>
      <c r="U20" t="s">
        <v>55</v>
      </c>
      <c r="V20" t="s">
        <v>56</v>
      </c>
      <c r="W20" t="s">
        <v>57</v>
      </c>
      <c r="Y20" t="s">
        <v>58</v>
      </c>
      <c r="AA20" t="s">
        <v>254</v>
      </c>
      <c r="AB20" t="s">
        <v>279</v>
      </c>
      <c r="AC20" t="s">
        <v>280</v>
      </c>
      <c r="AD20" t="s">
        <v>314</v>
      </c>
      <c r="AE20" t="s">
        <v>315</v>
      </c>
      <c r="AF20" t="s">
        <v>283</v>
      </c>
      <c r="AG20" t="s">
        <v>250</v>
      </c>
      <c r="AH20" t="s">
        <v>251</v>
      </c>
      <c r="AI20">
        <v>1</v>
      </c>
      <c r="AJ20" s="1">
        <v>41869</v>
      </c>
      <c r="AK20" s="1">
        <v>41869</v>
      </c>
      <c r="AL20" t="s">
        <v>141</v>
      </c>
      <c r="AN20" s="1">
        <v>41991</v>
      </c>
      <c r="AO20" t="s">
        <v>251</v>
      </c>
      <c r="AP20" s="4">
        <v>41855.77135934028</v>
      </c>
      <c r="AQ20" s="4">
        <v>41869.664302233796</v>
      </c>
      <c r="AR20" t="s">
        <v>61</v>
      </c>
      <c r="AS20">
        <v>1000</v>
      </c>
      <c r="AT20" t="s">
        <v>161</v>
      </c>
      <c r="AU20" t="s">
        <v>275</v>
      </c>
      <c r="AV20" t="s">
        <v>284</v>
      </c>
      <c r="AW20" t="s">
        <v>285</v>
      </c>
      <c r="AX20" t="s">
        <v>286</v>
      </c>
      <c r="AY20" t="s">
        <v>1186</v>
      </c>
      <c r="AZ20" t="s">
        <v>73</v>
      </c>
      <c r="BB20">
        <v>2</v>
      </c>
      <c r="BD20" t="s">
        <v>73</v>
      </c>
      <c r="BE20" s="3" t="str">
        <f>YEAR(表格_iec1isdtest_mssql2008r2_CERL_vFCERL[[#This Row],[cdt]]) &amp; "/" &amp; MONTH(表格_iec1isdtest_mssql2008r2_CERL_vFCERL[[#This Row],[cdt]]) &amp; "-W" &amp; WEEKNUM(AP20)</f>
        <v>2014/8-W32</v>
      </c>
      <c r="BF20" s="3" t="str">
        <f>YEAR(表格_iec1isdtest_mssql2008r2_CERL_vFCERL[[#This Row],[udt]])&amp; "/" &amp; MONTH(表格_iec1isdtest_mssql2008r2_CERL_vFCERL[[#This Row],[udt]]) &amp; "-W" &amp; WEEKNUM(AQ20)</f>
        <v>2014/8-W34</v>
      </c>
    </row>
    <row r="21" spans="1:58">
      <c r="A21">
        <v>20</v>
      </c>
      <c r="B21" t="s">
        <v>316</v>
      </c>
      <c r="C21">
        <v>2003000</v>
      </c>
      <c r="D21">
        <v>1001001</v>
      </c>
      <c r="E21" t="s">
        <v>317</v>
      </c>
      <c r="F21" t="s">
        <v>318</v>
      </c>
      <c r="G21" t="s">
        <v>265</v>
      </c>
      <c r="H21" t="s">
        <v>266</v>
      </c>
      <c r="I21">
        <v>8</v>
      </c>
      <c r="J21" t="s">
        <v>76</v>
      </c>
      <c r="K21" t="s">
        <v>319</v>
      </c>
      <c r="L21" t="s">
        <v>320</v>
      </c>
      <c r="N21">
        <v>2000000</v>
      </c>
      <c r="O21" t="s">
        <v>54</v>
      </c>
      <c r="P21">
        <v>2003000</v>
      </c>
      <c r="Q21" t="s">
        <v>1181</v>
      </c>
      <c r="R21">
        <v>2003100</v>
      </c>
      <c r="S21" t="s">
        <v>1181</v>
      </c>
      <c r="T21">
        <v>2003110</v>
      </c>
      <c r="U21" t="s">
        <v>55</v>
      </c>
      <c r="V21" t="s">
        <v>56</v>
      </c>
      <c r="W21" t="s">
        <v>57</v>
      </c>
      <c r="Y21" t="s">
        <v>58</v>
      </c>
      <c r="AA21" t="s">
        <v>59</v>
      </c>
      <c r="AC21" t="s">
        <v>269</v>
      </c>
      <c r="AD21" t="s">
        <v>321</v>
      </c>
      <c r="AE21" t="s">
        <v>308</v>
      </c>
      <c r="AF21" t="s">
        <v>54</v>
      </c>
      <c r="AG21" t="s">
        <v>291</v>
      </c>
      <c r="AH21" t="s">
        <v>292</v>
      </c>
      <c r="AI21">
        <v>1</v>
      </c>
      <c r="AJ21" s="1">
        <v>41856</v>
      </c>
      <c r="AK21" s="1">
        <v>41856</v>
      </c>
      <c r="AL21" t="s">
        <v>141</v>
      </c>
      <c r="AN21" s="1">
        <v>42221</v>
      </c>
      <c r="AO21" t="s">
        <v>160</v>
      </c>
      <c r="AP21" s="4">
        <v>41855.771916516205</v>
      </c>
      <c r="AQ21" s="4">
        <v>41856.426784918978</v>
      </c>
      <c r="AR21" t="s">
        <v>61</v>
      </c>
      <c r="AS21">
        <v>1000</v>
      </c>
      <c r="AT21" t="s">
        <v>161</v>
      </c>
      <c r="AU21" t="s">
        <v>265</v>
      </c>
      <c r="AV21" t="s">
        <v>183</v>
      </c>
      <c r="AW21" t="s">
        <v>270</v>
      </c>
      <c r="AX21" t="s">
        <v>185</v>
      </c>
      <c r="AY21" t="s">
        <v>293</v>
      </c>
      <c r="BB21">
        <v>2</v>
      </c>
      <c r="BD21" t="s">
        <v>73</v>
      </c>
      <c r="BE21" s="3" t="str">
        <f>YEAR(表格_iec1isdtest_mssql2008r2_CERL_vFCERL[[#This Row],[cdt]]) &amp; "/" &amp; MONTH(表格_iec1isdtest_mssql2008r2_CERL_vFCERL[[#This Row],[cdt]]) &amp; "-W" &amp; WEEKNUM(AP21)</f>
        <v>2014/8-W32</v>
      </c>
      <c r="BF21" s="3" t="str">
        <f>YEAR(表格_iec1isdtest_mssql2008r2_CERL_vFCERL[[#This Row],[udt]])&amp; "/" &amp; MONTH(表格_iec1isdtest_mssql2008r2_CERL_vFCERL[[#This Row],[udt]]) &amp; "-W" &amp; WEEKNUM(AQ21)</f>
        <v>2014/8-W32</v>
      </c>
    </row>
    <row r="22" spans="1:58">
      <c r="A22">
        <v>21</v>
      </c>
      <c r="B22" t="s">
        <v>322</v>
      </c>
      <c r="C22">
        <v>1004000</v>
      </c>
      <c r="D22">
        <v>1001001</v>
      </c>
      <c r="E22" t="s">
        <v>323</v>
      </c>
      <c r="F22" t="s">
        <v>324</v>
      </c>
      <c r="G22" t="s">
        <v>275</v>
      </c>
      <c r="H22" t="s">
        <v>276</v>
      </c>
      <c r="I22">
        <v>1</v>
      </c>
      <c r="J22" t="s">
        <v>65</v>
      </c>
      <c r="K22" t="s">
        <v>325</v>
      </c>
      <c r="L22" t="s">
        <v>70</v>
      </c>
      <c r="M22" t="s">
        <v>326</v>
      </c>
      <c r="N22">
        <v>1000000</v>
      </c>
      <c r="O22" t="s">
        <v>63</v>
      </c>
      <c r="P22">
        <v>1004000</v>
      </c>
      <c r="Q22" t="s">
        <v>1181</v>
      </c>
      <c r="R22">
        <v>1004100</v>
      </c>
      <c r="S22" t="s">
        <v>1181</v>
      </c>
      <c r="T22">
        <v>1004110</v>
      </c>
      <c r="U22" t="s">
        <v>55</v>
      </c>
      <c r="V22" t="s">
        <v>56</v>
      </c>
      <c r="W22" t="s">
        <v>57</v>
      </c>
      <c r="Y22" t="s">
        <v>58</v>
      </c>
      <c r="AA22" t="s">
        <v>254</v>
      </c>
      <c r="AB22" t="s">
        <v>279</v>
      </c>
      <c r="AC22" t="s">
        <v>60</v>
      </c>
      <c r="AD22" t="s">
        <v>327</v>
      </c>
      <c r="AE22" t="s">
        <v>315</v>
      </c>
      <c r="AF22" t="s">
        <v>283</v>
      </c>
      <c r="AG22" t="s">
        <v>250</v>
      </c>
      <c r="AH22" t="s">
        <v>251</v>
      </c>
      <c r="AI22">
        <v>1</v>
      </c>
      <c r="AJ22" s="1">
        <v>41869</v>
      </c>
      <c r="AK22" s="1">
        <v>41869</v>
      </c>
      <c r="AL22" t="s">
        <v>141</v>
      </c>
      <c r="AN22" s="1">
        <v>41991</v>
      </c>
      <c r="AO22" t="s">
        <v>251</v>
      </c>
      <c r="AP22" s="4">
        <v>41855.772115474538</v>
      </c>
      <c r="AQ22" s="4">
        <v>41869.664493553239</v>
      </c>
      <c r="AR22" t="s">
        <v>61</v>
      </c>
      <c r="AS22">
        <v>1000</v>
      </c>
      <c r="AT22" t="s">
        <v>161</v>
      </c>
      <c r="AU22" t="s">
        <v>275</v>
      </c>
      <c r="AV22" t="s">
        <v>284</v>
      </c>
      <c r="AW22" t="s">
        <v>285</v>
      </c>
      <c r="AX22" t="s">
        <v>286</v>
      </c>
      <c r="AY22" t="s">
        <v>1186</v>
      </c>
      <c r="AZ22" t="s">
        <v>73</v>
      </c>
      <c r="BB22">
        <v>3</v>
      </c>
      <c r="BD22" t="s">
        <v>73</v>
      </c>
      <c r="BE22" s="3" t="str">
        <f>YEAR(表格_iec1isdtest_mssql2008r2_CERL_vFCERL[[#This Row],[cdt]]) &amp; "/" &amp; MONTH(表格_iec1isdtest_mssql2008r2_CERL_vFCERL[[#This Row],[cdt]]) &amp; "-W" &amp; WEEKNUM(AP22)</f>
        <v>2014/8-W32</v>
      </c>
      <c r="BF22" s="3" t="str">
        <f>YEAR(表格_iec1isdtest_mssql2008r2_CERL_vFCERL[[#This Row],[udt]])&amp; "/" &amp; MONTH(表格_iec1isdtest_mssql2008r2_CERL_vFCERL[[#This Row],[udt]]) &amp; "-W" &amp; WEEKNUM(AQ22)</f>
        <v>2014/8-W34</v>
      </c>
    </row>
    <row r="23" spans="1:58">
      <c r="A23">
        <v>22</v>
      </c>
      <c r="B23" t="s">
        <v>328</v>
      </c>
      <c r="C23">
        <v>1004000</v>
      </c>
      <c r="D23">
        <v>1001001</v>
      </c>
      <c r="E23" t="s">
        <v>329</v>
      </c>
      <c r="F23" t="s">
        <v>330</v>
      </c>
      <c r="G23" t="s">
        <v>275</v>
      </c>
      <c r="H23" t="s">
        <v>276</v>
      </c>
      <c r="I23">
        <v>1</v>
      </c>
      <c r="J23" t="s">
        <v>65</v>
      </c>
      <c r="K23" t="s">
        <v>331</v>
      </c>
      <c r="L23" t="s">
        <v>70</v>
      </c>
      <c r="M23" t="s">
        <v>332</v>
      </c>
      <c r="N23">
        <v>1000000</v>
      </c>
      <c r="O23" t="s">
        <v>63</v>
      </c>
      <c r="P23">
        <v>1004000</v>
      </c>
      <c r="Q23" t="s">
        <v>1181</v>
      </c>
      <c r="R23">
        <v>1004100</v>
      </c>
      <c r="S23" t="s">
        <v>1181</v>
      </c>
      <c r="T23">
        <v>1004110</v>
      </c>
      <c r="U23" t="s">
        <v>55</v>
      </c>
      <c r="V23" t="s">
        <v>56</v>
      </c>
      <c r="W23" t="s">
        <v>57</v>
      </c>
      <c r="Y23" t="s">
        <v>58</v>
      </c>
      <c r="AA23" t="s">
        <v>254</v>
      </c>
      <c r="AB23" t="s">
        <v>279</v>
      </c>
      <c r="AC23" t="s">
        <v>280</v>
      </c>
      <c r="AD23" t="s">
        <v>333</v>
      </c>
      <c r="AE23" t="s">
        <v>282</v>
      </c>
      <c r="AF23" t="s">
        <v>283</v>
      </c>
      <c r="AG23" t="s">
        <v>250</v>
      </c>
      <c r="AH23" t="s">
        <v>251</v>
      </c>
      <c r="AI23">
        <v>1</v>
      </c>
      <c r="AJ23" s="1">
        <v>41880</v>
      </c>
      <c r="AK23" s="1">
        <v>41883</v>
      </c>
      <c r="AL23" t="s">
        <v>141</v>
      </c>
      <c r="AN23" s="1">
        <v>42005</v>
      </c>
      <c r="AO23" t="s">
        <v>1103</v>
      </c>
      <c r="AP23" s="4">
        <v>41855.772979895832</v>
      </c>
      <c r="AQ23" s="4">
        <v>41883.42209039352</v>
      </c>
      <c r="AR23" t="s">
        <v>61</v>
      </c>
      <c r="AS23">
        <v>1000</v>
      </c>
      <c r="AT23" t="s">
        <v>161</v>
      </c>
      <c r="AU23" t="s">
        <v>275</v>
      </c>
      <c r="AV23" t="s">
        <v>284</v>
      </c>
      <c r="AW23" t="s">
        <v>285</v>
      </c>
      <c r="AX23" t="s">
        <v>286</v>
      </c>
      <c r="AY23" t="s">
        <v>1186</v>
      </c>
      <c r="AZ23" t="s">
        <v>73</v>
      </c>
      <c r="BB23">
        <v>4</v>
      </c>
      <c r="BD23" t="s">
        <v>73</v>
      </c>
      <c r="BE23" s="3" t="str">
        <f>YEAR(表格_iec1isdtest_mssql2008r2_CERL_vFCERL[[#This Row],[cdt]]) &amp; "/" &amp; MONTH(表格_iec1isdtest_mssql2008r2_CERL_vFCERL[[#This Row],[cdt]]) &amp; "-W" &amp; WEEKNUM(AP23)</f>
        <v>2014/8-W32</v>
      </c>
      <c r="BF23" s="3" t="str">
        <f>YEAR(表格_iec1isdtest_mssql2008r2_CERL_vFCERL[[#This Row],[udt]])&amp; "/" &amp; MONTH(表格_iec1isdtest_mssql2008r2_CERL_vFCERL[[#This Row],[udt]]) &amp; "-W" &amp; WEEKNUM(AQ23)</f>
        <v>2014/9-W36</v>
      </c>
    </row>
    <row r="24" spans="1:58">
      <c r="A24">
        <v>23</v>
      </c>
      <c r="B24" t="s">
        <v>334</v>
      </c>
      <c r="C24">
        <v>1004000</v>
      </c>
      <c r="D24">
        <v>1001001</v>
      </c>
      <c r="E24" t="s">
        <v>335</v>
      </c>
      <c r="F24" t="s">
        <v>311</v>
      </c>
      <c r="G24" t="s">
        <v>275</v>
      </c>
      <c r="H24" t="s">
        <v>276</v>
      </c>
      <c r="I24">
        <v>1</v>
      </c>
      <c r="J24" t="s">
        <v>65</v>
      </c>
      <c r="K24" t="s">
        <v>312</v>
      </c>
      <c r="L24" t="s">
        <v>70</v>
      </c>
      <c r="M24" t="s">
        <v>336</v>
      </c>
      <c r="N24">
        <v>1000000</v>
      </c>
      <c r="O24" t="s">
        <v>63</v>
      </c>
      <c r="P24">
        <v>1004000</v>
      </c>
      <c r="Q24" t="s">
        <v>1181</v>
      </c>
      <c r="R24">
        <v>1004100</v>
      </c>
      <c r="S24" t="s">
        <v>1181</v>
      </c>
      <c r="T24">
        <v>1004110</v>
      </c>
      <c r="U24" t="s">
        <v>55</v>
      </c>
      <c r="V24" t="s">
        <v>56</v>
      </c>
      <c r="W24" t="s">
        <v>57</v>
      </c>
      <c r="Y24" t="s">
        <v>58</v>
      </c>
      <c r="AA24" t="s">
        <v>254</v>
      </c>
      <c r="AB24" t="s">
        <v>279</v>
      </c>
      <c r="AC24" t="s">
        <v>280</v>
      </c>
      <c r="AD24" t="s">
        <v>337</v>
      </c>
      <c r="AE24" t="s">
        <v>338</v>
      </c>
      <c r="AF24" t="s">
        <v>283</v>
      </c>
      <c r="AG24" t="s">
        <v>250</v>
      </c>
      <c r="AH24" t="s">
        <v>251</v>
      </c>
      <c r="AI24">
        <v>1</v>
      </c>
      <c r="AJ24" s="1">
        <v>41880</v>
      </c>
      <c r="AK24" s="1">
        <v>41883</v>
      </c>
      <c r="AL24" t="s">
        <v>141</v>
      </c>
      <c r="AN24" s="1">
        <v>42003</v>
      </c>
      <c r="AO24" t="s">
        <v>1103</v>
      </c>
      <c r="AP24" s="4">
        <v>41855.7741508912</v>
      </c>
      <c r="AQ24" s="4">
        <v>41883.421155983793</v>
      </c>
      <c r="AR24" t="s">
        <v>61</v>
      </c>
      <c r="AS24">
        <v>1000</v>
      </c>
      <c r="AT24" t="s">
        <v>161</v>
      </c>
      <c r="AU24" t="s">
        <v>275</v>
      </c>
      <c r="AV24" t="s">
        <v>284</v>
      </c>
      <c r="AW24" t="s">
        <v>285</v>
      </c>
      <c r="AX24" t="s">
        <v>286</v>
      </c>
      <c r="AY24" t="s">
        <v>1186</v>
      </c>
      <c r="AZ24" t="s">
        <v>73</v>
      </c>
      <c r="BB24">
        <v>2</v>
      </c>
      <c r="BD24" t="s">
        <v>73</v>
      </c>
      <c r="BE24" s="3" t="str">
        <f>YEAR(表格_iec1isdtest_mssql2008r2_CERL_vFCERL[[#This Row],[cdt]]) &amp; "/" &amp; MONTH(表格_iec1isdtest_mssql2008r2_CERL_vFCERL[[#This Row],[cdt]]) &amp; "-W" &amp; WEEKNUM(AP24)</f>
        <v>2014/8-W32</v>
      </c>
      <c r="BF24" s="3" t="str">
        <f>YEAR(表格_iec1isdtest_mssql2008r2_CERL_vFCERL[[#This Row],[udt]])&amp; "/" &amp; MONTH(表格_iec1isdtest_mssql2008r2_CERL_vFCERL[[#This Row],[udt]]) &amp; "-W" &amp; WEEKNUM(AQ24)</f>
        <v>2014/9-W36</v>
      </c>
    </row>
    <row r="25" spans="1:58">
      <c r="A25">
        <v>24</v>
      </c>
      <c r="B25" t="s">
        <v>339</v>
      </c>
      <c r="C25">
        <v>1004000</v>
      </c>
      <c r="D25">
        <v>1001001</v>
      </c>
      <c r="E25" t="s">
        <v>340</v>
      </c>
      <c r="F25" t="s">
        <v>311</v>
      </c>
      <c r="G25" t="s">
        <v>275</v>
      </c>
      <c r="H25" t="s">
        <v>276</v>
      </c>
      <c r="I25">
        <v>1</v>
      </c>
      <c r="J25" t="s">
        <v>65</v>
      </c>
      <c r="K25" t="s">
        <v>312</v>
      </c>
      <c r="L25" t="s">
        <v>70</v>
      </c>
      <c r="M25" t="s">
        <v>341</v>
      </c>
      <c r="N25">
        <v>1000000</v>
      </c>
      <c r="O25" t="s">
        <v>63</v>
      </c>
      <c r="P25">
        <v>1004000</v>
      </c>
      <c r="Q25" t="s">
        <v>1181</v>
      </c>
      <c r="R25">
        <v>1004100</v>
      </c>
      <c r="S25" t="s">
        <v>1181</v>
      </c>
      <c r="T25">
        <v>1004110</v>
      </c>
      <c r="U25" t="s">
        <v>55</v>
      </c>
      <c r="V25" t="s">
        <v>56</v>
      </c>
      <c r="W25" t="s">
        <v>57</v>
      </c>
      <c r="Y25" t="s">
        <v>58</v>
      </c>
      <c r="AA25" t="s">
        <v>254</v>
      </c>
      <c r="AB25" t="s">
        <v>279</v>
      </c>
      <c r="AC25" t="s">
        <v>280</v>
      </c>
      <c r="AD25" t="s">
        <v>342</v>
      </c>
      <c r="AE25" t="s">
        <v>343</v>
      </c>
      <c r="AF25" t="s">
        <v>283</v>
      </c>
      <c r="AG25" t="s">
        <v>250</v>
      </c>
      <c r="AH25" t="s">
        <v>251</v>
      </c>
      <c r="AI25">
        <v>1</v>
      </c>
      <c r="AJ25" s="1">
        <v>41880</v>
      </c>
      <c r="AK25" s="1">
        <v>41883</v>
      </c>
      <c r="AL25" t="s">
        <v>1187</v>
      </c>
      <c r="AN25" s="1">
        <v>42003</v>
      </c>
      <c r="AO25" t="s">
        <v>1103</v>
      </c>
      <c r="AP25" s="4">
        <v>41855.775168668981</v>
      </c>
      <c r="AQ25" s="4">
        <v>41883.420073067129</v>
      </c>
      <c r="AR25" t="s">
        <v>61</v>
      </c>
      <c r="AS25">
        <v>1000</v>
      </c>
      <c r="AT25" t="s">
        <v>161</v>
      </c>
      <c r="AU25" t="s">
        <v>275</v>
      </c>
      <c r="AV25" t="s">
        <v>284</v>
      </c>
      <c r="AW25" t="s">
        <v>285</v>
      </c>
      <c r="AX25" t="s">
        <v>286</v>
      </c>
      <c r="AY25" t="s">
        <v>1186</v>
      </c>
      <c r="AZ25" t="s">
        <v>73</v>
      </c>
      <c r="BB25">
        <v>2</v>
      </c>
      <c r="BD25" t="s">
        <v>73</v>
      </c>
      <c r="BE25" s="3" t="str">
        <f>YEAR(表格_iec1isdtest_mssql2008r2_CERL_vFCERL[[#This Row],[cdt]]) &amp; "/" &amp; MONTH(表格_iec1isdtest_mssql2008r2_CERL_vFCERL[[#This Row],[cdt]]) &amp; "-W" &amp; WEEKNUM(AP25)</f>
        <v>2014/8-W32</v>
      </c>
      <c r="BF25" s="3" t="str">
        <f>YEAR(表格_iec1isdtest_mssql2008r2_CERL_vFCERL[[#This Row],[udt]])&amp; "/" &amp; MONTH(表格_iec1isdtest_mssql2008r2_CERL_vFCERL[[#This Row],[udt]]) &amp; "-W" &amp; WEEKNUM(AQ25)</f>
        <v>2014/9-W36</v>
      </c>
    </row>
    <row r="26" spans="1:58">
      <c r="A26">
        <v>25</v>
      </c>
      <c r="B26" t="s">
        <v>344</v>
      </c>
      <c r="C26">
        <v>2003000</v>
      </c>
      <c r="D26">
        <v>1001001</v>
      </c>
      <c r="E26" t="s">
        <v>345</v>
      </c>
      <c r="F26" t="s">
        <v>346</v>
      </c>
      <c r="G26" t="s">
        <v>125</v>
      </c>
      <c r="H26" t="s">
        <v>126</v>
      </c>
      <c r="I26">
        <v>2</v>
      </c>
      <c r="J26" t="s">
        <v>347</v>
      </c>
      <c r="K26" t="s">
        <v>348</v>
      </c>
      <c r="L26" t="s">
        <v>349</v>
      </c>
      <c r="M26" t="s">
        <v>350</v>
      </c>
      <c r="N26">
        <v>2000000</v>
      </c>
      <c r="O26" t="s">
        <v>54</v>
      </c>
      <c r="P26">
        <v>2003000</v>
      </c>
      <c r="Q26" t="s">
        <v>1181</v>
      </c>
      <c r="R26">
        <v>2003100</v>
      </c>
      <c r="S26" t="s">
        <v>1181</v>
      </c>
      <c r="T26">
        <v>2003110</v>
      </c>
      <c r="U26" t="s">
        <v>55</v>
      </c>
      <c r="V26" t="s">
        <v>56</v>
      </c>
      <c r="W26" t="s">
        <v>57</v>
      </c>
      <c r="Y26" t="s">
        <v>58</v>
      </c>
      <c r="AA26" t="s">
        <v>59</v>
      </c>
      <c r="AB26" t="s">
        <v>351</v>
      </c>
      <c r="AC26" t="s">
        <v>1188</v>
      </c>
      <c r="AD26" t="s">
        <v>349</v>
      </c>
      <c r="AF26" t="s">
        <v>352</v>
      </c>
      <c r="AG26" t="s">
        <v>353</v>
      </c>
      <c r="AH26" t="s">
        <v>354</v>
      </c>
      <c r="AI26">
        <v>1</v>
      </c>
      <c r="AJ26" s="1">
        <v>41856</v>
      </c>
      <c r="AK26" s="1">
        <v>41856</v>
      </c>
      <c r="AL26" t="s">
        <v>141</v>
      </c>
      <c r="AN26" s="1">
        <v>42221</v>
      </c>
      <c r="AO26" t="s">
        <v>160</v>
      </c>
      <c r="AP26" s="4">
        <v>41856.336474571763</v>
      </c>
      <c r="AQ26" s="4">
        <v>41857.40397172454</v>
      </c>
      <c r="AR26" t="s">
        <v>61</v>
      </c>
      <c r="AS26">
        <v>1000</v>
      </c>
      <c r="AT26" t="s">
        <v>161</v>
      </c>
      <c r="AU26" t="s">
        <v>125</v>
      </c>
      <c r="AV26" t="s">
        <v>128</v>
      </c>
      <c r="AW26" t="s">
        <v>129</v>
      </c>
      <c r="AX26" t="s">
        <v>130</v>
      </c>
      <c r="AY26" t="s">
        <v>355</v>
      </c>
      <c r="BB26">
        <v>5</v>
      </c>
      <c r="BD26" t="s">
        <v>73</v>
      </c>
      <c r="BE26" s="3" t="str">
        <f>YEAR(表格_iec1isdtest_mssql2008r2_CERL_vFCERL[[#This Row],[cdt]]) &amp; "/" &amp; MONTH(表格_iec1isdtest_mssql2008r2_CERL_vFCERL[[#This Row],[cdt]]) &amp; "-W" &amp; WEEKNUM(AP26)</f>
        <v>2014/8-W32</v>
      </c>
      <c r="BF26" s="3" t="str">
        <f>YEAR(表格_iec1isdtest_mssql2008r2_CERL_vFCERL[[#This Row],[udt]])&amp; "/" &amp; MONTH(表格_iec1isdtest_mssql2008r2_CERL_vFCERL[[#This Row],[udt]]) &amp; "-W" &amp; WEEKNUM(AQ26)</f>
        <v>2014/8-W32</v>
      </c>
    </row>
    <row r="27" spans="1:58">
      <c r="A27">
        <v>26</v>
      </c>
      <c r="B27" t="s">
        <v>356</v>
      </c>
      <c r="C27">
        <v>2003000</v>
      </c>
      <c r="D27">
        <v>1001001</v>
      </c>
      <c r="E27" t="s">
        <v>357</v>
      </c>
      <c r="F27" t="s">
        <v>358</v>
      </c>
      <c r="G27" t="s">
        <v>265</v>
      </c>
      <c r="H27" t="s">
        <v>266</v>
      </c>
      <c r="I27">
        <v>8</v>
      </c>
      <c r="J27" t="s">
        <v>76</v>
      </c>
      <c r="K27" t="s">
        <v>305</v>
      </c>
      <c r="L27" t="s">
        <v>70</v>
      </c>
      <c r="M27" t="s">
        <v>306</v>
      </c>
      <c r="N27">
        <v>2000000</v>
      </c>
      <c r="O27" t="s">
        <v>54</v>
      </c>
      <c r="P27">
        <v>2003000</v>
      </c>
      <c r="Q27" t="s">
        <v>1181</v>
      </c>
      <c r="R27">
        <v>2003100</v>
      </c>
      <c r="S27" t="s">
        <v>1181</v>
      </c>
      <c r="T27">
        <v>2003110</v>
      </c>
      <c r="U27" t="s">
        <v>55</v>
      </c>
      <c r="V27" t="s">
        <v>56</v>
      </c>
      <c r="W27" t="s">
        <v>57</v>
      </c>
      <c r="Y27" t="s">
        <v>58</v>
      </c>
      <c r="AA27" t="s">
        <v>59</v>
      </c>
      <c r="AC27" t="s">
        <v>269</v>
      </c>
      <c r="AD27" t="s">
        <v>307</v>
      </c>
      <c r="AG27" t="s">
        <v>291</v>
      </c>
      <c r="AH27" t="s">
        <v>292</v>
      </c>
      <c r="AI27">
        <v>1</v>
      </c>
      <c r="AJ27" s="1">
        <v>41856</v>
      </c>
      <c r="AK27" s="1">
        <v>41856</v>
      </c>
      <c r="AL27" t="s">
        <v>141</v>
      </c>
      <c r="AN27" s="1">
        <v>42221</v>
      </c>
      <c r="AO27" t="s">
        <v>160</v>
      </c>
      <c r="AP27" s="4">
        <v>41856.358366400462</v>
      </c>
      <c r="AQ27" s="4">
        <v>41856.425898032408</v>
      </c>
      <c r="AR27" t="s">
        <v>61</v>
      </c>
      <c r="AS27">
        <v>1000</v>
      </c>
      <c r="AT27" t="s">
        <v>161</v>
      </c>
      <c r="AU27" t="s">
        <v>265</v>
      </c>
      <c r="AV27" t="s">
        <v>183</v>
      </c>
      <c r="AW27" t="s">
        <v>270</v>
      </c>
      <c r="AX27" t="s">
        <v>185</v>
      </c>
      <c r="AY27" t="s">
        <v>293</v>
      </c>
      <c r="BB27">
        <v>2</v>
      </c>
      <c r="BD27" t="s">
        <v>73</v>
      </c>
      <c r="BE27" s="3" t="str">
        <f>YEAR(表格_iec1isdtest_mssql2008r2_CERL_vFCERL[[#This Row],[cdt]]) &amp; "/" &amp; MONTH(表格_iec1isdtest_mssql2008r2_CERL_vFCERL[[#This Row],[cdt]]) &amp; "-W" &amp; WEEKNUM(AP27)</f>
        <v>2014/8-W32</v>
      </c>
      <c r="BF27" s="3" t="str">
        <f>YEAR(表格_iec1isdtest_mssql2008r2_CERL_vFCERL[[#This Row],[udt]])&amp; "/" &amp; MONTH(表格_iec1isdtest_mssql2008r2_CERL_vFCERL[[#This Row],[udt]]) &amp; "-W" &amp; WEEKNUM(AQ27)</f>
        <v>2014/8-W32</v>
      </c>
    </row>
    <row r="28" spans="1:58">
      <c r="A28">
        <v>27</v>
      </c>
      <c r="B28" t="s">
        <v>359</v>
      </c>
      <c r="C28">
        <v>2003000</v>
      </c>
      <c r="D28">
        <v>1001001</v>
      </c>
      <c r="E28" t="s">
        <v>360</v>
      </c>
      <c r="F28" t="s">
        <v>361</v>
      </c>
      <c r="G28" t="s">
        <v>265</v>
      </c>
      <c r="H28" t="s">
        <v>266</v>
      </c>
      <c r="I28">
        <v>8</v>
      </c>
      <c r="J28" t="s">
        <v>76</v>
      </c>
      <c r="K28" t="s">
        <v>267</v>
      </c>
      <c r="L28" t="s">
        <v>70</v>
      </c>
      <c r="M28" t="s">
        <v>268</v>
      </c>
      <c r="N28">
        <v>2000000</v>
      </c>
      <c r="O28" t="s">
        <v>54</v>
      </c>
      <c r="P28">
        <v>2003000</v>
      </c>
      <c r="Q28" t="s">
        <v>1181</v>
      </c>
      <c r="R28">
        <v>2003100</v>
      </c>
      <c r="S28" t="s">
        <v>1181</v>
      </c>
      <c r="T28">
        <v>2003110</v>
      </c>
      <c r="U28" t="s">
        <v>55</v>
      </c>
      <c r="V28" t="s">
        <v>56</v>
      </c>
      <c r="W28" t="s">
        <v>57</v>
      </c>
      <c r="Y28" t="s">
        <v>58</v>
      </c>
      <c r="AA28" t="s">
        <v>254</v>
      </c>
      <c r="AC28" t="s">
        <v>269</v>
      </c>
      <c r="AD28" t="s">
        <v>362</v>
      </c>
      <c r="AG28" t="s">
        <v>291</v>
      </c>
      <c r="AH28" t="s">
        <v>292</v>
      </c>
      <c r="AI28">
        <v>1</v>
      </c>
      <c r="AJ28" s="1">
        <v>41856</v>
      </c>
      <c r="AK28" s="1">
        <v>41856</v>
      </c>
      <c r="AL28" t="s">
        <v>141</v>
      </c>
      <c r="AN28" s="1">
        <v>42221</v>
      </c>
      <c r="AO28" t="s">
        <v>160</v>
      </c>
      <c r="AP28" s="4">
        <v>41856.360460763892</v>
      </c>
      <c r="AQ28" s="4">
        <v>41856.418043599537</v>
      </c>
      <c r="AR28" t="s">
        <v>61</v>
      </c>
      <c r="AS28">
        <v>1000</v>
      </c>
      <c r="AT28" t="s">
        <v>161</v>
      </c>
      <c r="AU28" t="s">
        <v>265</v>
      </c>
      <c r="AV28" t="s">
        <v>183</v>
      </c>
      <c r="AW28" t="s">
        <v>270</v>
      </c>
      <c r="AX28" t="s">
        <v>185</v>
      </c>
      <c r="AY28" t="s">
        <v>293</v>
      </c>
      <c r="BB28">
        <v>2</v>
      </c>
      <c r="BD28" t="s">
        <v>73</v>
      </c>
      <c r="BE28" s="3" t="str">
        <f>YEAR(表格_iec1isdtest_mssql2008r2_CERL_vFCERL[[#This Row],[cdt]]) &amp; "/" &amp; MONTH(表格_iec1isdtest_mssql2008r2_CERL_vFCERL[[#This Row],[cdt]]) &amp; "-W" &amp; WEEKNUM(AP28)</f>
        <v>2014/8-W32</v>
      </c>
      <c r="BF28" s="3" t="str">
        <f>YEAR(表格_iec1isdtest_mssql2008r2_CERL_vFCERL[[#This Row],[udt]])&amp; "/" &amp; MONTH(表格_iec1isdtest_mssql2008r2_CERL_vFCERL[[#This Row],[udt]]) &amp; "-W" &amp; WEEKNUM(AQ28)</f>
        <v>2014/8-W32</v>
      </c>
    </row>
    <row r="29" spans="1:58">
      <c r="A29">
        <v>28</v>
      </c>
      <c r="B29" t="s">
        <v>363</v>
      </c>
      <c r="C29">
        <v>2002000</v>
      </c>
      <c r="D29">
        <v>1001001</v>
      </c>
      <c r="E29" t="s">
        <v>364</v>
      </c>
      <c r="F29" t="s">
        <v>365</v>
      </c>
      <c r="G29" t="s">
        <v>366</v>
      </c>
      <c r="H29" t="s">
        <v>367</v>
      </c>
      <c r="I29">
        <v>1</v>
      </c>
      <c r="J29" t="s">
        <v>65</v>
      </c>
      <c r="K29" t="s">
        <v>368</v>
      </c>
      <c r="L29" t="s">
        <v>369</v>
      </c>
      <c r="M29" t="s">
        <v>370</v>
      </c>
      <c r="N29">
        <v>2000000</v>
      </c>
      <c r="O29" t="s">
        <v>54</v>
      </c>
      <c r="P29">
        <v>2002000</v>
      </c>
      <c r="Q29" t="s">
        <v>195</v>
      </c>
      <c r="R29">
        <v>2002100</v>
      </c>
      <c r="S29" t="s">
        <v>195</v>
      </c>
      <c r="T29">
        <v>2002110</v>
      </c>
      <c r="U29" t="s">
        <v>55</v>
      </c>
      <c r="V29" t="s">
        <v>56</v>
      </c>
      <c r="W29" t="s">
        <v>57</v>
      </c>
      <c r="X29" t="s">
        <v>371</v>
      </c>
      <c r="Y29" t="s">
        <v>68</v>
      </c>
      <c r="Z29">
        <v>2</v>
      </c>
      <c r="AA29" t="s">
        <v>59</v>
      </c>
      <c r="AC29" t="s">
        <v>60</v>
      </c>
      <c r="AJ29" s="1"/>
      <c r="AK29" s="1"/>
      <c r="AN29" s="1"/>
      <c r="AO29" t="s">
        <v>367</v>
      </c>
      <c r="AP29" s="4">
        <v>41856.465310879626</v>
      </c>
      <c r="AQ29" s="4">
        <v>41872.342949618054</v>
      </c>
      <c r="AR29" t="s">
        <v>681</v>
      </c>
      <c r="AS29">
        <v>15</v>
      </c>
      <c r="AT29" t="s">
        <v>105</v>
      </c>
      <c r="AU29" t="s">
        <v>366</v>
      </c>
      <c r="AV29" t="s">
        <v>372</v>
      </c>
      <c r="AW29" t="s">
        <v>373</v>
      </c>
      <c r="AX29" t="s">
        <v>374</v>
      </c>
      <c r="AY29" t="s">
        <v>375</v>
      </c>
      <c r="BD29" t="s">
        <v>73</v>
      </c>
      <c r="BE29" s="3" t="str">
        <f>YEAR(表格_iec1isdtest_mssql2008r2_CERL_vFCERL[[#This Row],[cdt]]) &amp; "/" &amp; MONTH(表格_iec1isdtest_mssql2008r2_CERL_vFCERL[[#This Row],[cdt]]) &amp; "-W" &amp; WEEKNUM(AP29)</f>
        <v>2014/8-W32</v>
      </c>
      <c r="BF29" s="3" t="str">
        <f>YEAR(表格_iec1isdtest_mssql2008r2_CERL_vFCERL[[#This Row],[udt]])&amp; "/" &amp; MONTH(表格_iec1isdtest_mssql2008r2_CERL_vFCERL[[#This Row],[udt]]) &amp; "-W" &amp; WEEKNUM(AQ29)</f>
        <v>2014/8-W34</v>
      </c>
    </row>
    <row r="30" spans="1:58">
      <c r="A30">
        <v>29</v>
      </c>
      <c r="B30" t="s">
        <v>376</v>
      </c>
      <c r="C30">
        <v>2001000</v>
      </c>
      <c r="D30">
        <v>1001001</v>
      </c>
      <c r="E30" t="s">
        <v>377</v>
      </c>
      <c r="F30" t="s">
        <v>378</v>
      </c>
      <c r="G30" t="s">
        <v>379</v>
      </c>
      <c r="H30" t="s">
        <v>380</v>
      </c>
      <c r="I30">
        <v>4</v>
      </c>
      <c r="J30" t="s">
        <v>177</v>
      </c>
      <c r="K30" t="s">
        <v>381</v>
      </c>
      <c r="L30" t="s">
        <v>382</v>
      </c>
      <c r="M30" t="s">
        <v>383</v>
      </c>
      <c r="N30">
        <v>2000000</v>
      </c>
      <c r="O30" t="s">
        <v>54</v>
      </c>
      <c r="P30">
        <v>2001000</v>
      </c>
      <c r="Q30" t="s">
        <v>66</v>
      </c>
      <c r="R30">
        <v>2001300</v>
      </c>
      <c r="S30" t="s">
        <v>77</v>
      </c>
      <c r="T30">
        <v>2001310</v>
      </c>
      <c r="U30" t="s">
        <v>55</v>
      </c>
      <c r="V30" t="s">
        <v>56</v>
      </c>
      <c r="W30" t="s">
        <v>57</v>
      </c>
      <c r="X30" t="s">
        <v>384</v>
      </c>
      <c r="Y30" t="s">
        <v>68</v>
      </c>
      <c r="Z30">
        <v>2</v>
      </c>
      <c r="AA30" t="s">
        <v>59</v>
      </c>
      <c r="AC30" t="s">
        <v>60</v>
      </c>
      <c r="AG30" t="s">
        <v>112</v>
      </c>
      <c r="AH30" t="s">
        <v>113</v>
      </c>
      <c r="AJ30" s="1"/>
      <c r="AK30" s="1"/>
      <c r="AL30" t="s">
        <v>141</v>
      </c>
      <c r="AN30" s="1"/>
      <c r="AO30" t="s">
        <v>79</v>
      </c>
      <c r="AP30" s="4">
        <v>41856.578361145832</v>
      </c>
      <c r="AQ30" s="4">
        <v>41864.688958946761</v>
      </c>
      <c r="AR30" t="s">
        <v>61</v>
      </c>
      <c r="AS30">
        <v>1000</v>
      </c>
      <c r="AT30" t="s">
        <v>161</v>
      </c>
      <c r="AU30" t="s">
        <v>379</v>
      </c>
      <c r="AV30" t="s">
        <v>385</v>
      </c>
      <c r="AW30" t="s">
        <v>386</v>
      </c>
      <c r="AX30" t="s">
        <v>100</v>
      </c>
      <c r="AY30" t="s">
        <v>1101</v>
      </c>
      <c r="AZ30" t="s">
        <v>73</v>
      </c>
      <c r="BD30" t="s">
        <v>73</v>
      </c>
      <c r="BE30" s="3" t="str">
        <f>YEAR(表格_iec1isdtest_mssql2008r2_CERL_vFCERL[[#This Row],[cdt]]) &amp; "/" &amp; MONTH(表格_iec1isdtest_mssql2008r2_CERL_vFCERL[[#This Row],[cdt]]) &amp; "-W" &amp; WEEKNUM(AP30)</f>
        <v>2014/8-W32</v>
      </c>
      <c r="BF30" s="3" t="str">
        <f>YEAR(表格_iec1isdtest_mssql2008r2_CERL_vFCERL[[#This Row],[udt]])&amp; "/" &amp; MONTH(表格_iec1isdtest_mssql2008r2_CERL_vFCERL[[#This Row],[udt]]) &amp; "-W" &amp; WEEKNUM(AQ30)</f>
        <v>2014/8-W33</v>
      </c>
    </row>
    <row r="31" spans="1:58">
      <c r="A31">
        <v>30</v>
      </c>
      <c r="B31" t="s">
        <v>387</v>
      </c>
      <c r="C31">
        <v>2001000</v>
      </c>
      <c r="D31">
        <v>1001001</v>
      </c>
      <c r="E31" t="s">
        <v>73</v>
      </c>
      <c r="F31" t="s">
        <v>378</v>
      </c>
      <c r="G31" t="s">
        <v>379</v>
      </c>
      <c r="H31" t="s">
        <v>380</v>
      </c>
      <c r="I31">
        <v>4</v>
      </c>
      <c r="J31" t="s">
        <v>177</v>
      </c>
      <c r="K31" t="s">
        <v>381</v>
      </c>
      <c r="L31" t="s">
        <v>388</v>
      </c>
      <c r="M31" t="s">
        <v>389</v>
      </c>
      <c r="N31">
        <v>2000000</v>
      </c>
      <c r="O31" t="s">
        <v>54</v>
      </c>
      <c r="P31">
        <v>2001000</v>
      </c>
      <c r="Q31" t="s">
        <v>66</v>
      </c>
      <c r="R31">
        <v>2001300</v>
      </c>
      <c r="S31" t="s">
        <v>77</v>
      </c>
      <c r="T31">
        <v>2001310</v>
      </c>
      <c r="U31" t="s">
        <v>55</v>
      </c>
      <c r="V31" t="s">
        <v>56</v>
      </c>
      <c r="W31" t="s">
        <v>57</v>
      </c>
      <c r="X31" t="s">
        <v>390</v>
      </c>
      <c r="Y31" t="s">
        <v>68</v>
      </c>
      <c r="Z31">
        <v>2</v>
      </c>
      <c r="AA31" t="s">
        <v>59</v>
      </c>
      <c r="AC31" t="s">
        <v>60</v>
      </c>
      <c r="AJ31" s="1"/>
      <c r="AK31" s="1"/>
      <c r="AN31" s="1"/>
      <c r="AO31" t="s">
        <v>380</v>
      </c>
      <c r="AP31" s="4">
        <v>41856.583453009262</v>
      </c>
      <c r="AQ31" s="4">
        <v>41856.583453009262</v>
      </c>
      <c r="AR31" t="s">
        <v>212</v>
      </c>
      <c r="AS31">
        <v>10</v>
      </c>
      <c r="AT31" t="s">
        <v>213</v>
      </c>
      <c r="AU31" t="s">
        <v>379</v>
      </c>
      <c r="AV31" t="s">
        <v>385</v>
      </c>
      <c r="AW31" t="s">
        <v>386</v>
      </c>
      <c r="AX31" t="s">
        <v>100</v>
      </c>
      <c r="BD31" t="s">
        <v>73</v>
      </c>
      <c r="BE31" s="3" t="str">
        <f>YEAR(表格_iec1isdtest_mssql2008r2_CERL_vFCERL[[#This Row],[cdt]]) &amp; "/" &amp; MONTH(表格_iec1isdtest_mssql2008r2_CERL_vFCERL[[#This Row],[cdt]]) &amp; "-W" &amp; WEEKNUM(AP31)</f>
        <v>2014/8-W32</v>
      </c>
      <c r="BF31" s="3" t="str">
        <f>YEAR(表格_iec1isdtest_mssql2008r2_CERL_vFCERL[[#This Row],[udt]])&amp; "/" &amp; MONTH(表格_iec1isdtest_mssql2008r2_CERL_vFCERL[[#This Row],[udt]]) &amp; "-W" &amp; WEEKNUM(AQ31)</f>
        <v>2014/8-W32</v>
      </c>
    </row>
    <row r="32" spans="1:58">
      <c r="A32">
        <v>31</v>
      </c>
      <c r="B32" t="s">
        <v>391</v>
      </c>
      <c r="C32">
        <v>2001000</v>
      </c>
      <c r="D32">
        <v>1001001</v>
      </c>
      <c r="E32" t="s">
        <v>392</v>
      </c>
      <c r="F32" t="s">
        <v>378</v>
      </c>
      <c r="G32" t="s">
        <v>379</v>
      </c>
      <c r="H32" t="s">
        <v>380</v>
      </c>
      <c r="I32">
        <v>4</v>
      </c>
      <c r="J32" t="s">
        <v>177</v>
      </c>
      <c r="K32" t="s">
        <v>381</v>
      </c>
      <c r="L32" t="s">
        <v>388</v>
      </c>
      <c r="M32" t="s">
        <v>389</v>
      </c>
      <c r="N32">
        <v>2000000</v>
      </c>
      <c r="O32" t="s">
        <v>54</v>
      </c>
      <c r="P32">
        <v>2001000</v>
      </c>
      <c r="Q32" t="s">
        <v>66</v>
      </c>
      <c r="R32">
        <v>2001300</v>
      </c>
      <c r="S32" t="s">
        <v>77</v>
      </c>
      <c r="T32">
        <v>2001310</v>
      </c>
      <c r="U32" t="s">
        <v>55</v>
      </c>
      <c r="V32" t="s">
        <v>56</v>
      </c>
      <c r="W32" t="s">
        <v>57</v>
      </c>
      <c r="X32" t="s">
        <v>390</v>
      </c>
      <c r="Y32" t="s">
        <v>68</v>
      </c>
      <c r="Z32">
        <v>2</v>
      </c>
      <c r="AA32" t="s">
        <v>59</v>
      </c>
      <c r="AC32" t="s">
        <v>60</v>
      </c>
      <c r="AG32" t="s">
        <v>895</v>
      </c>
      <c r="AJ32" s="1"/>
      <c r="AK32" s="1"/>
      <c r="AN32" s="1"/>
      <c r="AO32" t="s">
        <v>380</v>
      </c>
      <c r="AP32" s="4">
        <v>41856.583655011571</v>
      </c>
      <c r="AQ32" s="4">
        <v>41862.65832696759</v>
      </c>
      <c r="AR32" t="s">
        <v>61</v>
      </c>
      <c r="AS32">
        <v>18</v>
      </c>
      <c r="AT32" t="s">
        <v>1075</v>
      </c>
      <c r="AU32" t="s">
        <v>379</v>
      </c>
      <c r="AV32" t="s">
        <v>385</v>
      </c>
      <c r="AW32" t="s">
        <v>386</v>
      </c>
      <c r="AX32" t="s">
        <v>100</v>
      </c>
      <c r="AY32" t="s">
        <v>1074</v>
      </c>
      <c r="AZ32" t="s">
        <v>73</v>
      </c>
      <c r="BD32" t="s">
        <v>73</v>
      </c>
      <c r="BE32" s="3" t="str">
        <f>YEAR(表格_iec1isdtest_mssql2008r2_CERL_vFCERL[[#This Row],[cdt]]) &amp; "/" &amp; MONTH(表格_iec1isdtest_mssql2008r2_CERL_vFCERL[[#This Row],[cdt]]) &amp; "-W" &amp; WEEKNUM(AP32)</f>
        <v>2014/8-W32</v>
      </c>
      <c r="BF32" s="3" t="str">
        <f>YEAR(表格_iec1isdtest_mssql2008r2_CERL_vFCERL[[#This Row],[udt]])&amp; "/" &amp; MONTH(表格_iec1isdtest_mssql2008r2_CERL_vFCERL[[#This Row],[udt]]) &amp; "-W" &amp; WEEKNUM(AQ32)</f>
        <v>2014/8-W33</v>
      </c>
    </row>
    <row r="33" spans="1:58">
      <c r="A33">
        <v>32</v>
      </c>
      <c r="B33" t="s">
        <v>393</v>
      </c>
      <c r="C33">
        <v>2001000</v>
      </c>
      <c r="D33">
        <v>1001001</v>
      </c>
      <c r="E33" t="s">
        <v>394</v>
      </c>
      <c r="F33" t="s">
        <v>378</v>
      </c>
      <c r="G33" t="s">
        <v>379</v>
      </c>
      <c r="H33" t="s">
        <v>380</v>
      </c>
      <c r="I33">
        <v>4</v>
      </c>
      <c r="J33" t="s">
        <v>177</v>
      </c>
      <c r="K33" t="s">
        <v>381</v>
      </c>
      <c r="L33" t="s">
        <v>395</v>
      </c>
      <c r="M33" t="s">
        <v>396</v>
      </c>
      <c r="N33">
        <v>2000000</v>
      </c>
      <c r="O33" t="s">
        <v>54</v>
      </c>
      <c r="P33">
        <v>2001000</v>
      </c>
      <c r="Q33" t="s">
        <v>66</v>
      </c>
      <c r="R33">
        <v>2001300</v>
      </c>
      <c r="S33" t="s">
        <v>77</v>
      </c>
      <c r="T33">
        <v>2001310</v>
      </c>
      <c r="U33" t="s">
        <v>55</v>
      </c>
      <c r="V33" t="s">
        <v>56</v>
      </c>
      <c r="W33" t="s">
        <v>57</v>
      </c>
      <c r="X33" t="s">
        <v>390</v>
      </c>
      <c r="Y33" t="s">
        <v>68</v>
      </c>
      <c r="Z33">
        <v>2</v>
      </c>
      <c r="AA33" t="s">
        <v>59</v>
      </c>
      <c r="AC33" t="s">
        <v>60</v>
      </c>
      <c r="AG33" t="s">
        <v>87</v>
      </c>
      <c r="AH33" t="s">
        <v>88</v>
      </c>
      <c r="AI33">
        <v>2</v>
      </c>
      <c r="AJ33" s="1">
        <v>41861</v>
      </c>
      <c r="AK33" s="1">
        <v>41862</v>
      </c>
      <c r="AL33" t="s">
        <v>1029</v>
      </c>
      <c r="AN33" s="1"/>
      <c r="AO33" t="s">
        <v>482</v>
      </c>
      <c r="AP33" s="4">
        <v>41856.585193831015</v>
      </c>
      <c r="AQ33" s="4">
        <v>41863.398415312498</v>
      </c>
      <c r="AR33" t="s">
        <v>61</v>
      </c>
      <c r="AS33">
        <v>1000</v>
      </c>
      <c r="AT33" t="s">
        <v>161</v>
      </c>
      <c r="AU33" t="s">
        <v>379</v>
      </c>
      <c r="AV33" t="s">
        <v>385</v>
      </c>
      <c r="AW33" t="s">
        <v>386</v>
      </c>
      <c r="AX33" t="s">
        <v>100</v>
      </c>
      <c r="AY33" t="s">
        <v>1101</v>
      </c>
      <c r="AZ33" t="s">
        <v>73</v>
      </c>
      <c r="BB33">
        <v>16</v>
      </c>
      <c r="BD33" t="s">
        <v>73</v>
      </c>
      <c r="BE33" s="3" t="str">
        <f>YEAR(表格_iec1isdtest_mssql2008r2_CERL_vFCERL[[#This Row],[cdt]]) &amp; "/" &amp; MONTH(表格_iec1isdtest_mssql2008r2_CERL_vFCERL[[#This Row],[cdt]]) &amp; "-W" &amp; WEEKNUM(AP33)</f>
        <v>2014/8-W32</v>
      </c>
      <c r="BF33" s="3" t="str">
        <f>YEAR(表格_iec1isdtest_mssql2008r2_CERL_vFCERL[[#This Row],[udt]])&amp; "/" &amp; MONTH(表格_iec1isdtest_mssql2008r2_CERL_vFCERL[[#This Row],[udt]]) &amp; "-W" &amp; WEEKNUM(AQ33)</f>
        <v>2014/8-W33</v>
      </c>
    </row>
    <row r="34" spans="1:58">
      <c r="A34">
        <v>33</v>
      </c>
      <c r="B34" t="s">
        <v>397</v>
      </c>
      <c r="C34">
        <v>2002000</v>
      </c>
      <c r="D34">
        <v>1001001</v>
      </c>
      <c r="E34" t="s">
        <v>398</v>
      </c>
      <c r="F34" t="s">
        <v>365</v>
      </c>
      <c r="G34" t="s">
        <v>366</v>
      </c>
      <c r="H34" t="s">
        <v>367</v>
      </c>
      <c r="I34">
        <v>1</v>
      </c>
      <c r="J34" t="s">
        <v>65</v>
      </c>
      <c r="K34" t="s">
        <v>368</v>
      </c>
      <c r="L34" t="s">
        <v>399</v>
      </c>
      <c r="M34" t="s">
        <v>370</v>
      </c>
      <c r="N34">
        <v>2000000</v>
      </c>
      <c r="O34" t="s">
        <v>54</v>
      </c>
      <c r="P34">
        <v>2002000</v>
      </c>
      <c r="Q34" t="s">
        <v>195</v>
      </c>
      <c r="R34">
        <v>2002100</v>
      </c>
      <c r="S34" t="s">
        <v>195</v>
      </c>
      <c r="T34">
        <v>2002110</v>
      </c>
      <c r="U34" t="s">
        <v>55</v>
      </c>
      <c r="V34" t="s">
        <v>400</v>
      </c>
      <c r="W34" t="s">
        <v>401</v>
      </c>
      <c r="X34" t="s">
        <v>371</v>
      </c>
      <c r="Y34" t="s">
        <v>68</v>
      </c>
      <c r="Z34">
        <v>1</v>
      </c>
      <c r="AA34" t="s">
        <v>59</v>
      </c>
      <c r="AC34" t="s">
        <v>60</v>
      </c>
      <c r="AG34" t="s">
        <v>402</v>
      </c>
      <c r="AH34" t="s">
        <v>403</v>
      </c>
      <c r="AI34">
        <v>1</v>
      </c>
      <c r="AJ34" s="1">
        <v>41863</v>
      </c>
      <c r="AK34" s="1">
        <v>41864</v>
      </c>
      <c r="AL34" t="s">
        <v>1189</v>
      </c>
      <c r="AM34" t="s">
        <v>1190</v>
      </c>
      <c r="AN34" s="1"/>
      <c r="AO34" t="s">
        <v>403</v>
      </c>
      <c r="AP34" s="4">
        <v>41856.592863078702</v>
      </c>
      <c r="AQ34" s="4">
        <v>41871.713195023149</v>
      </c>
      <c r="AR34" t="s">
        <v>61</v>
      </c>
      <c r="AS34">
        <v>1000</v>
      </c>
      <c r="AT34" t="s">
        <v>161</v>
      </c>
      <c r="AU34" t="s">
        <v>366</v>
      </c>
      <c r="AV34" t="s">
        <v>372</v>
      </c>
      <c r="AW34" t="s">
        <v>373</v>
      </c>
      <c r="AX34" t="s">
        <v>374</v>
      </c>
      <c r="AY34" t="s">
        <v>1191</v>
      </c>
      <c r="AZ34" t="s">
        <v>73</v>
      </c>
      <c r="BB34">
        <v>8</v>
      </c>
      <c r="BD34" t="s">
        <v>73</v>
      </c>
      <c r="BE34" s="3" t="str">
        <f>YEAR(表格_iec1isdtest_mssql2008r2_CERL_vFCERL[[#This Row],[cdt]]) &amp; "/" &amp; MONTH(表格_iec1isdtest_mssql2008r2_CERL_vFCERL[[#This Row],[cdt]]) &amp; "-W" &amp; WEEKNUM(AP34)</f>
        <v>2014/8-W32</v>
      </c>
      <c r="BF34" s="3" t="str">
        <f>YEAR(表格_iec1isdtest_mssql2008r2_CERL_vFCERL[[#This Row],[udt]])&amp; "/" &amp; MONTH(表格_iec1isdtest_mssql2008r2_CERL_vFCERL[[#This Row],[udt]]) &amp; "-W" &amp; WEEKNUM(AQ34)</f>
        <v>2014/8-W34</v>
      </c>
    </row>
    <row r="35" spans="1:58">
      <c r="A35">
        <v>34</v>
      </c>
      <c r="B35" t="s">
        <v>405</v>
      </c>
      <c r="C35">
        <v>2002000</v>
      </c>
      <c r="D35">
        <v>1001001</v>
      </c>
      <c r="E35" t="s">
        <v>406</v>
      </c>
      <c r="F35" t="s">
        <v>365</v>
      </c>
      <c r="G35" t="s">
        <v>366</v>
      </c>
      <c r="H35" t="s">
        <v>367</v>
      </c>
      <c r="I35">
        <v>1</v>
      </c>
      <c r="J35" t="s">
        <v>65</v>
      </c>
      <c r="K35" t="s">
        <v>368</v>
      </c>
      <c r="L35" t="s">
        <v>407</v>
      </c>
      <c r="M35" t="s">
        <v>370</v>
      </c>
      <c r="N35">
        <v>2000000</v>
      </c>
      <c r="O35" t="s">
        <v>54</v>
      </c>
      <c r="P35">
        <v>2002000</v>
      </c>
      <c r="Q35" t="s">
        <v>195</v>
      </c>
      <c r="R35">
        <v>2002100</v>
      </c>
      <c r="S35" t="s">
        <v>195</v>
      </c>
      <c r="T35">
        <v>2002110</v>
      </c>
      <c r="U35" t="s">
        <v>55</v>
      </c>
      <c r="V35" t="s">
        <v>400</v>
      </c>
      <c r="W35" t="s">
        <v>401</v>
      </c>
      <c r="X35" t="s">
        <v>371</v>
      </c>
      <c r="Y35" t="s">
        <v>68</v>
      </c>
      <c r="Z35">
        <v>1</v>
      </c>
      <c r="AA35" t="s">
        <v>59</v>
      </c>
      <c r="AC35" t="s">
        <v>60</v>
      </c>
      <c r="AG35" t="s">
        <v>402</v>
      </c>
      <c r="AH35" t="s">
        <v>403</v>
      </c>
      <c r="AJ35" s="1"/>
      <c r="AK35" s="1"/>
      <c r="AN35" s="1"/>
      <c r="AO35" t="s">
        <v>403</v>
      </c>
      <c r="AP35" s="4">
        <v>41856.595075729165</v>
      </c>
      <c r="AQ35" s="4">
        <v>41872.387565590281</v>
      </c>
      <c r="AR35" t="s">
        <v>681</v>
      </c>
      <c r="AS35">
        <v>1100</v>
      </c>
      <c r="AT35" t="s">
        <v>1192</v>
      </c>
      <c r="AU35" t="s">
        <v>366</v>
      </c>
      <c r="AV35" t="s">
        <v>372</v>
      </c>
      <c r="AW35" t="s">
        <v>373</v>
      </c>
      <c r="AX35" t="s">
        <v>374</v>
      </c>
      <c r="AY35" t="s">
        <v>1193</v>
      </c>
      <c r="AZ35" t="s">
        <v>73</v>
      </c>
      <c r="BD35" t="s">
        <v>73</v>
      </c>
      <c r="BE35" s="3" t="str">
        <f>YEAR(表格_iec1isdtest_mssql2008r2_CERL_vFCERL[[#This Row],[cdt]]) &amp; "/" &amp; MONTH(表格_iec1isdtest_mssql2008r2_CERL_vFCERL[[#This Row],[cdt]]) &amp; "-W" &amp; WEEKNUM(AP35)</f>
        <v>2014/8-W32</v>
      </c>
      <c r="BF35" s="3" t="str">
        <f>YEAR(表格_iec1isdtest_mssql2008r2_CERL_vFCERL[[#This Row],[udt]])&amp; "/" &amp; MONTH(表格_iec1isdtest_mssql2008r2_CERL_vFCERL[[#This Row],[udt]]) &amp; "-W" &amp; WEEKNUM(AQ35)</f>
        <v>2014/8-W34</v>
      </c>
    </row>
    <row r="36" spans="1:58">
      <c r="A36">
        <v>35</v>
      </c>
      <c r="B36" t="s">
        <v>408</v>
      </c>
      <c r="C36">
        <v>1004000</v>
      </c>
      <c r="D36">
        <v>1001001</v>
      </c>
      <c r="E36" t="s">
        <v>409</v>
      </c>
      <c r="F36" t="s">
        <v>410</v>
      </c>
      <c r="G36" t="s">
        <v>411</v>
      </c>
      <c r="H36" t="s">
        <v>412</v>
      </c>
      <c r="I36">
        <v>1</v>
      </c>
      <c r="J36" t="s">
        <v>65</v>
      </c>
      <c r="K36" t="s">
        <v>252</v>
      </c>
      <c r="L36" t="s">
        <v>85</v>
      </c>
      <c r="M36" t="s">
        <v>332</v>
      </c>
      <c r="N36">
        <v>1000000</v>
      </c>
      <c r="O36" t="s">
        <v>63</v>
      </c>
      <c r="P36">
        <v>1004000</v>
      </c>
      <c r="Q36" t="s">
        <v>1181</v>
      </c>
      <c r="R36">
        <v>1004100</v>
      </c>
      <c r="S36" t="s">
        <v>1181</v>
      </c>
      <c r="T36">
        <v>1004110</v>
      </c>
      <c r="U36" t="s">
        <v>55</v>
      </c>
      <c r="V36" t="s">
        <v>56</v>
      </c>
      <c r="W36" t="s">
        <v>57</v>
      </c>
      <c r="Y36" t="s">
        <v>58</v>
      </c>
      <c r="AA36" t="s">
        <v>254</v>
      </c>
      <c r="AB36" t="s">
        <v>279</v>
      </c>
      <c r="AC36" t="s">
        <v>413</v>
      </c>
      <c r="AD36" t="s">
        <v>414</v>
      </c>
      <c r="AE36" t="s">
        <v>257</v>
      </c>
      <c r="AF36" t="s">
        <v>258</v>
      </c>
      <c r="AG36" t="s">
        <v>250</v>
      </c>
      <c r="AH36" t="s">
        <v>251</v>
      </c>
      <c r="AI36">
        <v>1</v>
      </c>
      <c r="AJ36" s="1">
        <v>41856</v>
      </c>
      <c r="AK36" s="1">
        <v>41862</v>
      </c>
      <c r="AL36" t="s">
        <v>141</v>
      </c>
      <c r="AN36" s="1">
        <v>42587</v>
      </c>
      <c r="AO36" t="s">
        <v>251</v>
      </c>
      <c r="AP36" s="4">
        <v>41856.61673047454</v>
      </c>
      <c r="AQ36" s="4">
        <v>41862.484734293983</v>
      </c>
      <c r="AR36" t="s">
        <v>61</v>
      </c>
      <c r="AS36">
        <v>1000</v>
      </c>
      <c r="AT36" t="s">
        <v>161</v>
      </c>
      <c r="AU36" t="s">
        <v>411</v>
      </c>
      <c r="AV36" t="s">
        <v>415</v>
      </c>
      <c r="AW36" t="s">
        <v>416</v>
      </c>
      <c r="AX36" t="s">
        <v>417</v>
      </c>
      <c r="AY36" t="s">
        <v>426</v>
      </c>
      <c r="AZ36" t="s">
        <v>73</v>
      </c>
      <c r="BB36">
        <v>3</v>
      </c>
      <c r="BD36" t="s">
        <v>73</v>
      </c>
      <c r="BE36" s="3" t="str">
        <f>YEAR(表格_iec1isdtest_mssql2008r2_CERL_vFCERL[[#This Row],[cdt]]) &amp; "/" &amp; MONTH(表格_iec1isdtest_mssql2008r2_CERL_vFCERL[[#This Row],[cdt]]) &amp; "-W" &amp; WEEKNUM(AP36)</f>
        <v>2014/8-W32</v>
      </c>
      <c r="BF36" s="3" t="str">
        <f>YEAR(表格_iec1isdtest_mssql2008r2_CERL_vFCERL[[#This Row],[udt]])&amp; "/" &amp; MONTH(表格_iec1isdtest_mssql2008r2_CERL_vFCERL[[#This Row],[udt]]) &amp; "-W" &amp; WEEKNUM(AQ36)</f>
        <v>2014/8-W33</v>
      </c>
    </row>
    <row r="37" spans="1:58">
      <c r="A37">
        <v>36</v>
      </c>
      <c r="B37" t="s">
        <v>418</v>
      </c>
      <c r="C37">
        <v>1004000</v>
      </c>
      <c r="D37">
        <v>1001001</v>
      </c>
      <c r="E37" t="s">
        <v>419</v>
      </c>
      <c r="F37" t="s">
        <v>420</v>
      </c>
      <c r="G37" t="s">
        <v>411</v>
      </c>
      <c r="H37" t="s">
        <v>412</v>
      </c>
      <c r="I37">
        <v>11</v>
      </c>
      <c r="J37" t="s">
        <v>421</v>
      </c>
      <c r="K37" t="s">
        <v>422</v>
      </c>
      <c r="L37" t="s">
        <v>70</v>
      </c>
      <c r="M37" t="s">
        <v>423</v>
      </c>
      <c r="N37">
        <v>1000000</v>
      </c>
      <c r="O37" t="s">
        <v>63</v>
      </c>
      <c r="P37">
        <v>1004000</v>
      </c>
      <c r="Q37" t="s">
        <v>1181</v>
      </c>
      <c r="R37">
        <v>1004100</v>
      </c>
      <c r="S37" t="s">
        <v>1181</v>
      </c>
      <c r="T37">
        <v>1004110</v>
      </c>
      <c r="U37" t="s">
        <v>55</v>
      </c>
      <c r="V37" t="s">
        <v>56</v>
      </c>
      <c r="W37" t="s">
        <v>57</v>
      </c>
      <c r="Y37" t="s">
        <v>58</v>
      </c>
      <c r="AA37" t="s">
        <v>254</v>
      </c>
      <c r="AB37" t="s">
        <v>279</v>
      </c>
      <c r="AC37" t="s">
        <v>413</v>
      </c>
      <c r="AD37" t="s">
        <v>424</v>
      </c>
      <c r="AE37" t="s">
        <v>257</v>
      </c>
      <c r="AF37" t="s">
        <v>258</v>
      </c>
      <c r="AG37" t="s">
        <v>250</v>
      </c>
      <c r="AH37" t="s">
        <v>251</v>
      </c>
      <c r="AI37">
        <v>1</v>
      </c>
      <c r="AJ37" s="1">
        <v>41857</v>
      </c>
      <c r="AK37" s="1">
        <v>41858</v>
      </c>
      <c r="AL37" t="s">
        <v>141</v>
      </c>
      <c r="AM37" t="s">
        <v>425</v>
      </c>
      <c r="AN37" s="1">
        <v>42221</v>
      </c>
      <c r="AO37" t="s">
        <v>168</v>
      </c>
      <c r="AP37" s="4">
        <v>41856.618080821761</v>
      </c>
      <c r="AQ37" s="4">
        <v>41859.417733252318</v>
      </c>
      <c r="AR37" t="s">
        <v>61</v>
      </c>
      <c r="AS37">
        <v>1000</v>
      </c>
      <c r="AT37" t="s">
        <v>161</v>
      </c>
      <c r="AU37" t="s">
        <v>411</v>
      </c>
      <c r="AV37" t="s">
        <v>415</v>
      </c>
      <c r="AW37" t="s">
        <v>416</v>
      </c>
      <c r="AX37" t="s">
        <v>417</v>
      </c>
      <c r="AY37" t="s">
        <v>426</v>
      </c>
      <c r="AZ37" t="s">
        <v>73</v>
      </c>
      <c r="BB37">
        <v>2</v>
      </c>
      <c r="BD37" t="s">
        <v>73</v>
      </c>
      <c r="BE37" s="3" t="str">
        <f>YEAR(表格_iec1isdtest_mssql2008r2_CERL_vFCERL[[#This Row],[cdt]]) &amp; "/" &amp; MONTH(表格_iec1isdtest_mssql2008r2_CERL_vFCERL[[#This Row],[cdt]]) &amp; "-W" &amp; WEEKNUM(AP37)</f>
        <v>2014/8-W32</v>
      </c>
      <c r="BF37" s="3" t="str">
        <f>YEAR(表格_iec1isdtest_mssql2008r2_CERL_vFCERL[[#This Row],[udt]])&amp; "/" &amp; MONTH(表格_iec1isdtest_mssql2008r2_CERL_vFCERL[[#This Row],[udt]]) &amp; "-W" &amp; WEEKNUM(AQ37)</f>
        <v>2014/8-W32</v>
      </c>
    </row>
    <row r="38" spans="1:58">
      <c r="A38">
        <v>37</v>
      </c>
      <c r="B38" t="s">
        <v>427</v>
      </c>
      <c r="C38">
        <v>1004000</v>
      </c>
      <c r="D38">
        <v>1001001</v>
      </c>
      <c r="E38" t="s">
        <v>428</v>
      </c>
      <c r="F38" t="s">
        <v>420</v>
      </c>
      <c r="G38" t="s">
        <v>411</v>
      </c>
      <c r="H38" t="s">
        <v>412</v>
      </c>
      <c r="I38">
        <v>11</v>
      </c>
      <c r="J38" t="s">
        <v>421</v>
      </c>
      <c r="K38" t="s">
        <v>422</v>
      </c>
      <c r="L38" t="s">
        <v>70</v>
      </c>
      <c r="M38" t="s">
        <v>429</v>
      </c>
      <c r="N38">
        <v>1000000</v>
      </c>
      <c r="O38" t="s">
        <v>63</v>
      </c>
      <c r="P38">
        <v>1004000</v>
      </c>
      <c r="Q38" t="s">
        <v>1181</v>
      </c>
      <c r="R38">
        <v>1004100</v>
      </c>
      <c r="S38" t="s">
        <v>1181</v>
      </c>
      <c r="T38">
        <v>1004110</v>
      </c>
      <c r="U38" t="s">
        <v>55</v>
      </c>
      <c r="V38" t="s">
        <v>56</v>
      </c>
      <c r="W38" t="s">
        <v>57</v>
      </c>
      <c r="Y38" t="s">
        <v>58</v>
      </c>
      <c r="AA38" t="s">
        <v>254</v>
      </c>
      <c r="AB38" t="s">
        <v>279</v>
      </c>
      <c r="AC38" t="s">
        <v>413</v>
      </c>
      <c r="AD38" t="s">
        <v>430</v>
      </c>
      <c r="AE38" t="s">
        <v>257</v>
      </c>
      <c r="AF38" t="s">
        <v>258</v>
      </c>
      <c r="AG38" t="s">
        <v>250</v>
      </c>
      <c r="AH38" t="s">
        <v>251</v>
      </c>
      <c r="AI38">
        <v>1</v>
      </c>
      <c r="AJ38" s="1">
        <v>41857</v>
      </c>
      <c r="AK38" s="1">
        <v>41858</v>
      </c>
      <c r="AL38" t="s">
        <v>141</v>
      </c>
      <c r="AN38" s="1">
        <v>42587</v>
      </c>
      <c r="AO38" t="s">
        <v>251</v>
      </c>
      <c r="AP38" s="4">
        <v>41856.618776886571</v>
      </c>
      <c r="AQ38" s="4">
        <v>41862.485960613427</v>
      </c>
      <c r="AR38" t="s">
        <v>61</v>
      </c>
      <c r="AS38">
        <v>1000</v>
      </c>
      <c r="AT38" t="s">
        <v>161</v>
      </c>
      <c r="AU38" t="s">
        <v>411</v>
      </c>
      <c r="AV38" t="s">
        <v>415</v>
      </c>
      <c r="AW38" t="s">
        <v>416</v>
      </c>
      <c r="AX38" t="s">
        <v>417</v>
      </c>
      <c r="AY38" t="s">
        <v>426</v>
      </c>
      <c r="AZ38" t="s">
        <v>73</v>
      </c>
      <c r="BB38">
        <v>3</v>
      </c>
      <c r="BD38" t="s">
        <v>73</v>
      </c>
      <c r="BE38" s="3" t="str">
        <f>YEAR(表格_iec1isdtest_mssql2008r2_CERL_vFCERL[[#This Row],[cdt]]) &amp; "/" &amp; MONTH(表格_iec1isdtest_mssql2008r2_CERL_vFCERL[[#This Row],[cdt]]) &amp; "-W" &amp; WEEKNUM(AP38)</f>
        <v>2014/8-W32</v>
      </c>
      <c r="BF38" s="3" t="str">
        <f>YEAR(表格_iec1isdtest_mssql2008r2_CERL_vFCERL[[#This Row],[udt]])&amp; "/" &amp; MONTH(表格_iec1isdtest_mssql2008r2_CERL_vFCERL[[#This Row],[udt]]) &amp; "-W" &amp; WEEKNUM(AQ38)</f>
        <v>2014/8-W33</v>
      </c>
    </row>
    <row r="39" spans="1:58">
      <c r="A39">
        <v>38</v>
      </c>
      <c r="B39" t="s">
        <v>431</v>
      </c>
      <c r="C39">
        <v>2001000</v>
      </c>
      <c r="D39">
        <v>1001001</v>
      </c>
      <c r="E39" t="s">
        <v>432</v>
      </c>
      <c r="F39" t="s">
        <v>433</v>
      </c>
      <c r="G39" t="s">
        <v>434</v>
      </c>
      <c r="H39" t="s">
        <v>435</v>
      </c>
      <c r="I39">
        <v>8</v>
      </c>
      <c r="J39" t="s">
        <v>76</v>
      </c>
      <c r="K39" t="s">
        <v>436</v>
      </c>
      <c r="L39" t="s">
        <v>437</v>
      </c>
      <c r="M39" t="s">
        <v>153</v>
      </c>
      <c r="N39">
        <v>2000000</v>
      </c>
      <c r="O39" t="s">
        <v>54</v>
      </c>
      <c r="P39">
        <v>2001000</v>
      </c>
      <c r="Q39" t="s">
        <v>66</v>
      </c>
      <c r="R39">
        <v>2001100</v>
      </c>
      <c r="S39" t="s">
        <v>438</v>
      </c>
      <c r="T39">
        <v>2001110</v>
      </c>
      <c r="U39" t="s">
        <v>55</v>
      </c>
      <c r="V39" t="s">
        <v>56</v>
      </c>
      <c r="W39" t="s">
        <v>57</v>
      </c>
      <c r="X39" t="s">
        <v>439</v>
      </c>
      <c r="Y39" t="s">
        <v>58</v>
      </c>
      <c r="Z39">
        <v>2</v>
      </c>
      <c r="AA39" t="s">
        <v>59</v>
      </c>
      <c r="AB39" t="s">
        <v>440</v>
      </c>
      <c r="AC39" t="s">
        <v>60</v>
      </c>
      <c r="AD39" t="s">
        <v>441</v>
      </c>
      <c r="AE39" t="s">
        <v>315</v>
      </c>
      <c r="AF39" t="s">
        <v>63</v>
      </c>
      <c r="AJ39" s="1"/>
      <c r="AK39" s="1"/>
      <c r="AN39" s="1"/>
      <c r="AO39" t="s">
        <v>251</v>
      </c>
      <c r="AP39" s="4">
        <v>41856.628147569441</v>
      </c>
      <c r="AQ39" s="4">
        <v>41856.708852511576</v>
      </c>
      <c r="AR39" t="s">
        <v>104</v>
      </c>
      <c r="AS39">
        <v>15</v>
      </c>
      <c r="AT39" t="s">
        <v>105</v>
      </c>
      <c r="AU39" t="s">
        <v>434</v>
      </c>
      <c r="AV39" t="s">
        <v>442</v>
      </c>
      <c r="AW39" t="s">
        <v>443</v>
      </c>
      <c r="AX39" t="s">
        <v>444</v>
      </c>
      <c r="AY39" t="s">
        <v>445</v>
      </c>
      <c r="AZ39" t="s">
        <v>73</v>
      </c>
      <c r="BD39" t="s">
        <v>73</v>
      </c>
      <c r="BE39" s="3" t="str">
        <f>YEAR(表格_iec1isdtest_mssql2008r2_CERL_vFCERL[[#This Row],[cdt]]) &amp; "/" &amp; MONTH(表格_iec1isdtest_mssql2008r2_CERL_vFCERL[[#This Row],[cdt]]) &amp; "-W" &amp; WEEKNUM(AP39)</f>
        <v>2014/8-W32</v>
      </c>
      <c r="BF39" s="3" t="str">
        <f>YEAR(表格_iec1isdtest_mssql2008r2_CERL_vFCERL[[#This Row],[udt]])&amp; "/" &amp; MONTH(表格_iec1isdtest_mssql2008r2_CERL_vFCERL[[#This Row],[udt]]) &amp; "-W" &amp; WEEKNUM(AQ39)</f>
        <v>2014/8-W32</v>
      </c>
    </row>
    <row r="40" spans="1:58">
      <c r="A40">
        <v>39</v>
      </c>
      <c r="B40" t="s">
        <v>446</v>
      </c>
      <c r="C40">
        <v>2001000</v>
      </c>
      <c r="D40">
        <v>1001001</v>
      </c>
      <c r="E40" t="s">
        <v>447</v>
      </c>
      <c r="F40" t="s">
        <v>448</v>
      </c>
      <c r="G40" t="s">
        <v>449</v>
      </c>
      <c r="H40" t="s">
        <v>450</v>
      </c>
      <c r="I40">
        <v>1</v>
      </c>
      <c r="J40" t="s">
        <v>65</v>
      </c>
      <c r="K40" t="s">
        <v>451</v>
      </c>
      <c r="L40" t="s">
        <v>452</v>
      </c>
      <c r="M40" t="s">
        <v>453</v>
      </c>
      <c r="N40">
        <v>2000000</v>
      </c>
      <c r="O40" t="s">
        <v>54</v>
      </c>
      <c r="P40">
        <v>2001000</v>
      </c>
      <c r="Q40" t="s">
        <v>66</v>
      </c>
      <c r="R40">
        <v>2001100</v>
      </c>
      <c r="S40" t="s">
        <v>438</v>
      </c>
      <c r="T40">
        <v>2001110</v>
      </c>
      <c r="U40" t="s">
        <v>55</v>
      </c>
      <c r="V40" t="s">
        <v>56</v>
      </c>
      <c r="W40" t="s">
        <v>57</v>
      </c>
      <c r="X40" t="s">
        <v>454</v>
      </c>
      <c r="Y40" t="s">
        <v>58</v>
      </c>
      <c r="Z40">
        <v>3</v>
      </c>
      <c r="AA40" t="s">
        <v>59</v>
      </c>
      <c r="AC40" t="s">
        <v>60</v>
      </c>
      <c r="AG40" t="s">
        <v>455</v>
      </c>
      <c r="AH40" t="s">
        <v>456</v>
      </c>
      <c r="AI40">
        <v>3</v>
      </c>
      <c r="AJ40" s="1">
        <v>41856</v>
      </c>
      <c r="AK40" s="1">
        <v>41862</v>
      </c>
      <c r="AL40" t="s">
        <v>914</v>
      </c>
      <c r="AN40" s="1"/>
      <c r="AO40" t="s">
        <v>482</v>
      </c>
      <c r="AP40" s="4">
        <v>41856.679116006948</v>
      </c>
      <c r="AQ40" s="4">
        <v>41862.740276655095</v>
      </c>
      <c r="AR40" t="s">
        <v>61</v>
      </c>
      <c r="AS40">
        <v>1000</v>
      </c>
      <c r="AT40" t="s">
        <v>161</v>
      </c>
      <c r="AU40" t="s">
        <v>449</v>
      </c>
      <c r="AV40" t="s">
        <v>457</v>
      </c>
      <c r="AW40" t="s">
        <v>458</v>
      </c>
      <c r="AX40" t="s">
        <v>459</v>
      </c>
      <c r="AY40" t="s">
        <v>1079</v>
      </c>
      <c r="AZ40" t="s">
        <v>73</v>
      </c>
      <c r="BB40">
        <v>16</v>
      </c>
      <c r="BD40" t="s">
        <v>73</v>
      </c>
      <c r="BE40" s="3" t="str">
        <f>YEAR(表格_iec1isdtest_mssql2008r2_CERL_vFCERL[[#This Row],[cdt]]) &amp; "/" &amp; MONTH(表格_iec1isdtest_mssql2008r2_CERL_vFCERL[[#This Row],[cdt]]) &amp; "-W" &amp; WEEKNUM(AP40)</f>
        <v>2014/8-W32</v>
      </c>
      <c r="BF40" s="3" t="str">
        <f>YEAR(表格_iec1isdtest_mssql2008r2_CERL_vFCERL[[#This Row],[udt]])&amp; "/" &amp; MONTH(表格_iec1isdtest_mssql2008r2_CERL_vFCERL[[#This Row],[udt]]) &amp; "-W" &amp; WEEKNUM(AQ40)</f>
        <v>2014/8-W33</v>
      </c>
    </row>
    <row r="41" spans="1:58">
      <c r="A41">
        <v>40</v>
      </c>
      <c r="B41" t="s">
        <v>460</v>
      </c>
      <c r="C41">
        <v>2003000</v>
      </c>
      <c r="D41">
        <v>1001001</v>
      </c>
      <c r="E41" t="s">
        <v>461</v>
      </c>
      <c r="F41" t="s">
        <v>462</v>
      </c>
      <c r="G41" t="s">
        <v>463</v>
      </c>
      <c r="H41" t="s">
        <v>464</v>
      </c>
      <c r="I41">
        <v>1</v>
      </c>
      <c r="J41" t="s">
        <v>65</v>
      </c>
      <c r="K41" t="s">
        <v>465</v>
      </c>
      <c r="L41" t="s">
        <v>85</v>
      </c>
      <c r="M41" t="s">
        <v>466</v>
      </c>
      <c r="N41">
        <v>2000000</v>
      </c>
      <c r="O41" t="s">
        <v>54</v>
      </c>
      <c r="P41">
        <v>2003000</v>
      </c>
      <c r="Q41" t="s">
        <v>1181</v>
      </c>
      <c r="R41">
        <v>2003100</v>
      </c>
      <c r="S41" t="s">
        <v>1181</v>
      </c>
      <c r="T41">
        <v>2003110</v>
      </c>
      <c r="U41" t="s">
        <v>55</v>
      </c>
      <c r="V41" t="s">
        <v>56</v>
      </c>
      <c r="W41" t="s">
        <v>57</v>
      </c>
      <c r="Y41" t="s">
        <v>58</v>
      </c>
      <c r="AA41" t="s">
        <v>59</v>
      </c>
      <c r="AB41" t="s">
        <v>467</v>
      </c>
      <c r="AC41" t="s">
        <v>280</v>
      </c>
      <c r="AD41" t="s">
        <v>468</v>
      </c>
      <c r="AF41" t="s">
        <v>469</v>
      </c>
      <c r="AG41" t="s">
        <v>470</v>
      </c>
      <c r="AH41" t="s">
        <v>71</v>
      </c>
      <c r="AI41">
        <v>1</v>
      </c>
      <c r="AJ41" s="1">
        <v>41857</v>
      </c>
      <c r="AK41" s="1">
        <v>41860</v>
      </c>
      <c r="AL41" t="s">
        <v>141</v>
      </c>
      <c r="AN41" s="1">
        <v>41982</v>
      </c>
      <c r="AO41" t="s">
        <v>71</v>
      </c>
      <c r="AP41" s="4">
        <v>41857.370705868052</v>
      </c>
      <c r="AQ41" s="4">
        <v>41862.35451258102</v>
      </c>
      <c r="AR41" t="s">
        <v>61</v>
      </c>
      <c r="AS41">
        <v>1000</v>
      </c>
      <c r="AT41" t="s">
        <v>161</v>
      </c>
      <c r="AU41" t="s">
        <v>463</v>
      </c>
      <c r="AV41" t="s">
        <v>471</v>
      </c>
      <c r="AW41" t="s">
        <v>472</v>
      </c>
      <c r="AX41" t="s">
        <v>473</v>
      </c>
      <c r="AY41" t="s">
        <v>915</v>
      </c>
      <c r="AZ41" t="s">
        <v>73</v>
      </c>
      <c r="BD41" t="s">
        <v>73</v>
      </c>
      <c r="BE41" s="3" t="str">
        <f>YEAR(表格_iec1isdtest_mssql2008r2_CERL_vFCERL[[#This Row],[cdt]]) &amp; "/" &amp; MONTH(表格_iec1isdtest_mssql2008r2_CERL_vFCERL[[#This Row],[cdt]]) &amp; "-W" &amp; WEEKNUM(AP41)</f>
        <v>2014/8-W32</v>
      </c>
      <c r="BF41" s="3" t="str">
        <f>YEAR(表格_iec1isdtest_mssql2008r2_CERL_vFCERL[[#This Row],[udt]])&amp; "/" &amp; MONTH(表格_iec1isdtest_mssql2008r2_CERL_vFCERL[[#This Row],[udt]]) &amp; "-W" &amp; WEEKNUM(AQ41)</f>
        <v>2014/8-W33</v>
      </c>
    </row>
    <row r="42" spans="1:58">
      <c r="A42">
        <v>41</v>
      </c>
      <c r="B42" t="s">
        <v>474</v>
      </c>
      <c r="C42">
        <v>2001000</v>
      </c>
      <c r="D42">
        <v>1001001</v>
      </c>
      <c r="E42" t="s">
        <v>475</v>
      </c>
      <c r="F42" t="s">
        <v>476</v>
      </c>
      <c r="G42" t="s">
        <v>477</v>
      </c>
      <c r="H42" t="s">
        <v>478</v>
      </c>
      <c r="I42">
        <v>3</v>
      </c>
      <c r="J42" t="s">
        <v>81</v>
      </c>
      <c r="K42" t="s">
        <v>93</v>
      </c>
      <c r="L42" t="s">
        <v>479</v>
      </c>
      <c r="M42" t="s">
        <v>480</v>
      </c>
      <c r="N42">
        <v>2000000</v>
      </c>
      <c r="O42" t="s">
        <v>54</v>
      </c>
      <c r="P42">
        <v>2001000</v>
      </c>
      <c r="Q42" t="s">
        <v>66</v>
      </c>
      <c r="R42">
        <v>2001300</v>
      </c>
      <c r="S42" t="s">
        <v>77</v>
      </c>
      <c r="T42">
        <v>2001310</v>
      </c>
      <c r="U42" t="s">
        <v>55</v>
      </c>
      <c r="V42" t="s">
        <v>56</v>
      </c>
      <c r="W42" t="s">
        <v>57</v>
      </c>
      <c r="X42" t="s">
        <v>481</v>
      </c>
      <c r="Y42" t="s">
        <v>58</v>
      </c>
      <c r="Z42">
        <v>2</v>
      </c>
      <c r="AA42" t="s">
        <v>59</v>
      </c>
      <c r="AC42" t="s">
        <v>60</v>
      </c>
      <c r="AG42" t="s">
        <v>112</v>
      </c>
      <c r="AH42" t="s">
        <v>113</v>
      </c>
      <c r="AJ42" s="1"/>
      <c r="AK42" s="1">
        <v>41859</v>
      </c>
      <c r="AL42" t="s">
        <v>141</v>
      </c>
      <c r="AN42" s="1"/>
      <c r="AO42" t="s">
        <v>482</v>
      </c>
      <c r="AP42" s="4">
        <v>41857.404436111108</v>
      </c>
      <c r="AQ42" s="4">
        <v>41859.604692395835</v>
      </c>
      <c r="AR42" t="s">
        <v>61</v>
      </c>
      <c r="AS42">
        <v>1000</v>
      </c>
      <c r="AT42" t="s">
        <v>161</v>
      </c>
      <c r="AU42" t="s">
        <v>477</v>
      </c>
      <c r="AV42" t="s">
        <v>483</v>
      </c>
      <c r="AW42" t="s">
        <v>99</v>
      </c>
      <c r="AX42" t="s">
        <v>100</v>
      </c>
      <c r="AY42" t="s">
        <v>484</v>
      </c>
      <c r="AZ42" t="s">
        <v>73</v>
      </c>
      <c r="BD42" t="s">
        <v>73</v>
      </c>
      <c r="BE42" s="3" t="str">
        <f>YEAR(表格_iec1isdtest_mssql2008r2_CERL_vFCERL[[#This Row],[cdt]]) &amp; "/" &amp; MONTH(表格_iec1isdtest_mssql2008r2_CERL_vFCERL[[#This Row],[cdt]]) &amp; "-W" &amp; WEEKNUM(AP42)</f>
        <v>2014/8-W32</v>
      </c>
      <c r="BF42" s="3" t="str">
        <f>YEAR(表格_iec1isdtest_mssql2008r2_CERL_vFCERL[[#This Row],[udt]])&amp; "/" &amp; MONTH(表格_iec1isdtest_mssql2008r2_CERL_vFCERL[[#This Row],[udt]]) &amp; "-W" &amp; WEEKNUM(AQ42)</f>
        <v>2014/8-W32</v>
      </c>
    </row>
    <row r="43" spans="1:58">
      <c r="A43">
        <v>42</v>
      </c>
      <c r="B43" t="s">
        <v>485</v>
      </c>
      <c r="C43">
        <v>2001000</v>
      </c>
      <c r="D43">
        <v>1001001</v>
      </c>
      <c r="E43" t="s">
        <v>486</v>
      </c>
      <c r="F43" t="s">
        <v>487</v>
      </c>
      <c r="G43" t="s">
        <v>477</v>
      </c>
      <c r="H43" t="s">
        <v>478</v>
      </c>
      <c r="I43">
        <v>2</v>
      </c>
      <c r="J43" t="s">
        <v>347</v>
      </c>
      <c r="K43" t="s">
        <v>488</v>
      </c>
      <c r="L43" t="s">
        <v>489</v>
      </c>
      <c r="M43" t="s">
        <v>490</v>
      </c>
      <c r="N43">
        <v>2000000</v>
      </c>
      <c r="O43" t="s">
        <v>54</v>
      </c>
      <c r="P43">
        <v>2001000</v>
      </c>
      <c r="Q43" t="s">
        <v>66</v>
      </c>
      <c r="R43">
        <v>2001300</v>
      </c>
      <c r="S43" t="s">
        <v>77</v>
      </c>
      <c r="T43">
        <v>2001310</v>
      </c>
      <c r="U43" t="s">
        <v>55</v>
      </c>
      <c r="V43" t="s">
        <v>56</v>
      </c>
      <c r="W43" t="s">
        <v>57</v>
      </c>
      <c r="X43" t="s">
        <v>481</v>
      </c>
      <c r="Y43" t="s">
        <v>58</v>
      </c>
      <c r="Z43">
        <v>2</v>
      </c>
      <c r="AA43" t="s">
        <v>59</v>
      </c>
      <c r="AC43" t="s">
        <v>60</v>
      </c>
      <c r="AG43" t="s">
        <v>87</v>
      </c>
      <c r="AH43" t="s">
        <v>88</v>
      </c>
      <c r="AI43">
        <v>2</v>
      </c>
      <c r="AJ43" s="1">
        <v>41862</v>
      </c>
      <c r="AK43" s="1">
        <v>41864</v>
      </c>
      <c r="AL43" t="s">
        <v>141</v>
      </c>
      <c r="AN43" s="1"/>
      <c r="AO43" t="s">
        <v>79</v>
      </c>
      <c r="AP43" s="4">
        <v>41857.406171331022</v>
      </c>
      <c r="AQ43" s="4">
        <v>41865.434012187499</v>
      </c>
      <c r="AR43" t="s">
        <v>61</v>
      </c>
      <c r="AS43">
        <v>1000</v>
      </c>
      <c r="AT43" t="s">
        <v>161</v>
      </c>
      <c r="AU43" t="s">
        <v>477</v>
      </c>
      <c r="AV43" t="s">
        <v>483</v>
      </c>
      <c r="AW43" t="s">
        <v>99</v>
      </c>
      <c r="AX43" t="s">
        <v>100</v>
      </c>
      <c r="AY43" t="s">
        <v>484</v>
      </c>
      <c r="AZ43" t="s">
        <v>73</v>
      </c>
      <c r="BB43">
        <v>16</v>
      </c>
      <c r="BD43" t="s">
        <v>73</v>
      </c>
      <c r="BE43" s="3" t="str">
        <f>YEAR(表格_iec1isdtest_mssql2008r2_CERL_vFCERL[[#This Row],[cdt]]) &amp; "/" &amp; MONTH(表格_iec1isdtest_mssql2008r2_CERL_vFCERL[[#This Row],[cdt]]) &amp; "-W" &amp; WEEKNUM(AP43)</f>
        <v>2014/8-W32</v>
      </c>
      <c r="BF43" s="3" t="str">
        <f>YEAR(表格_iec1isdtest_mssql2008r2_CERL_vFCERL[[#This Row],[udt]])&amp; "/" &amp; MONTH(表格_iec1isdtest_mssql2008r2_CERL_vFCERL[[#This Row],[udt]]) &amp; "-W" &amp; WEEKNUM(AQ43)</f>
        <v>2014/8-W33</v>
      </c>
    </row>
    <row r="44" spans="1:58">
      <c r="A44">
        <v>43</v>
      </c>
      <c r="B44" t="s">
        <v>491</v>
      </c>
      <c r="C44">
        <v>2001000</v>
      </c>
      <c r="D44">
        <v>1001001</v>
      </c>
      <c r="E44" t="s">
        <v>492</v>
      </c>
      <c r="F44" t="s">
        <v>487</v>
      </c>
      <c r="G44" t="s">
        <v>477</v>
      </c>
      <c r="H44" t="s">
        <v>478</v>
      </c>
      <c r="I44">
        <v>2</v>
      </c>
      <c r="J44" t="s">
        <v>347</v>
      </c>
      <c r="K44" t="s">
        <v>488</v>
      </c>
      <c r="L44" t="s">
        <v>493</v>
      </c>
      <c r="M44" t="s">
        <v>494</v>
      </c>
      <c r="N44">
        <v>2000000</v>
      </c>
      <c r="O44" t="s">
        <v>54</v>
      </c>
      <c r="P44">
        <v>2001000</v>
      </c>
      <c r="Q44" t="s">
        <v>66</v>
      </c>
      <c r="R44">
        <v>2001300</v>
      </c>
      <c r="S44" t="s">
        <v>77</v>
      </c>
      <c r="T44">
        <v>2001310</v>
      </c>
      <c r="U44" t="s">
        <v>55</v>
      </c>
      <c r="V44" t="s">
        <v>56</v>
      </c>
      <c r="W44" t="s">
        <v>57</v>
      </c>
      <c r="X44" t="s">
        <v>481</v>
      </c>
      <c r="Y44" t="s">
        <v>58</v>
      </c>
      <c r="Z44">
        <v>1</v>
      </c>
      <c r="AA44" t="s">
        <v>59</v>
      </c>
      <c r="AC44" t="s">
        <v>60</v>
      </c>
      <c r="AG44" t="s">
        <v>87</v>
      </c>
      <c r="AH44" t="s">
        <v>88</v>
      </c>
      <c r="AI44">
        <v>1</v>
      </c>
      <c r="AJ44" s="1">
        <v>41862</v>
      </c>
      <c r="AK44" s="1">
        <v>41864</v>
      </c>
      <c r="AL44" t="s">
        <v>1194</v>
      </c>
      <c r="AN44" s="1"/>
      <c r="AO44" t="s">
        <v>79</v>
      </c>
      <c r="AP44" s="4">
        <v>41857.406995254627</v>
      </c>
      <c r="AQ44" s="4">
        <v>41865.43391670139</v>
      </c>
      <c r="AR44" t="s">
        <v>61</v>
      </c>
      <c r="AS44">
        <v>1000</v>
      </c>
      <c r="AT44" t="s">
        <v>161</v>
      </c>
      <c r="AU44" t="s">
        <v>477</v>
      </c>
      <c r="AV44" t="s">
        <v>483</v>
      </c>
      <c r="AW44" t="s">
        <v>99</v>
      </c>
      <c r="AX44" t="s">
        <v>100</v>
      </c>
      <c r="AY44" t="s">
        <v>484</v>
      </c>
      <c r="AZ44" t="s">
        <v>73</v>
      </c>
      <c r="BB44">
        <v>8</v>
      </c>
      <c r="BD44" t="s">
        <v>73</v>
      </c>
      <c r="BE44" s="3" t="str">
        <f>YEAR(表格_iec1isdtest_mssql2008r2_CERL_vFCERL[[#This Row],[cdt]]) &amp; "/" &amp; MONTH(表格_iec1isdtest_mssql2008r2_CERL_vFCERL[[#This Row],[cdt]]) &amp; "-W" &amp; WEEKNUM(AP44)</f>
        <v>2014/8-W32</v>
      </c>
      <c r="BF44" s="3" t="str">
        <f>YEAR(表格_iec1isdtest_mssql2008r2_CERL_vFCERL[[#This Row],[udt]])&amp; "/" &amp; MONTH(表格_iec1isdtest_mssql2008r2_CERL_vFCERL[[#This Row],[udt]]) &amp; "-W" &amp; WEEKNUM(AQ44)</f>
        <v>2014/8-W33</v>
      </c>
    </row>
    <row r="45" spans="1:58">
      <c r="A45">
        <v>44</v>
      </c>
      <c r="B45" t="s">
        <v>495</v>
      </c>
      <c r="C45">
        <v>2001000</v>
      </c>
      <c r="D45">
        <v>1001001</v>
      </c>
      <c r="E45" t="s">
        <v>496</v>
      </c>
      <c r="F45" t="s">
        <v>487</v>
      </c>
      <c r="G45" t="s">
        <v>477</v>
      </c>
      <c r="H45" t="s">
        <v>478</v>
      </c>
      <c r="I45">
        <v>2</v>
      </c>
      <c r="J45" t="s">
        <v>347</v>
      </c>
      <c r="K45" t="s">
        <v>488</v>
      </c>
      <c r="L45" t="s">
        <v>497</v>
      </c>
      <c r="M45" t="s">
        <v>498</v>
      </c>
      <c r="N45">
        <v>2000000</v>
      </c>
      <c r="O45" t="s">
        <v>54</v>
      </c>
      <c r="P45">
        <v>2001000</v>
      </c>
      <c r="Q45" t="s">
        <v>66</v>
      </c>
      <c r="R45">
        <v>2001300</v>
      </c>
      <c r="S45" t="s">
        <v>77</v>
      </c>
      <c r="T45">
        <v>2001310</v>
      </c>
      <c r="U45" t="s">
        <v>55</v>
      </c>
      <c r="V45" t="s">
        <v>56</v>
      </c>
      <c r="W45" t="s">
        <v>57</v>
      </c>
      <c r="X45" t="s">
        <v>481</v>
      </c>
      <c r="Y45" t="s">
        <v>58</v>
      </c>
      <c r="Z45">
        <v>1</v>
      </c>
      <c r="AA45" t="s">
        <v>59</v>
      </c>
      <c r="AC45" t="s">
        <v>60</v>
      </c>
      <c r="AG45" t="s">
        <v>78</v>
      </c>
      <c r="AH45" t="s">
        <v>79</v>
      </c>
      <c r="AI45">
        <v>1</v>
      </c>
      <c r="AJ45" s="1">
        <v>41858</v>
      </c>
      <c r="AK45" s="1">
        <v>41858</v>
      </c>
      <c r="AL45" t="s">
        <v>141</v>
      </c>
      <c r="AN45" s="1"/>
      <c r="AO45" t="s">
        <v>482</v>
      </c>
      <c r="AP45" s="4">
        <v>41857.40759278935</v>
      </c>
      <c r="AQ45" s="4">
        <v>41859.605092245372</v>
      </c>
      <c r="AR45" t="s">
        <v>61</v>
      </c>
      <c r="AS45">
        <v>1000</v>
      </c>
      <c r="AT45" t="s">
        <v>161</v>
      </c>
      <c r="AU45" t="s">
        <v>477</v>
      </c>
      <c r="AV45" t="s">
        <v>483</v>
      </c>
      <c r="AW45" t="s">
        <v>99</v>
      </c>
      <c r="AX45" t="s">
        <v>100</v>
      </c>
      <c r="AY45" t="s">
        <v>484</v>
      </c>
      <c r="AZ45" t="s">
        <v>73</v>
      </c>
      <c r="BB45">
        <v>6</v>
      </c>
      <c r="BD45" t="s">
        <v>73</v>
      </c>
      <c r="BE45" s="3" t="str">
        <f>YEAR(表格_iec1isdtest_mssql2008r2_CERL_vFCERL[[#This Row],[cdt]]) &amp; "/" &amp; MONTH(表格_iec1isdtest_mssql2008r2_CERL_vFCERL[[#This Row],[cdt]]) &amp; "-W" &amp; WEEKNUM(AP45)</f>
        <v>2014/8-W32</v>
      </c>
      <c r="BF45" s="3" t="str">
        <f>YEAR(表格_iec1isdtest_mssql2008r2_CERL_vFCERL[[#This Row],[udt]])&amp; "/" &amp; MONTH(表格_iec1isdtest_mssql2008r2_CERL_vFCERL[[#This Row],[udt]]) &amp; "-W" &amp; WEEKNUM(AQ45)</f>
        <v>2014/8-W32</v>
      </c>
    </row>
    <row r="46" spans="1:58">
      <c r="A46">
        <v>45</v>
      </c>
      <c r="B46" t="s">
        <v>499</v>
      </c>
      <c r="C46">
        <v>2001000</v>
      </c>
      <c r="D46">
        <v>1001001</v>
      </c>
      <c r="E46" t="s">
        <v>500</v>
      </c>
      <c r="F46" t="s">
        <v>487</v>
      </c>
      <c r="G46" t="s">
        <v>477</v>
      </c>
      <c r="H46" t="s">
        <v>478</v>
      </c>
      <c r="I46">
        <v>2</v>
      </c>
      <c r="J46" t="s">
        <v>347</v>
      </c>
      <c r="K46" t="s">
        <v>488</v>
      </c>
      <c r="L46" t="s">
        <v>501</v>
      </c>
      <c r="M46" t="s">
        <v>502</v>
      </c>
      <c r="N46">
        <v>2000000</v>
      </c>
      <c r="O46" t="s">
        <v>54</v>
      </c>
      <c r="P46">
        <v>2001000</v>
      </c>
      <c r="Q46" t="s">
        <v>66</v>
      </c>
      <c r="R46">
        <v>2001300</v>
      </c>
      <c r="S46" t="s">
        <v>77</v>
      </c>
      <c r="T46">
        <v>2001310</v>
      </c>
      <c r="U46" t="s">
        <v>55</v>
      </c>
      <c r="V46" t="s">
        <v>56</v>
      </c>
      <c r="W46" t="s">
        <v>57</v>
      </c>
      <c r="X46" t="s">
        <v>481</v>
      </c>
      <c r="Y46" t="s">
        <v>58</v>
      </c>
      <c r="Z46">
        <v>1</v>
      </c>
      <c r="AA46" t="s">
        <v>59</v>
      </c>
      <c r="AC46" t="s">
        <v>60</v>
      </c>
      <c r="AG46" t="s">
        <v>78</v>
      </c>
      <c r="AH46" t="s">
        <v>79</v>
      </c>
      <c r="AI46">
        <v>1</v>
      </c>
      <c r="AJ46" s="1">
        <v>41858</v>
      </c>
      <c r="AK46" s="1">
        <v>41858</v>
      </c>
      <c r="AL46" t="s">
        <v>141</v>
      </c>
      <c r="AN46" s="1"/>
      <c r="AO46" t="s">
        <v>482</v>
      </c>
      <c r="AP46" s="4">
        <v>41857.408489583337</v>
      </c>
      <c r="AQ46" s="4">
        <v>41859.605302199074</v>
      </c>
      <c r="AR46" t="s">
        <v>61</v>
      </c>
      <c r="AS46">
        <v>1000</v>
      </c>
      <c r="AT46" t="s">
        <v>161</v>
      </c>
      <c r="AU46" t="s">
        <v>477</v>
      </c>
      <c r="AV46" t="s">
        <v>483</v>
      </c>
      <c r="AW46" t="s">
        <v>99</v>
      </c>
      <c r="AX46" t="s">
        <v>100</v>
      </c>
      <c r="AY46" t="s">
        <v>484</v>
      </c>
      <c r="AZ46" t="s">
        <v>73</v>
      </c>
      <c r="BB46">
        <v>6</v>
      </c>
      <c r="BD46" t="s">
        <v>73</v>
      </c>
      <c r="BE46" s="3" t="str">
        <f>YEAR(表格_iec1isdtest_mssql2008r2_CERL_vFCERL[[#This Row],[cdt]]) &amp; "/" &amp; MONTH(表格_iec1isdtest_mssql2008r2_CERL_vFCERL[[#This Row],[cdt]]) &amp; "-W" &amp; WEEKNUM(AP46)</f>
        <v>2014/8-W32</v>
      </c>
      <c r="BF46" s="3" t="str">
        <f>YEAR(表格_iec1isdtest_mssql2008r2_CERL_vFCERL[[#This Row],[udt]])&amp; "/" &amp; MONTH(表格_iec1isdtest_mssql2008r2_CERL_vFCERL[[#This Row],[udt]]) &amp; "-W" &amp; WEEKNUM(AQ46)</f>
        <v>2014/8-W32</v>
      </c>
    </row>
    <row r="47" spans="1:58">
      <c r="A47">
        <v>46</v>
      </c>
      <c r="B47" t="s">
        <v>503</v>
      </c>
      <c r="C47">
        <v>2001000</v>
      </c>
      <c r="D47">
        <v>1001001</v>
      </c>
      <c r="E47" t="s">
        <v>504</v>
      </c>
      <c r="F47" t="s">
        <v>505</v>
      </c>
      <c r="G47" t="s">
        <v>477</v>
      </c>
      <c r="H47" t="s">
        <v>478</v>
      </c>
      <c r="I47">
        <v>2</v>
      </c>
      <c r="J47" t="s">
        <v>347</v>
      </c>
      <c r="K47" t="s">
        <v>506</v>
      </c>
      <c r="L47" t="s">
        <v>507</v>
      </c>
      <c r="M47" t="s">
        <v>508</v>
      </c>
      <c r="N47">
        <v>2000000</v>
      </c>
      <c r="O47" t="s">
        <v>54</v>
      </c>
      <c r="P47">
        <v>2001000</v>
      </c>
      <c r="Q47" t="s">
        <v>66</v>
      </c>
      <c r="R47">
        <v>2001300</v>
      </c>
      <c r="S47" t="s">
        <v>77</v>
      </c>
      <c r="T47">
        <v>2001310</v>
      </c>
      <c r="U47" t="s">
        <v>55</v>
      </c>
      <c r="V47" t="s">
        <v>56</v>
      </c>
      <c r="W47" t="s">
        <v>57</v>
      </c>
      <c r="X47" t="s">
        <v>481</v>
      </c>
      <c r="Y47" t="s">
        <v>58</v>
      </c>
      <c r="Z47">
        <v>2</v>
      </c>
      <c r="AA47" t="s">
        <v>59</v>
      </c>
      <c r="AC47" t="s">
        <v>60</v>
      </c>
      <c r="AG47" t="s">
        <v>87</v>
      </c>
      <c r="AH47" t="s">
        <v>88</v>
      </c>
      <c r="AI47">
        <v>2</v>
      </c>
      <c r="AJ47" s="1">
        <v>41857</v>
      </c>
      <c r="AK47" s="1">
        <v>41859</v>
      </c>
      <c r="AL47" t="s">
        <v>141</v>
      </c>
      <c r="AN47" s="1"/>
      <c r="AO47" t="s">
        <v>482</v>
      </c>
      <c r="AP47" s="4">
        <v>41857.409014386576</v>
      </c>
      <c r="AQ47" s="4">
        <v>41859.605532604168</v>
      </c>
      <c r="AR47" t="s">
        <v>61</v>
      </c>
      <c r="AS47">
        <v>1000</v>
      </c>
      <c r="AT47" t="s">
        <v>161</v>
      </c>
      <c r="AU47" t="s">
        <v>477</v>
      </c>
      <c r="AV47" t="s">
        <v>483</v>
      </c>
      <c r="AW47" t="s">
        <v>99</v>
      </c>
      <c r="AX47" t="s">
        <v>100</v>
      </c>
      <c r="AY47" t="s">
        <v>484</v>
      </c>
      <c r="AZ47" t="s">
        <v>73</v>
      </c>
      <c r="BB47">
        <v>12</v>
      </c>
      <c r="BD47" t="s">
        <v>73</v>
      </c>
      <c r="BE47" s="3" t="str">
        <f>YEAR(表格_iec1isdtest_mssql2008r2_CERL_vFCERL[[#This Row],[cdt]]) &amp; "/" &amp; MONTH(表格_iec1isdtest_mssql2008r2_CERL_vFCERL[[#This Row],[cdt]]) &amp; "-W" &amp; WEEKNUM(AP47)</f>
        <v>2014/8-W32</v>
      </c>
      <c r="BF47" s="3" t="str">
        <f>YEAR(表格_iec1isdtest_mssql2008r2_CERL_vFCERL[[#This Row],[udt]])&amp; "/" &amp; MONTH(表格_iec1isdtest_mssql2008r2_CERL_vFCERL[[#This Row],[udt]]) &amp; "-W" &amp; WEEKNUM(AQ47)</f>
        <v>2014/8-W32</v>
      </c>
    </row>
    <row r="48" spans="1:58">
      <c r="A48">
        <v>47</v>
      </c>
      <c r="B48" t="s">
        <v>509</v>
      </c>
      <c r="C48">
        <v>2001000</v>
      </c>
      <c r="D48">
        <v>1001001</v>
      </c>
      <c r="E48" t="s">
        <v>510</v>
      </c>
      <c r="F48" t="s">
        <v>487</v>
      </c>
      <c r="G48" t="s">
        <v>477</v>
      </c>
      <c r="H48" t="s">
        <v>478</v>
      </c>
      <c r="I48">
        <v>2</v>
      </c>
      <c r="J48" t="s">
        <v>347</v>
      </c>
      <c r="K48" t="s">
        <v>488</v>
      </c>
      <c r="L48" t="s">
        <v>511</v>
      </c>
      <c r="M48" t="s">
        <v>512</v>
      </c>
      <c r="N48">
        <v>2000000</v>
      </c>
      <c r="O48" t="s">
        <v>54</v>
      </c>
      <c r="P48">
        <v>2001000</v>
      </c>
      <c r="Q48" t="s">
        <v>66</v>
      </c>
      <c r="R48">
        <v>2001300</v>
      </c>
      <c r="S48" t="s">
        <v>77</v>
      </c>
      <c r="T48">
        <v>2001310</v>
      </c>
      <c r="U48" t="s">
        <v>55</v>
      </c>
      <c r="V48" t="s">
        <v>56</v>
      </c>
      <c r="W48" t="s">
        <v>57</v>
      </c>
      <c r="X48" t="s">
        <v>481</v>
      </c>
      <c r="Y48" t="s">
        <v>58</v>
      </c>
      <c r="Z48">
        <v>1</v>
      </c>
      <c r="AA48" t="s">
        <v>59</v>
      </c>
      <c r="AC48" t="s">
        <v>60</v>
      </c>
      <c r="AG48" t="s">
        <v>78</v>
      </c>
      <c r="AH48" t="s">
        <v>79</v>
      </c>
      <c r="AI48">
        <v>1</v>
      </c>
      <c r="AJ48" s="1">
        <v>41864</v>
      </c>
      <c r="AK48" s="1">
        <v>41864</v>
      </c>
      <c r="AL48" t="s">
        <v>916</v>
      </c>
      <c r="AN48" s="1"/>
      <c r="AO48" t="s">
        <v>79</v>
      </c>
      <c r="AP48" s="4">
        <v>41857.40960486111</v>
      </c>
      <c r="AQ48" s="4">
        <v>41864.674126388891</v>
      </c>
      <c r="AR48" t="s">
        <v>61</v>
      </c>
      <c r="AS48">
        <v>1000</v>
      </c>
      <c r="AT48" t="s">
        <v>161</v>
      </c>
      <c r="AU48" t="s">
        <v>477</v>
      </c>
      <c r="AV48" t="s">
        <v>483</v>
      </c>
      <c r="AW48" t="s">
        <v>99</v>
      </c>
      <c r="AX48" t="s">
        <v>100</v>
      </c>
      <c r="AY48" t="s">
        <v>484</v>
      </c>
      <c r="AZ48" t="s">
        <v>73</v>
      </c>
      <c r="BB48">
        <v>4</v>
      </c>
      <c r="BD48" t="s">
        <v>73</v>
      </c>
      <c r="BE48" s="3" t="str">
        <f>YEAR(表格_iec1isdtest_mssql2008r2_CERL_vFCERL[[#This Row],[cdt]]) &amp; "/" &amp; MONTH(表格_iec1isdtest_mssql2008r2_CERL_vFCERL[[#This Row],[cdt]]) &amp; "-W" &amp; WEEKNUM(AP48)</f>
        <v>2014/8-W32</v>
      </c>
      <c r="BF48" s="3" t="str">
        <f>YEAR(表格_iec1isdtest_mssql2008r2_CERL_vFCERL[[#This Row],[udt]])&amp; "/" &amp; MONTH(表格_iec1isdtest_mssql2008r2_CERL_vFCERL[[#This Row],[udt]]) &amp; "-W" &amp; WEEKNUM(AQ48)</f>
        <v>2014/8-W33</v>
      </c>
    </row>
    <row r="49" spans="1:58">
      <c r="A49">
        <v>48</v>
      </c>
      <c r="B49" t="s">
        <v>513</v>
      </c>
      <c r="C49">
        <v>2001000</v>
      </c>
      <c r="D49">
        <v>1001001</v>
      </c>
      <c r="E49" t="s">
        <v>514</v>
      </c>
      <c r="F49" t="s">
        <v>505</v>
      </c>
      <c r="G49" t="s">
        <v>477</v>
      </c>
      <c r="H49" t="s">
        <v>478</v>
      </c>
      <c r="I49">
        <v>2</v>
      </c>
      <c r="J49" t="s">
        <v>347</v>
      </c>
      <c r="K49" t="s">
        <v>506</v>
      </c>
      <c r="L49" t="s">
        <v>515</v>
      </c>
      <c r="M49" t="s">
        <v>516</v>
      </c>
      <c r="N49">
        <v>2000000</v>
      </c>
      <c r="O49" t="s">
        <v>54</v>
      </c>
      <c r="P49">
        <v>2001000</v>
      </c>
      <c r="Q49" t="s">
        <v>66</v>
      </c>
      <c r="R49">
        <v>2001300</v>
      </c>
      <c r="S49" t="s">
        <v>77</v>
      </c>
      <c r="T49">
        <v>2001310</v>
      </c>
      <c r="U49" t="s">
        <v>55</v>
      </c>
      <c r="V49" t="s">
        <v>56</v>
      </c>
      <c r="W49" t="s">
        <v>57</v>
      </c>
      <c r="X49" t="s">
        <v>481</v>
      </c>
      <c r="Y49" t="s">
        <v>58</v>
      </c>
      <c r="Z49">
        <v>1</v>
      </c>
      <c r="AA49" t="s">
        <v>59</v>
      </c>
      <c r="AC49" t="s">
        <v>60</v>
      </c>
      <c r="AG49" t="s">
        <v>87</v>
      </c>
      <c r="AH49" t="s">
        <v>88</v>
      </c>
      <c r="AI49">
        <v>1</v>
      </c>
      <c r="AJ49" s="1">
        <v>41857</v>
      </c>
      <c r="AK49" s="1">
        <v>41859</v>
      </c>
      <c r="AL49" t="s">
        <v>141</v>
      </c>
      <c r="AN49" s="1"/>
      <c r="AO49" t="s">
        <v>482</v>
      </c>
      <c r="AP49" s="4">
        <v>41857.410104513889</v>
      </c>
      <c r="AQ49" s="4">
        <v>41859.606013622688</v>
      </c>
      <c r="AR49" t="s">
        <v>61</v>
      </c>
      <c r="AS49">
        <v>1000</v>
      </c>
      <c r="AT49" t="s">
        <v>161</v>
      </c>
      <c r="AU49" t="s">
        <v>477</v>
      </c>
      <c r="AV49" t="s">
        <v>483</v>
      </c>
      <c r="AW49" t="s">
        <v>99</v>
      </c>
      <c r="AX49" t="s">
        <v>100</v>
      </c>
      <c r="AY49" t="s">
        <v>484</v>
      </c>
      <c r="AZ49" t="s">
        <v>73</v>
      </c>
      <c r="BB49">
        <v>8</v>
      </c>
      <c r="BD49" t="s">
        <v>73</v>
      </c>
      <c r="BE49" s="3" t="str">
        <f>YEAR(表格_iec1isdtest_mssql2008r2_CERL_vFCERL[[#This Row],[cdt]]) &amp; "/" &amp; MONTH(表格_iec1isdtest_mssql2008r2_CERL_vFCERL[[#This Row],[cdt]]) &amp; "-W" &amp; WEEKNUM(AP49)</f>
        <v>2014/8-W32</v>
      </c>
      <c r="BF49" s="3" t="str">
        <f>YEAR(表格_iec1isdtest_mssql2008r2_CERL_vFCERL[[#This Row],[udt]])&amp; "/" &amp; MONTH(表格_iec1isdtest_mssql2008r2_CERL_vFCERL[[#This Row],[udt]]) &amp; "-W" &amp; WEEKNUM(AQ49)</f>
        <v>2014/8-W32</v>
      </c>
    </row>
    <row r="50" spans="1:58">
      <c r="A50">
        <v>49</v>
      </c>
      <c r="B50" t="s">
        <v>517</v>
      </c>
      <c r="C50">
        <v>2001000</v>
      </c>
      <c r="D50">
        <v>1001001</v>
      </c>
      <c r="E50" t="s">
        <v>518</v>
      </c>
      <c r="F50" t="s">
        <v>487</v>
      </c>
      <c r="G50" t="s">
        <v>477</v>
      </c>
      <c r="H50" t="s">
        <v>478</v>
      </c>
      <c r="I50">
        <v>2</v>
      </c>
      <c r="J50" t="s">
        <v>347</v>
      </c>
      <c r="K50" t="s">
        <v>488</v>
      </c>
      <c r="L50" t="s">
        <v>519</v>
      </c>
      <c r="M50" t="s">
        <v>520</v>
      </c>
      <c r="N50">
        <v>2000000</v>
      </c>
      <c r="O50" t="s">
        <v>54</v>
      </c>
      <c r="P50">
        <v>2001000</v>
      </c>
      <c r="Q50" t="s">
        <v>66</v>
      </c>
      <c r="R50">
        <v>2001300</v>
      </c>
      <c r="S50" t="s">
        <v>77</v>
      </c>
      <c r="T50">
        <v>2001310</v>
      </c>
      <c r="U50" t="s">
        <v>55</v>
      </c>
      <c r="V50" t="s">
        <v>56</v>
      </c>
      <c r="W50" t="s">
        <v>57</v>
      </c>
      <c r="X50" t="s">
        <v>481</v>
      </c>
      <c r="Y50" t="s">
        <v>58</v>
      </c>
      <c r="Z50">
        <v>2</v>
      </c>
      <c r="AA50" t="s">
        <v>59</v>
      </c>
      <c r="AC50" t="s">
        <v>60</v>
      </c>
      <c r="AG50" t="s">
        <v>78</v>
      </c>
      <c r="AH50" t="s">
        <v>79</v>
      </c>
      <c r="AI50">
        <v>2</v>
      </c>
      <c r="AJ50" s="1">
        <v>41863</v>
      </c>
      <c r="AK50" s="1">
        <v>41864</v>
      </c>
      <c r="AL50" t="s">
        <v>1029</v>
      </c>
      <c r="AN50" s="1"/>
      <c r="AO50" t="s">
        <v>79</v>
      </c>
      <c r="AP50" s="4">
        <v>41857.410632604166</v>
      </c>
      <c r="AQ50" s="4">
        <v>41865.433782719905</v>
      </c>
      <c r="AR50" t="s">
        <v>61</v>
      </c>
      <c r="AS50">
        <v>1000</v>
      </c>
      <c r="AT50" t="s">
        <v>161</v>
      </c>
      <c r="AU50" t="s">
        <v>477</v>
      </c>
      <c r="AV50" t="s">
        <v>483</v>
      </c>
      <c r="AW50" t="s">
        <v>99</v>
      </c>
      <c r="AX50" t="s">
        <v>100</v>
      </c>
      <c r="AY50" t="s">
        <v>484</v>
      </c>
      <c r="AZ50" t="s">
        <v>73</v>
      </c>
      <c r="BB50">
        <v>12</v>
      </c>
      <c r="BD50" t="s">
        <v>73</v>
      </c>
      <c r="BE50" s="3" t="str">
        <f>YEAR(表格_iec1isdtest_mssql2008r2_CERL_vFCERL[[#This Row],[cdt]]) &amp; "/" &amp; MONTH(表格_iec1isdtest_mssql2008r2_CERL_vFCERL[[#This Row],[cdt]]) &amp; "-W" &amp; WEEKNUM(AP50)</f>
        <v>2014/8-W32</v>
      </c>
      <c r="BF50" s="3" t="str">
        <f>YEAR(表格_iec1isdtest_mssql2008r2_CERL_vFCERL[[#This Row],[udt]])&amp; "/" &amp; MONTH(表格_iec1isdtest_mssql2008r2_CERL_vFCERL[[#This Row],[udt]]) &amp; "-W" &amp; WEEKNUM(AQ50)</f>
        <v>2014/8-W33</v>
      </c>
    </row>
    <row r="51" spans="1:58">
      <c r="A51">
        <v>50</v>
      </c>
      <c r="B51" t="s">
        <v>521</v>
      </c>
      <c r="C51">
        <v>2001000</v>
      </c>
      <c r="D51">
        <v>1001001</v>
      </c>
      <c r="E51" t="s">
        <v>522</v>
      </c>
      <c r="F51" t="s">
        <v>505</v>
      </c>
      <c r="G51" t="s">
        <v>477</v>
      </c>
      <c r="H51" t="s">
        <v>478</v>
      </c>
      <c r="I51">
        <v>2</v>
      </c>
      <c r="J51" t="s">
        <v>347</v>
      </c>
      <c r="K51" t="s">
        <v>506</v>
      </c>
      <c r="L51" t="s">
        <v>523</v>
      </c>
      <c r="M51" t="s">
        <v>524</v>
      </c>
      <c r="N51">
        <v>2000000</v>
      </c>
      <c r="O51" t="s">
        <v>54</v>
      </c>
      <c r="P51">
        <v>2001000</v>
      </c>
      <c r="Q51" t="s">
        <v>66</v>
      </c>
      <c r="R51">
        <v>2001300</v>
      </c>
      <c r="S51" t="s">
        <v>77</v>
      </c>
      <c r="T51">
        <v>2001310</v>
      </c>
      <c r="U51" t="s">
        <v>55</v>
      </c>
      <c r="V51" t="s">
        <v>56</v>
      </c>
      <c r="W51" t="s">
        <v>57</v>
      </c>
      <c r="X51" t="s">
        <v>481</v>
      </c>
      <c r="Y51" t="s">
        <v>58</v>
      </c>
      <c r="Z51">
        <v>1</v>
      </c>
      <c r="AA51" t="s">
        <v>59</v>
      </c>
      <c r="AC51" t="s">
        <v>60</v>
      </c>
      <c r="AG51" t="s">
        <v>78</v>
      </c>
      <c r="AH51" t="s">
        <v>79</v>
      </c>
      <c r="AI51">
        <v>1</v>
      </c>
      <c r="AJ51" s="1">
        <v>41869</v>
      </c>
      <c r="AK51" s="1">
        <v>41870</v>
      </c>
      <c r="AL51" t="s">
        <v>1195</v>
      </c>
      <c r="AN51" s="1"/>
      <c r="AO51" t="s">
        <v>79</v>
      </c>
      <c r="AP51" s="4">
        <v>41857.413644594904</v>
      </c>
      <c r="AQ51" s="4">
        <v>41871.565280127317</v>
      </c>
      <c r="AR51" t="s">
        <v>61</v>
      </c>
      <c r="AS51">
        <v>1000</v>
      </c>
      <c r="AT51" t="s">
        <v>161</v>
      </c>
      <c r="AU51" t="s">
        <v>477</v>
      </c>
      <c r="AV51" t="s">
        <v>483</v>
      </c>
      <c r="AW51" t="s">
        <v>99</v>
      </c>
      <c r="AX51" t="s">
        <v>100</v>
      </c>
      <c r="AY51" t="s">
        <v>484</v>
      </c>
      <c r="AZ51" t="s">
        <v>73</v>
      </c>
      <c r="BB51">
        <v>8</v>
      </c>
      <c r="BD51" t="s">
        <v>73</v>
      </c>
      <c r="BE51" s="3" t="str">
        <f>YEAR(表格_iec1isdtest_mssql2008r2_CERL_vFCERL[[#This Row],[cdt]]) &amp; "/" &amp; MONTH(表格_iec1isdtest_mssql2008r2_CERL_vFCERL[[#This Row],[cdt]]) &amp; "-W" &amp; WEEKNUM(AP51)</f>
        <v>2014/8-W32</v>
      </c>
      <c r="BF51" s="3" t="str">
        <f>YEAR(表格_iec1isdtest_mssql2008r2_CERL_vFCERL[[#This Row],[udt]])&amp; "/" &amp; MONTH(表格_iec1isdtest_mssql2008r2_CERL_vFCERL[[#This Row],[udt]]) &amp; "-W" &amp; WEEKNUM(AQ51)</f>
        <v>2014/8-W34</v>
      </c>
    </row>
    <row r="52" spans="1:58">
      <c r="A52">
        <v>51</v>
      </c>
      <c r="B52" t="s">
        <v>525</v>
      </c>
      <c r="C52">
        <v>2002000</v>
      </c>
      <c r="D52">
        <v>1001001</v>
      </c>
      <c r="E52" t="s">
        <v>526</v>
      </c>
      <c r="F52" t="s">
        <v>527</v>
      </c>
      <c r="G52" t="s">
        <v>190</v>
      </c>
      <c r="H52" t="s">
        <v>191</v>
      </c>
      <c r="I52">
        <v>4</v>
      </c>
      <c r="J52" t="s">
        <v>177</v>
      </c>
      <c r="K52" t="s">
        <v>528</v>
      </c>
      <c r="L52" t="s">
        <v>529</v>
      </c>
      <c r="M52" t="s">
        <v>530</v>
      </c>
      <c r="N52">
        <v>2000000</v>
      </c>
      <c r="O52" t="s">
        <v>54</v>
      </c>
      <c r="P52">
        <v>2002000</v>
      </c>
      <c r="Q52" t="s">
        <v>195</v>
      </c>
      <c r="R52">
        <v>2002100</v>
      </c>
      <c r="S52" t="s">
        <v>195</v>
      </c>
      <c r="T52">
        <v>2002110</v>
      </c>
      <c r="U52" t="s">
        <v>55</v>
      </c>
      <c r="V52" t="s">
        <v>56</v>
      </c>
      <c r="W52" t="s">
        <v>57</v>
      </c>
      <c r="X52" t="s">
        <v>531</v>
      </c>
      <c r="Y52" t="s">
        <v>68</v>
      </c>
      <c r="AA52" t="s">
        <v>59</v>
      </c>
      <c r="AC52" t="s">
        <v>60</v>
      </c>
      <c r="AG52" t="s">
        <v>532</v>
      </c>
      <c r="AH52" t="s">
        <v>533</v>
      </c>
      <c r="AJ52" s="1">
        <v>41864</v>
      </c>
      <c r="AK52" s="1">
        <v>41864</v>
      </c>
      <c r="AL52" t="s">
        <v>1196</v>
      </c>
      <c r="AN52" s="1"/>
      <c r="AO52" t="s">
        <v>198</v>
      </c>
      <c r="AP52" s="4">
        <v>41857.439588773152</v>
      </c>
      <c r="AQ52" s="4">
        <v>41868.81351010417</v>
      </c>
      <c r="AR52" t="s">
        <v>61</v>
      </c>
      <c r="AS52">
        <v>1000</v>
      </c>
      <c r="AT52" t="s">
        <v>161</v>
      </c>
      <c r="AU52" t="s">
        <v>190</v>
      </c>
      <c r="AV52" t="s">
        <v>200</v>
      </c>
      <c r="AW52" t="s">
        <v>201</v>
      </c>
      <c r="AX52" t="s">
        <v>202</v>
      </c>
      <c r="AY52" t="s">
        <v>203</v>
      </c>
      <c r="AZ52" t="s">
        <v>73</v>
      </c>
      <c r="BD52" t="s">
        <v>73</v>
      </c>
      <c r="BE52" s="3" t="str">
        <f>YEAR(表格_iec1isdtest_mssql2008r2_CERL_vFCERL[[#This Row],[cdt]]) &amp; "/" &amp; MONTH(表格_iec1isdtest_mssql2008r2_CERL_vFCERL[[#This Row],[cdt]]) &amp; "-W" &amp; WEEKNUM(AP52)</f>
        <v>2014/8-W32</v>
      </c>
      <c r="BF52" s="3" t="str">
        <f>YEAR(表格_iec1isdtest_mssql2008r2_CERL_vFCERL[[#This Row],[udt]])&amp; "/" &amp; MONTH(表格_iec1isdtest_mssql2008r2_CERL_vFCERL[[#This Row],[udt]]) &amp; "-W" &amp; WEEKNUM(AQ52)</f>
        <v>2014/8-W34</v>
      </c>
    </row>
    <row r="53" spans="1:58">
      <c r="A53">
        <v>52</v>
      </c>
      <c r="B53" t="s">
        <v>535</v>
      </c>
      <c r="C53">
        <v>2002000</v>
      </c>
      <c r="D53">
        <v>1001001</v>
      </c>
      <c r="E53" t="s">
        <v>536</v>
      </c>
      <c r="F53" t="s">
        <v>537</v>
      </c>
      <c r="G53" t="s">
        <v>190</v>
      </c>
      <c r="H53" t="s">
        <v>191</v>
      </c>
      <c r="I53">
        <v>4</v>
      </c>
      <c r="J53" t="s">
        <v>177</v>
      </c>
      <c r="K53" t="s">
        <v>538</v>
      </c>
      <c r="L53" t="s">
        <v>539</v>
      </c>
      <c r="M53" t="s">
        <v>540</v>
      </c>
      <c r="N53">
        <v>2000000</v>
      </c>
      <c r="O53" t="s">
        <v>54</v>
      </c>
      <c r="P53">
        <v>2002000</v>
      </c>
      <c r="Q53" t="s">
        <v>195</v>
      </c>
      <c r="R53">
        <v>2002100</v>
      </c>
      <c r="S53" t="s">
        <v>195</v>
      </c>
      <c r="T53">
        <v>2002110</v>
      </c>
      <c r="U53" t="s">
        <v>55</v>
      </c>
      <c r="V53" t="s">
        <v>56</v>
      </c>
      <c r="W53" t="s">
        <v>57</v>
      </c>
      <c r="X53" t="s">
        <v>541</v>
      </c>
      <c r="Y53" t="s">
        <v>68</v>
      </c>
      <c r="AA53" t="s">
        <v>59</v>
      </c>
      <c r="AC53" t="s">
        <v>60</v>
      </c>
      <c r="AG53" t="s">
        <v>532</v>
      </c>
      <c r="AH53" t="s">
        <v>533</v>
      </c>
      <c r="AJ53" s="1">
        <v>41879</v>
      </c>
      <c r="AK53" s="1">
        <v>41883</v>
      </c>
      <c r="AL53" t="s">
        <v>938</v>
      </c>
      <c r="AN53" s="1"/>
      <c r="AO53" t="s">
        <v>160</v>
      </c>
      <c r="AP53" s="4">
        <v>41857.441049108798</v>
      </c>
      <c r="AQ53" s="4">
        <v>41884.359324652774</v>
      </c>
      <c r="AR53" t="s">
        <v>61</v>
      </c>
      <c r="AS53">
        <v>1000</v>
      </c>
      <c r="AT53" t="s">
        <v>161</v>
      </c>
      <c r="AU53" t="s">
        <v>190</v>
      </c>
      <c r="AV53" t="s">
        <v>200</v>
      </c>
      <c r="AW53" t="s">
        <v>201</v>
      </c>
      <c r="AX53" t="s">
        <v>202</v>
      </c>
      <c r="AY53" t="s">
        <v>203</v>
      </c>
      <c r="AZ53" t="s">
        <v>73</v>
      </c>
      <c r="BD53" t="s">
        <v>73</v>
      </c>
      <c r="BE53" s="3" t="str">
        <f>YEAR(表格_iec1isdtest_mssql2008r2_CERL_vFCERL[[#This Row],[cdt]]) &amp; "/" &amp; MONTH(表格_iec1isdtest_mssql2008r2_CERL_vFCERL[[#This Row],[cdt]]) &amp; "-W" &amp; WEEKNUM(AP53)</f>
        <v>2014/8-W32</v>
      </c>
      <c r="BF53" s="3" t="str">
        <f>YEAR(表格_iec1isdtest_mssql2008r2_CERL_vFCERL[[#This Row],[udt]])&amp; "/" &amp; MONTH(表格_iec1isdtest_mssql2008r2_CERL_vFCERL[[#This Row],[udt]]) &amp; "-W" &amp; WEEKNUM(AQ53)</f>
        <v>2014/9-W36</v>
      </c>
    </row>
    <row r="54" spans="1:58">
      <c r="A54">
        <v>53</v>
      </c>
      <c r="B54" t="s">
        <v>542</v>
      </c>
      <c r="C54">
        <v>2002000</v>
      </c>
      <c r="D54">
        <v>1001001</v>
      </c>
      <c r="E54" t="s">
        <v>543</v>
      </c>
      <c r="F54" t="s">
        <v>544</v>
      </c>
      <c r="G54" t="s">
        <v>190</v>
      </c>
      <c r="H54" t="s">
        <v>191</v>
      </c>
      <c r="I54">
        <v>4</v>
      </c>
      <c r="J54" t="s">
        <v>177</v>
      </c>
      <c r="K54" t="s">
        <v>545</v>
      </c>
      <c r="L54" t="s">
        <v>546</v>
      </c>
      <c r="M54" t="s">
        <v>547</v>
      </c>
      <c r="N54">
        <v>2000000</v>
      </c>
      <c r="O54" t="s">
        <v>54</v>
      </c>
      <c r="P54">
        <v>2002000</v>
      </c>
      <c r="Q54" t="s">
        <v>195</v>
      </c>
      <c r="R54">
        <v>2002100</v>
      </c>
      <c r="S54" t="s">
        <v>195</v>
      </c>
      <c r="T54">
        <v>2002110</v>
      </c>
      <c r="U54" t="s">
        <v>55</v>
      </c>
      <c r="V54" t="s">
        <v>56</v>
      </c>
      <c r="W54" t="s">
        <v>57</v>
      </c>
      <c r="X54" t="s">
        <v>548</v>
      </c>
      <c r="Y54" t="s">
        <v>68</v>
      </c>
      <c r="AA54" t="s">
        <v>59</v>
      </c>
      <c r="AC54" t="s">
        <v>60</v>
      </c>
      <c r="AG54" t="s">
        <v>532</v>
      </c>
      <c r="AH54" t="s">
        <v>533</v>
      </c>
      <c r="AJ54" s="1"/>
      <c r="AK54" s="1"/>
      <c r="AL54" t="s">
        <v>1197</v>
      </c>
      <c r="AN54" s="1"/>
      <c r="AO54" t="s">
        <v>160</v>
      </c>
      <c r="AP54" s="4">
        <v>41857.461976620369</v>
      </c>
      <c r="AQ54" s="4">
        <v>41878.601483993058</v>
      </c>
      <c r="AR54" t="s">
        <v>681</v>
      </c>
      <c r="AS54">
        <v>1100</v>
      </c>
      <c r="AT54" t="s">
        <v>1192</v>
      </c>
      <c r="AU54" t="s">
        <v>190</v>
      </c>
      <c r="AV54" t="s">
        <v>200</v>
      </c>
      <c r="AW54" t="s">
        <v>201</v>
      </c>
      <c r="AX54" t="s">
        <v>202</v>
      </c>
      <c r="AY54" t="s">
        <v>1198</v>
      </c>
      <c r="AZ54" t="s">
        <v>73</v>
      </c>
      <c r="BD54" t="s">
        <v>73</v>
      </c>
      <c r="BE54" s="3" t="str">
        <f>YEAR(表格_iec1isdtest_mssql2008r2_CERL_vFCERL[[#This Row],[cdt]]) &amp; "/" &amp; MONTH(表格_iec1isdtest_mssql2008r2_CERL_vFCERL[[#This Row],[cdt]]) &amp; "-W" &amp; WEEKNUM(AP54)</f>
        <v>2014/8-W32</v>
      </c>
      <c r="BF54" s="3" t="str">
        <f>YEAR(表格_iec1isdtest_mssql2008r2_CERL_vFCERL[[#This Row],[udt]])&amp; "/" &amp; MONTH(表格_iec1isdtest_mssql2008r2_CERL_vFCERL[[#This Row],[udt]]) &amp; "-W" &amp; WEEKNUM(AQ54)</f>
        <v>2014/8-W35</v>
      </c>
    </row>
    <row r="55" spans="1:58">
      <c r="A55">
        <v>54</v>
      </c>
      <c r="B55" t="s">
        <v>549</v>
      </c>
      <c r="C55">
        <v>2002000</v>
      </c>
      <c r="D55">
        <v>1001001</v>
      </c>
      <c r="E55" t="s">
        <v>550</v>
      </c>
      <c r="F55" t="s">
        <v>544</v>
      </c>
      <c r="G55" t="s">
        <v>190</v>
      </c>
      <c r="H55" t="s">
        <v>191</v>
      </c>
      <c r="I55">
        <v>4</v>
      </c>
      <c r="J55" t="s">
        <v>177</v>
      </c>
      <c r="K55" t="s">
        <v>545</v>
      </c>
      <c r="L55" t="s">
        <v>546</v>
      </c>
      <c r="M55" t="s">
        <v>547</v>
      </c>
      <c r="N55">
        <v>2000000</v>
      </c>
      <c r="O55" t="s">
        <v>54</v>
      </c>
      <c r="P55">
        <v>2002000</v>
      </c>
      <c r="Q55" t="s">
        <v>195</v>
      </c>
      <c r="R55">
        <v>2002100</v>
      </c>
      <c r="S55" t="s">
        <v>195</v>
      </c>
      <c r="T55">
        <v>2002110</v>
      </c>
      <c r="U55" t="s">
        <v>55</v>
      </c>
      <c r="V55" t="s">
        <v>56</v>
      </c>
      <c r="W55" t="s">
        <v>57</v>
      </c>
      <c r="X55" t="s">
        <v>548</v>
      </c>
      <c r="Y55" t="s">
        <v>68</v>
      </c>
      <c r="AA55" t="s">
        <v>59</v>
      </c>
      <c r="AC55" t="s">
        <v>60</v>
      </c>
      <c r="AG55" t="s">
        <v>551</v>
      </c>
      <c r="AH55" t="s">
        <v>552</v>
      </c>
      <c r="AI55">
        <v>1</v>
      </c>
      <c r="AJ55" s="1">
        <v>41866</v>
      </c>
      <c r="AK55" s="1">
        <v>41867</v>
      </c>
      <c r="AL55" t="s">
        <v>1199</v>
      </c>
      <c r="AN55" s="1"/>
      <c r="AO55" t="s">
        <v>198</v>
      </c>
      <c r="AP55" s="4">
        <v>41857.462139039351</v>
      </c>
      <c r="AQ55" s="4">
        <v>41869.605021643518</v>
      </c>
      <c r="AR55" t="s">
        <v>61</v>
      </c>
      <c r="AS55">
        <v>1000</v>
      </c>
      <c r="AT55" t="s">
        <v>161</v>
      </c>
      <c r="AU55" t="s">
        <v>190</v>
      </c>
      <c r="AV55" t="s">
        <v>200</v>
      </c>
      <c r="AW55" t="s">
        <v>201</v>
      </c>
      <c r="AX55" t="s">
        <v>202</v>
      </c>
      <c r="AY55" t="s">
        <v>203</v>
      </c>
      <c r="AZ55" t="s">
        <v>73</v>
      </c>
      <c r="BB55">
        <v>8</v>
      </c>
      <c r="BD55" t="s">
        <v>73</v>
      </c>
      <c r="BE55" s="3" t="str">
        <f>YEAR(表格_iec1isdtest_mssql2008r2_CERL_vFCERL[[#This Row],[cdt]]) &amp; "/" &amp; MONTH(表格_iec1isdtest_mssql2008r2_CERL_vFCERL[[#This Row],[cdt]]) &amp; "-W" &amp; WEEKNUM(AP55)</f>
        <v>2014/8-W32</v>
      </c>
      <c r="BF55" s="3" t="str">
        <f>YEAR(表格_iec1isdtest_mssql2008r2_CERL_vFCERL[[#This Row],[udt]])&amp; "/" &amp; MONTH(表格_iec1isdtest_mssql2008r2_CERL_vFCERL[[#This Row],[udt]]) &amp; "-W" &amp; WEEKNUM(AQ55)</f>
        <v>2014/8-W34</v>
      </c>
    </row>
    <row r="56" spans="1:58">
      <c r="A56">
        <v>55</v>
      </c>
      <c r="B56" t="s">
        <v>554</v>
      </c>
      <c r="C56">
        <v>2002000</v>
      </c>
      <c r="D56">
        <v>1001001</v>
      </c>
      <c r="E56" t="s">
        <v>555</v>
      </c>
      <c r="F56" t="s">
        <v>544</v>
      </c>
      <c r="G56" t="s">
        <v>190</v>
      </c>
      <c r="H56" t="s">
        <v>191</v>
      </c>
      <c r="I56">
        <v>4</v>
      </c>
      <c r="J56" t="s">
        <v>177</v>
      </c>
      <c r="K56" t="s">
        <v>545</v>
      </c>
      <c r="L56" t="s">
        <v>556</v>
      </c>
      <c r="M56" t="s">
        <v>547</v>
      </c>
      <c r="N56">
        <v>2000000</v>
      </c>
      <c r="O56" t="s">
        <v>54</v>
      </c>
      <c r="P56">
        <v>2002000</v>
      </c>
      <c r="Q56" t="s">
        <v>195</v>
      </c>
      <c r="R56">
        <v>2002100</v>
      </c>
      <c r="S56" t="s">
        <v>195</v>
      </c>
      <c r="T56">
        <v>2002110</v>
      </c>
      <c r="U56" t="s">
        <v>55</v>
      </c>
      <c r="V56" t="s">
        <v>56</v>
      </c>
      <c r="W56" t="s">
        <v>57</v>
      </c>
      <c r="X56" t="s">
        <v>557</v>
      </c>
      <c r="Y56" t="s">
        <v>68</v>
      </c>
      <c r="AA56" t="s">
        <v>59</v>
      </c>
      <c r="AC56" t="s">
        <v>60</v>
      </c>
      <c r="AG56" t="s">
        <v>532</v>
      </c>
      <c r="AH56" t="s">
        <v>533</v>
      </c>
      <c r="AJ56" s="1">
        <v>41876</v>
      </c>
      <c r="AK56" s="1">
        <v>41877</v>
      </c>
      <c r="AL56" t="s">
        <v>1200</v>
      </c>
      <c r="AN56" s="1"/>
      <c r="AO56" t="s">
        <v>160</v>
      </c>
      <c r="AP56" s="4">
        <v>41857.462874155091</v>
      </c>
      <c r="AQ56" s="4">
        <v>41878.388929976849</v>
      </c>
      <c r="AR56" t="s">
        <v>61</v>
      </c>
      <c r="AS56">
        <v>1000</v>
      </c>
      <c r="AT56" t="s">
        <v>161</v>
      </c>
      <c r="AU56" t="s">
        <v>190</v>
      </c>
      <c r="AV56" t="s">
        <v>200</v>
      </c>
      <c r="AW56" t="s">
        <v>201</v>
      </c>
      <c r="AX56" t="s">
        <v>202</v>
      </c>
      <c r="AY56" t="s">
        <v>203</v>
      </c>
      <c r="AZ56" t="s">
        <v>73</v>
      </c>
      <c r="BB56">
        <v>12</v>
      </c>
      <c r="BD56" t="s">
        <v>73</v>
      </c>
      <c r="BE56" s="3" t="str">
        <f>YEAR(表格_iec1isdtest_mssql2008r2_CERL_vFCERL[[#This Row],[cdt]]) &amp; "/" &amp; MONTH(表格_iec1isdtest_mssql2008r2_CERL_vFCERL[[#This Row],[cdt]]) &amp; "-W" &amp; WEEKNUM(AP56)</f>
        <v>2014/8-W32</v>
      </c>
      <c r="BF56" s="3" t="str">
        <f>YEAR(表格_iec1isdtest_mssql2008r2_CERL_vFCERL[[#This Row],[udt]])&amp; "/" &amp; MONTH(表格_iec1isdtest_mssql2008r2_CERL_vFCERL[[#This Row],[udt]]) &amp; "-W" &amp; WEEKNUM(AQ56)</f>
        <v>2014/8-W35</v>
      </c>
    </row>
    <row r="57" spans="1:58">
      <c r="A57">
        <v>56</v>
      </c>
      <c r="B57" t="s">
        <v>558</v>
      </c>
      <c r="C57">
        <v>2002000</v>
      </c>
      <c r="D57">
        <v>1001001</v>
      </c>
      <c r="E57" t="s">
        <v>559</v>
      </c>
      <c r="F57" t="s">
        <v>544</v>
      </c>
      <c r="G57" t="s">
        <v>190</v>
      </c>
      <c r="H57" t="s">
        <v>191</v>
      </c>
      <c r="I57">
        <v>4</v>
      </c>
      <c r="J57" t="s">
        <v>177</v>
      </c>
      <c r="K57" t="s">
        <v>545</v>
      </c>
      <c r="L57" t="s">
        <v>560</v>
      </c>
      <c r="M57" t="s">
        <v>561</v>
      </c>
      <c r="N57">
        <v>2000000</v>
      </c>
      <c r="O57" t="s">
        <v>54</v>
      </c>
      <c r="P57">
        <v>2002000</v>
      </c>
      <c r="Q57" t="s">
        <v>195</v>
      </c>
      <c r="R57">
        <v>2002100</v>
      </c>
      <c r="S57" t="s">
        <v>195</v>
      </c>
      <c r="T57">
        <v>2002110</v>
      </c>
      <c r="U57" t="s">
        <v>55</v>
      </c>
      <c r="V57" t="s">
        <v>56</v>
      </c>
      <c r="W57" t="s">
        <v>57</v>
      </c>
      <c r="X57" t="s">
        <v>562</v>
      </c>
      <c r="Y57" t="s">
        <v>68</v>
      </c>
      <c r="AA57" t="s">
        <v>59</v>
      </c>
      <c r="AC57" t="s">
        <v>60</v>
      </c>
      <c r="AG57" t="s">
        <v>551</v>
      </c>
      <c r="AH57" t="s">
        <v>552</v>
      </c>
      <c r="AI57">
        <v>1</v>
      </c>
      <c r="AJ57" s="1">
        <v>41866</v>
      </c>
      <c r="AK57" s="1">
        <v>41866</v>
      </c>
      <c r="AL57" t="s">
        <v>1201</v>
      </c>
      <c r="AN57" s="1"/>
      <c r="AO57" t="s">
        <v>198</v>
      </c>
      <c r="AP57" s="4">
        <v>41857.46350135417</v>
      </c>
      <c r="AQ57" s="4">
        <v>41869.604882951389</v>
      </c>
      <c r="AR57" t="s">
        <v>61</v>
      </c>
      <c r="AS57">
        <v>1000</v>
      </c>
      <c r="AT57" t="s">
        <v>161</v>
      </c>
      <c r="AU57" t="s">
        <v>190</v>
      </c>
      <c r="AV57" t="s">
        <v>200</v>
      </c>
      <c r="AW57" t="s">
        <v>201</v>
      </c>
      <c r="AX57" t="s">
        <v>202</v>
      </c>
      <c r="AY57" t="s">
        <v>203</v>
      </c>
      <c r="AZ57" t="s">
        <v>73</v>
      </c>
      <c r="BB57">
        <v>8</v>
      </c>
      <c r="BD57" t="s">
        <v>73</v>
      </c>
      <c r="BE57" s="3" t="str">
        <f>YEAR(表格_iec1isdtest_mssql2008r2_CERL_vFCERL[[#This Row],[cdt]]) &amp; "/" &amp; MONTH(表格_iec1isdtest_mssql2008r2_CERL_vFCERL[[#This Row],[cdt]]) &amp; "-W" &amp; WEEKNUM(AP57)</f>
        <v>2014/8-W32</v>
      </c>
      <c r="BF57" s="3" t="str">
        <f>YEAR(表格_iec1isdtest_mssql2008r2_CERL_vFCERL[[#This Row],[udt]])&amp; "/" &amp; MONTH(表格_iec1isdtest_mssql2008r2_CERL_vFCERL[[#This Row],[udt]]) &amp; "-W" &amp; WEEKNUM(AQ57)</f>
        <v>2014/8-W34</v>
      </c>
    </row>
    <row r="58" spans="1:58">
      <c r="A58">
        <v>57</v>
      </c>
      <c r="B58" t="s">
        <v>563</v>
      </c>
      <c r="C58">
        <v>1002000</v>
      </c>
      <c r="D58">
        <v>1001001</v>
      </c>
      <c r="E58" t="s">
        <v>564</v>
      </c>
      <c r="F58" t="s">
        <v>1202</v>
      </c>
      <c r="G58" t="s">
        <v>190</v>
      </c>
      <c r="H58" t="s">
        <v>191</v>
      </c>
      <c r="I58">
        <v>4</v>
      </c>
      <c r="J58" t="s">
        <v>177</v>
      </c>
      <c r="K58" t="s">
        <v>545</v>
      </c>
      <c r="L58" t="s">
        <v>565</v>
      </c>
      <c r="M58" t="s">
        <v>561</v>
      </c>
      <c r="N58">
        <v>1000000</v>
      </c>
      <c r="O58" t="s">
        <v>63</v>
      </c>
      <c r="P58">
        <v>1002000</v>
      </c>
      <c r="Q58" t="s">
        <v>566</v>
      </c>
      <c r="R58">
        <v>1002100</v>
      </c>
      <c r="S58" t="s">
        <v>566</v>
      </c>
      <c r="T58">
        <v>1001110</v>
      </c>
      <c r="U58" t="s">
        <v>55</v>
      </c>
      <c r="V58" t="s">
        <v>56</v>
      </c>
      <c r="W58" t="s">
        <v>57</v>
      </c>
      <c r="X58" t="s">
        <v>567</v>
      </c>
      <c r="Y58" t="s">
        <v>68</v>
      </c>
      <c r="AA58" t="s">
        <v>59</v>
      </c>
      <c r="AC58" t="s">
        <v>60</v>
      </c>
      <c r="AJ58" s="1"/>
      <c r="AK58" s="1"/>
      <c r="AN58" s="1"/>
      <c r="AO58" t="s">
        <v>160</v>
      </c>
      <c r="AP58" s="4">
        <v>41857.464108414351</v>
      </c>
      <c r="AQ58" s="4">
        <v>41857.466920914354</v>
      </c>
      <c r="AR58" t="s">
        <v>104</v>
      </c>
      <c r="AS58">
        <v>15</v>
      </c>
      <c r="AT58" t="s">
        <v>105</v>
      </c>
      <c r="AU58" t="s">
        <v>190</v>
      </c>
      <c r="AV58" t="s">
        <v>200</v>
      </c>
      <c r="AW58" t="s">
        <v>201</v>
      </c>
      <c r="AX58" t="s">
        <v>202</v>
      </c>
      <c r="AY58" t="s">
        <v>568</v>
      </c>
      <c r="AZ58" t="s">
        <v>73</v>
      </c>
      <c r="BD58" t="s">
        <v>73</v>
      </c>
      <c r="BE58" s="3" t="str">
        <f>YEAR(表格_iec1isdtest_mssql2008r2_CERL_vFCERL[[#This Row],[cdt]]) &amp; "/" &amp; MONTH(表格_iec1isdtest_mssql2008r2_CERL_vFCERL[[#This Row],[cdt]]) &amp; "-W" &amp; WEEKNUM(AP58)</f>
        <v>2014/8-W32</v>
      </c>
      <c r="BF58" s="3" t="str">
        <f>YEAR(表格_iec1isdtest_mssql2008r2_CERL_vFCERL[[#This Row],[udt]])&amp; "/" &amp; MONTH(表格_iec1isdtest_mssql2008r2_CERL_vFCERL[[#This Row],[udt]]) &amp; "-W" &amp; WEEKNUM(AQ58)</f>
        <v>2014/8-W32</v>
      </c>
    </row>
    <row r="59" spans="1:58">
      <c r="A59">
        <v>58</v>
      </c>
      <c r="B59" t="s">
        <v>569</v>
      </c>
      <c r="C59">
        <v>2002000</v>
      </c>
      <c r="D59">
        <v>1001001</v>
      </c>
      <c r="E59" t="s">
        <v>570</v>
      </c>
      <c r="F59" t="s">
        <v>544</v>
      </c>
      <c r="G59" t="s">
        <v>190</v>
      </c>
      <c r="H59" t="s">
        <v>191</v>
      </c>
      <c r="I59">
        <v>4</v>
      </c>
      <c r="J59" t="s">
        <v>177</v>
      </c>
      <c r="K59" t="s">
        <v>545</v>
      </c>
      <c r="L59" t="s">
        <v>571</v>
      </c>
      <c r="M59" t="s">
        <v>561</v>
      </c>
      <c r="N59">
        <v>2000000</v>
      </c>
      <c r="O59" t="s">
        <v>54</v>
      </c>
      <c r="P59">
        <v>2002000</v>
      </c>
      <c r="Q59" t="s">
        <v>195</v>
      </c>
      <c r="R59">
        <v>2002100</v>
      </c>
      <c r="S59" t="s">
        <v>195</v>
      </c>
      <c r="T59">
        <v>2002110</v>
      </c>
      <c r="U59" t="s">
        <v>55</v>
      </c>
      <c r="V59" t="s">
        <v>56</v>
      </c>
      <c r="W59" t="s">
        <v>57</v>
      </c>
      <c r="X59" t="s">
        <v>572</v>
      </c>
      <c r="Y59" t="s">
        <v>68</v>
      </c>
      <c r="AA59" t="s">
        <v>59</v>
      </c>
      <c r="AC59" t="s">
        <v>60</v>
      </c>
      <c r="AG59" t="s">
        <v>197</v>
      </c>
      <c r="AH59" t="s">
        <v>198</v>
      </c>
      <c r="AJ59" s="1">
        <v>41859</v>
      </c>
      <c r="AK59" s="1">
        <v>41859</v>
      </c>
      <c r="AL59" t="s">
        <v>573</v>
      </c>
      <c r="AN59" s="1"/>
      <c r="AO59" t="s">
        <v>198</v>
      </c>
      <c r="AP59" s="4">
        <v>41857.464576620368</v>
      </c>
      <c r="AQ59" s="4">
        <v>41859.552583564815</v>
      </c>
      <c r="AR59" t="s">
        <v>61</v>
      </c>
      <c r="AS59">
        <v>1000</v>
      </c>
      <c r="AT59" t="s">
        <v>161</v>
      </c>
      <c r="AU59" t="s">
        <v>190</v>
      </c>
      <c r="AV59" t="s">
        <v>200</v>
      </c>
      <c r="AW59" t="s">
        <v>201</v>
      </c>
      <c r="AX59" t="s">
        <v>202</v>
      </c>
      <c r="AY59" t="s">
        <v>203</v>
      </c>
      <c r="AZ59" t="s">
        <v>73</v>
      </c>
      <c r="BD59" t="s">
        <v>73</v>
      </c>
      <c r="BE59" s="3" t="str">
        <f>YEAR(表格_iec1isdtest_mssql2008r2_CERL_vFCERL[[#This Row],[cdt]]) &amp; "/" &amp; MONTH(表格_iec1isdtest_mssql2008r2_CERL_vFCERL[[#This Row],[cdt]]) &amp; "-W" &amp; WEEKNUM(AP59)</f>
        <v>2014/8-W32</v>
      </c>
      <c r="BF59" s="3" t="str">
        <f>YEAR(表格_iec1isdtest_mssql2008r2_CERL_vFCERL[[#This Row],[udt]])&amp; "/" &amp; MONTH(表格_iec1isdtest_mssql2008r2_CERL_vFCERL[[#This Row],[udt]]) &amp; "-W" &amp; WEEKNUM(AQ59)</f>
        <v>2014/8-W32</v>
      </c>
    </row>
    <row r="60" spans="1:58">
      <c r="A60">
        <v>59</v>
      </c>
      <c r="B60" t="s">
        <v>574</v>
      </c>
      <c r="C60">
        <v>2002000</v>
      </c>
      <c r="D60">
        <v>1001001</v>
      </c>
      <c r="E60" t="s">
        <v>575</v>
      </c>
      <c r="F60" t="s">
        <v>576</v>
      </c>
      <c r="G60" t="s">
        <v>190</v>
      </c>
      <c r="H60" t="s">
        <v>191</v>
      </c>
      <c r="I60">
        <v>4</v>
      </c>
      <c r="J60" t="s">
        <v>177</v>
      </c>
      <c r="K60" t="s">
        <v>577</v>
      </c>
      <c r="L60" t="s">
        <v>578</v>
      </c>
      <c r="M60" t="s">
        <v>194</v>
      </c>
      <c r="N60">
        <v>2000000</v>
      </c>
      <c r="O60" t="s">
        <v>54</v>
      </c>
      <c r="P60">
        <v>2002000</v>
      </c>
      <c r="Q60" t="s">
        <v>195</v>
      </c>
      <c r="R60">
        <v>2002100</v>
      </c>
      <c r="S60" t="s">
        <v>195</v>
      </c>
      <c r="T60">
        <v>2002110</v>
      </c>
      <c r="U60" t="s">
        <v>55</v>
      </c>
      <c r="V60" t="s">
        <v>56</v>
      </c>
      <c r="W60" t="s">
        <v>57</v>
      </c>
      <c r="X60" t="s">
        <v>579</v>
      </c>
      <c r="Y60" t="s">
        <v>68</v>
      </c>
      <c r="AA60" t="s">
        <v>59</v>
      </c>
      <c r="AC60" t="s">
        <v>60</v>
      </c>
      <c r="AG60" t="s">
        <v>197</v>
      </c>
      <c r="AH60" t="s">
        <v>198</v>
      </c>
      <c r="AJ60" s="1">
        <v>41859</v>
      </c>
      <c r="AK60" s="1">
        <v>41859</v>
      </c>
      <c r="AL60" t="s">
        <v>580</v>
      </c>
      <c r="AN60" s="1"/>
      <c r="AO60" t="s">
        <v>198</v>
      </c>
      <c r="AP60" s="4">
        <v>41857.465344328702</v>
      </c>
      <c r="AQ60" s="4">
        <v>41859.552691701392</v>
      </c>
      <c r="AR60" t="s">
        <v>61</v>
      </c>
      <c r="AS60">
        <v>1000</v>
      </c>
      <c r="AT60" t="s">
        <v>161</v>
      </c>
      <c r="AU60" t="s">
        <v>190</v>
      </c>
      <c r="AV60" t="s">
        <v>200</v>
      </c>
      <c r="AW60" t="s">
        <v>201</v>
      </c>
      <c r="AX60" t="s">
        <v>202</v>
      </c>
      <c r="AY60" t="s">
        <v>203</v>
      </c>
      <c r="AZ60" t="s">
        <v>73</v>
      </c>
      <c r="BD60" t="s">
        <v>73</v>
      </c>
      <c r="BE60" s="3" t="str">
        <f>YEAR(表格_iec1isdtest_mssql2008r2_CERL_vFCERL[[#This Row],[cdt]]) &amp; "/" &amp; MONTH(表格_iec1isdtest_mssql2008r2_CERL_vFCERL[[#This Row],[cdt]]) &amp; "-W" &amp; WEEKNUM(AP60)</f>
        <v>2014/8-W32</v>
      </c>
      <c r="BF60" s="3" t="str">
        <f>YEAR(表格_iec1isdtest_mssql2008r2_CERL_vFCERL[[#This Row],[udt]])&amp; "/" &amp; MONTH(表格_iec1isdtest_mssql2008r2_CERL_vFCERL[[#This Row],[udt]]) &amp; "-W" &amp; WEEKNUM(AQ60)</f>
        <v>2014/8-W32</v>
      </c>
    </row>
    <row r="61" spans="1:58">
      <c r="A61">
        <v>60</v>
      </c>
      <c r="B61" t="s">
        <v>581</v>
      </c>
      <c r="C61">
        <v>2002000</v>
      </c>
      <c r="D61">
        <v>1001001</v>
      </c>
      <c r="E61" t="s">
        <v>582</v>
      </c>
      <c r="F61" t="s">
        <v>544</v>
      </c>
      <c r="G61" t="s">
        <v>190</v>
      </c>
      <c r="H61" t="s">
        <v>191</v>
      </c>
      <c r="I61">
        <v>4</v>
      </c>
      <c r="J61" t="s">
        <v>177</v>
      </c>
      <c r="K61" t="s">
        <v>545</v>
      </c>
      <c r="L61" t="s">
        <v>583</v>
      </c>
      <c r="M61" t="s">
        <v>584</v>
      </c>
      <c r="N61">
        <v>2000000</v>
      </c>
      <c r="O61" t="s">
        <v>54</v>
      </c>
      <c r="P61">
        <v>2002000</v>
      </c>
      <c r="Q61" t="s">
        <v>195</v>
      </c>
      <c r="R61">
        <v>2002100</v>
      </c>
      <c r="S61" t="s">
        <v>195</v>
      </c>
      <c r="T61">
        <v>2002110</v>
      </c>
      <c r="U61" t="s">
        <v>55</v>
      </c>
      <c r="V61" t="s">
        <v>56</v>
      </c>
      <c r="W61" t="s">
        <v>57</v>
      </c>
      <c r="X61" t="s">
        <v>567</v>
      </c>
      <c r="Y61" t="s">
        <v>68</v>
      </c>
      <c r="AA61" t="s">
        <v>59</v>
      </c>
      <c r="AC61" t="s">
        <v>60</v>
      </c>
      <c r="AG61" t="s">
        <v>197</v>
      </c>
      <c r="AH61" t="s">
        <v>198</v>
      </c>
      <c r="AJ61" s="1">
        <v>41859</v>
      </c>
      <c r="AK61" s="1">
        <v>41859</v>
      </c>
      <c r="AL61" t="s">
        <v>585</v>
      </c>
      <c r="AN61" s="1"/>
      <c r="AO61" t="s">
        <v>198</v>
      </c>
      <c r="AP61" s="4">
        <v>41857.469459456021</v>
      </c>
      <c r="AQ61" s="4">
        <v>41859.580224965277</v>
      </c>
      <c r="AR61" t="s">
        <v>61</v>
      </c>
      <c r="AS61">
        <v>1000</v>
      </c>
      <c r="AT61" t="s">
        <v>161</v>
      </c>
      <c r="AU61" t="s">
        <v>190</v>
      </c>
      <c r="AV61" t="s">
        <v>200</v>
      </c>
      <c r="AW61" t="s">
        <v>201</v>
      </c>
      <c r="AX61" t="s">
        <v>202</v>
      </c>
      <c r="AY61" t="s">
        <v>203</v>
      </c>
      <c r="AZ61" t="s">
        <v>73</v>
      </c>
      <c r="BD61" t="s">
        <v>73</v>
      </c>
      <c r="BE61" s="3" t="str">
        <f>YEAR(表格_iec1isdtest_mssql2008r2_CERL_vFCERL[[#This Row],[cdt]]) &amp; "/" &amp; MONTH(表格_iec1isdtest_mssql2008r2_CERL_vFCERL[[#This Row],[cdt]]) &amp; "-W" &amp; WEEKNUM(AP61)</f>
        <v>2014/8-W32</v>
      </c>
      <c r="BF61" s="3" t="str">
        <f>YEAR(表格_iec1isdtest_mssql2008r2_CERL_vFCERL[[#This Row],[udt]])&amp; "/" &amp; MONTH(表格_iec1isdtest_mssql2008r2_CERL_vFCERL[[#This Row],[udt]]) &amp; "-W" &amp; WEEKNUM(AQ61)</f>
        <v>2014/8-W32</v>
      </c>
    </row>
    <row r="62" spans="1:58">
      <c r="A62">
        <v>61</v>
      </c>
      <c r="B62" t="s">
        <v>586</v>
      </c>
      <c r="C62">
        <v>2003000</v>
      </c>
      <c r="D62">
        <v>1001001</v>
      </c>
      <c r="E62" t="s">
        <v>587</v>
      </c>
      <c r="F62" t="s">
        <v>588</v>
      </c>
      <c r="G62" t="s">
        <v>589</v>
      </c>
      <c r="H62" t="s">
        <v>590</v>
      </c>
      <c r="I62">
        <v>1</v>
      </c>
      <c r="J62" t="s">
        <v>65</v>
      </c>
      <c r="K62" t="s">
        <v>591</v>
      </c>
      <c r="L62" t="s">
        <v>70</v>
      </c>
      <c r="M62" t="s">
        <v>592</v>
      </c>
      <c r="N62">
        <v>2000000</v>
      </c>
      <c r="O62" t="s">
        <v>54</v>
      </c>
      <c r="P62">
        <v>2003000</v>
      </c>
      <c r="Q62" t="s">
        <v>1181</v>
      </c>
      <c r="R62">
        <v>2003100</v>
      </c>
      <c r="S62" t="s">
        <v>1181</v>
      </c>
      <c r="T62">
        <v>2003110</v>
      </c>
      <c r="U62" t="s">
        <v>55</v>
      </c>
      <c r="V62" t="s">
        <v>56</v>
      </c>
      <c r="W62" t="s">
        <v>57</v>
      </c>
      <c r="Y62" t="s">
        <v>58</v>
      </c>
      <c r="AA62" t="s">
        <v>254</v>
      </c>
      <c r="AC62" t="s">
        <v>593</v>
      </c>
      <c r="AD62" t="s">
        <v>594</v>
      </c>
      <c r="AE62" t="s">
        <v>70</v>
      </c>
      <c r="AF62" t="s">
        <v>595</v>
      </c>
      <c r="AG62" t="s">
        <v>596</v>
      </c>
      <c r="AH62" t="s">
        <v>597</v>
      </c>
      <c r="AI62">
        <v>1</v>
      </c>
      <c r="AJ62" s="1">
        <v>41855</v>
      </c>
      <c r="AK62" s="1">
        <v>41855</v>
      </c>
      <c r="AL62" t="s">
        <v>141</v>
      </c>
      <c r="AN62" s="1">
        <v>41977</v>
      </c>
      <c r="AO62" t="s">
        <v>482</v>
      </c>
      <c r="AP62" s="4">
        <v>41857.471210034724</v>
      </c>
      <c r="AQ62" s="4">
        <v>41883.606185960649</v>
      </c>
      <c r="AR62" t="s">
        <v>61</v>
      </c>
      <c r="AS62">
        <v>1000</v>
      </c>
      <c r="AT62" t="s">
        <v>161</v>
      </c>
      <c r="AU62" t="s">
        <v>589</v>
      </c>
      <c r="AV62" t="s">
        <v>471</v>
      </c>
      <c r="AW62" t="s">
        <v>598</v>
      </c>
      <c r="AX62" t="s">
        <v>473</v>
      </c>
      <c r="AY62" t="s">
        <v>726</v>
      </c>
      <c r="AZ62" t="s">
        <v>73</v>
      </c>
      <c r="BD62" t="s">
        <v>73</v>
      </c>
      <c r="BE62" s="3" t="str">
        <f>YEAR(表格_iec1isdtest_mssql2008r2_CERL_vFCERL[[#This Row],[cdt]]) &amp; "/" &amp; MONTH(表格_iec1isdtest_mssql2008r2_CERL_vFCERL[[#This Row],[cdt]]) &amp; "-W" &amp; WEEKNUM(AP62)</f>
        <v>2014/8-W32</v>
      </c>
      <c r="BF62" s="3" t="str">
        <f>YEAR(表格_iec1isdtest_mssql2008r2_CERL_vFCERL[[#This Row],[udt]])&amp; "/" &amp; MONTH(表格_iec1isdtest_mssql2008r2_CERL_vFCERL[[#This Row],[udt]]) &amp; "-W" &amp; WEEKNUM(AQ62)</f>
        <v>2014/9-W36</v>
      </c>
    </row>
    <row r="63" spans="1:58">
      <c r="A63">
        <v>62</v>
      </c>
      <c r="B63" t="s">
        <v>599</v>
      </c>
      <c r="C63">
        <v>2003000</v>
      </c>
      <c r="D63">
        <v>1001001</v>
      </c>
      <c r="E63" t="s">
        <v>600</v>
      </c>
      <c r="F63" t="s">
        <v>601</v>
      </c>
      <c r="G63" t="s">
        <v>589</v>
      </c>
      <c r="H63" t="s">
        <v>590</v>
      </c>
      <c r="I63">
        <v>1</v>
      </c>
      <c r="J63" t="s">
        <v>65</v>
      </c>
      <c r="K63" t="s">
        <v>602</v>
      </c>
      <c r="L63" t="s">
        <v>70</v>
      </c>
      <c r="M63" t="s">
        <v>603</v>
      </c>
      <c r="N63">
        <v>2000000</v>
      </c>
      <c r="O63" t="s">
        <v>54</v>
      </c>
      <c r="P63">
        <v>2003000</v>
      </c>
      <c r="Q63" t="s">
        <v>1181</v>
      </c>
      <c r="R63">
        <v>2003100</v>
      </c>
      <c r="S63" t="s">
        <v>1181</v>
      </c>
      <c r="T63">
        <v>2003110</v>
      </c>
      <c r="U63" t="s">
        <v>55</v>
      </c>
      <c r="V63" t="s">
        <v>56</v>
      </c>
      <c r="W63" t="s">
        <v>57</v>
      </c>
      <c r="Y63" t="s">
        <v>58</v>
      </c>
      <c r="AA63" t="s">
        <v>254</v>
      </c>
      <c r="AC63" t="s">
        <v>280</v>
      </c>
      <c r="AD63" t="s">
        <v>604</v>
      </c>
      <c r="AE63" t="s">
        <v>70</v>
      </c>
      <c r="AF63" t="s">
        <v>605</v>
      </c>
      <c r="AG63" t="s">
        <v>596</v>
      </c>
      <c r="AH63" t="s">
        <v>597</v>
      </c>
      <c r="AI63">
        <v>1</v>
      </c>
      <c r="AJ63" s="1">
        <v>41857</v>
      </c>
      <c r="AK63" s="1">
        <v>41857</v>
      </c>
      <c r="AL63" t="s">
        <v>141</v>
      </c>
      <c r="AN63" s="1">
        <v>41979</v>
      </c>
      <c r="AO63" t="s">
        <v>482</v>
      </c>
      <c r="AP63" s="4">
        <v>41857.563298761575</v>
      </c>
      <c r="AQ63" s="4">
        <v>41883.604925312502</v>
      </c>
      <c r="AR63" t="s">
        <v>61</v>
      </c>
      <c r="AS63">
        <v>1000</v>
      </c>
      <c r="AT63" t="s">
        <v>161</v>
      </c>
      <c r="AU63" t="s">
        <v>589</v>
      </c>
      <c r="AV63" t="s">
        <v>471</v>
      </c>
      <c r="AW63" t="s">
        <v>598</v>
      </c>
      <c r="AX63" t="s">
        <v>473</v>
      </c>
      <c r="AY63" t="s">
        <v>726</v>
      </c>
      <c r="AZ63" t="s">
        <v>73</v>
      </c>
      <c r="BD63" t="s">
        <v>73</v>
      </c>
      <c r="BE63" s="3" t="str">
        <f>YEAR(表格_iec1isdtest_mssql2008r2_CERL_vFCERL[[#This Row],[cdt]]) &amp; "/" &amp; MONTH(表格_iec1isdtest_mssql2008r2_CERL_vFCERL[[#This Row],[cdt]]) &amp; "-W" &amp; WEEKNUM(AP63)</f>
        <v>2014/8-W32</v>
      </c>
      <c r="BF63" s="3" t="str">
        <f>YEAR(表格_iec1isdtest_mssql2008r2_CERL_vFCERL[[#This Row],[udt]])&amp; "/" &amp; MONTH(表格_iec1isdtest_mssql2008r2_CERL_vFCERL[[#This Row],[udt]]) &amp; "-W" &amp; WEEKNUM(AQ63)</f>
        <v>2014/9-W36</v>
      </c>
    </row>
    <row r="64" spans="1:58">
      <c r="A64">
        <v>63</v>
      </c>
      <c r="B64" t="s">
        <v>606</v>
      </c>
      <c r="C64">
        <v>2003000</v>
      </c>
      <c r="D64">
        <v>1001001</v>
      </c>
      <c r="E64" t="s">
        <v>607</v>
      </c>
      <c r="F64" t="s">
        <v>608</v>
      </c>
      <c r="G64" t="s">
        <v>589</v>
      </c>
      <c r="H64" t="s">
        <v>590</v>
      </c>
      <c r="I64">
        <v>1</v>
      </c>
      <c r="J64" t="s">
        <v>65</v>
      </c>
      <c r="K64" t="s">
        <v>609</v>
      </c>
      <c r="L64" t="s">
        <v>70</v>
      </c>
      <c r="M64" t="s">
        <v>610</v>
      </c>
      <c r="N64">
        <v>2000000</v>
      </c>
      <c r="O64" t="s">
        <v>54</v>
      </c>
      <c r="P64">
        <v>2003000</v>
      </c>
      <c r="Q64" t="s">
        <v>1181</v>
      </c>
      <c r="R64">
        <v>2003100</v>
      </c>
      <c r="S64" t="s">
        <v>1181</v>
      </c>
      <c r="T64">
        <v>2003110</v>
      </c>
      <c r="U64" t="s">
        <v>55</v>
      </c>
      <c r="V64" t="s">
        <v>56</v>
      </c>
      <c r="W64" t="s">
        <v>57</v>
      </c>
      <c r="Y64" t="s">
        <v>58</v>
      </c>
      <c r="AA64" t="s">
        <v>254</v>
      </c>
      <c r="AC64" t="s">
        <v>280</v>
      </c>
      <c r="AD64" t="s">
        <v>611</v>
      </c>
      <c r="AE64" t="s">
        <v>70</v>
      </c>
      <c r="AF64" t="s">
        <v>605</v>
      </c>
      <c r="AG64" t="s">
        <v>596</v>
      </c>
      <c r="AH64" t="s">
        <v>597</v>
      </c>
      <c r="AI64">
        <v>1</v>
      </c>
      <c r="AJ64" s="1">
        <v>41857</v>
      </c>
      <c r="AK64" s="1">
        <v>41857</v>
      </c>
      <c r="AL64" t="s">
        <v>141</v>
      </c>
      <c r="AN64" s="1">
        <v>41979</v>
      </c>
      <c r="AO64" t="s">
        <v>482</v>
      </c>
      <c r="AP64" s="4">
        <v>41857.564390740743</v>
      </c>
      <c r="AQ64" s="4">
        <v>41883.5969247338</v>
      </c>
      <c r="AR64" t="s">
        <v>61</v>
      </c>
      <c r="AS64">
        <v>1000</v>
      </c>
      <c r="AT64" t="s">
        <v>161</v>
      </c>
      <c r="AU64" t="s">
        <v>589</v>
      </c>
      <c r="AV64" t="s">
        <v>471</v>
      </c>
      <c r="AW64" t="s">
        <v>598</v>
      </c>
      <c r="AX64" t="s">
        <v>473</v>
      </c>
      <c r="AY64" t="s">
        <v>726</v>
      </c>
      <c r="AZ64" t="s">
        <v>73</v>
      </c>
      <c r="BD64" t="s">
        <v>73</v>
      </c>
      <c r="BE64" s="3" t="str">
        <f>YEAR(表格_iec1isdtest_mssql2008r2_CERL_vFCERL[[#This Row],[cdt]]) &amp; "/" &amp; MONTH(表格_iec1isdtest_mssql2008r2_CERL_vFCERL[[#This Row],[cdt]]) &amp; "-W" &amp; WEEKNUM(AP64)</f>
        <v>2014/8-W32</v>
      </c>
      <c r="BF64" s="3" t="str">
        <f>YEAR(表格_iec1isdtest_mssql2008r2_CERL_vFCERL[[#This Row],[udt]])&amp; "/" &amp; MONTH(表格_iec1isdtest_mssql2008r2_CERL_vFCERL[[#This Row],[udt]]) &amp; "-W" &amp; WEEKNUM(AQ64)</f>
        <v>2014/9-W36</v>
      </c>
    </row>
    <row r="65" spans="1:58">
      <c r="A65">
        <v>64</v>
      </c>
      <c r="B65" t="s">
        <v>612</v>
      </c>
      <c r="C65">
        <v>2001000</v>
      </c>
      <c r="D65">
        <v>1001001</v>
      </c>
      <c r="E65" t="s">
        <v>613</v>
      </c>
      <c r="F65" t="s">
        <v>614</v>
      </c>
      <c r="G65" t="s">
        <v>95</v>
      </c>
      <c r="H65" t="s">
        <v>96</v>
      </c>
      <c r="I65">
        <v>8</v>
      </c>
      <c r="J65" t="s">
        <v>76</v>
      </c>
      <c r="K65" t="s">
        <v>615</v>
      </c>
      <c r="L65" t="s">
        <v>616</v>
      </c>
      <c r="M65" t="s">
        <v>320</v>
      </c>
      <c r="N65">
        <v>2000000</v>
      </c>
      <c r="O65" t="s">
        <v>54</v>
      </c>
      <c r="P65">
        <v>2001000</v>
      </c>
      <c r="Q65" t="s">
        <v>66</v>
      </c>
      <c r="R65">
        <v>2001300</v>
      </c>
      <c r="S65" t="s">
        <v>77</v>
      </c>
      <c r="T65">
        <v>2001310</v>
      </c>
      <c r="U65" t="s">
        <v>55</v>
      </c>
      <c r="V65" t="s">
        <v>56</v>
      </c>
      <c r="W65" t="s">
        <v>57</v>
      </c>
      <c r="X65" t="s">
        <v>85</v>
      </c>
      <c r="Y65" t="s">
        <v>58</v>
      </c>
      <c r="Z65">
        <v>2</v>
      </c>
      <c r="AA65" t="s">
        <v>59</v>
      </c>
      <c r="AC65" t="s">
        <v>60</v>
      </c>
      <c r="AG65" t="s">
        <v>78</v>
      </c>
      <c r="AH65" t="s">
        <v>79</v>
      </c>
      <c r="AI65">
        <v>2</v>
      </c>
      <c r="AJ65" s="1">
        <v>41871</v>
      </c>
      <c r="AK65" s="1">
        <v>41872</v>
      </c>
      <c r="AL65" t="s">
        <v>1029</v>
      </c>
      <c r="AN65" s="1"/>
      <c r="AO65" t="s">
        <v>79</v>
      </c>
      <c r="AP65" s="4">
        <v>41857.787553437498</v>
      </c>
      <c r="AQ65" s="4">
        <v>41872.564839733794</v>
      </c>
      <c r="AR65" t="s">
        <v>61</v>
      </c>
      <c r="AS65">
        <v>1000</v>
      </c>
      <c r="AT65" t="s">
        <v>161</v>
      </c>
      <c r="AU65" t="s">
        <v>95</v>
      </c>
      <c r="AV65" t="s">
        <v>98</v>
      </c>
      <c r="AW65" t="s">
        <v>99</v>
      </c>
      <c r="AX65" t="s">
        <v>100</v>
      </c>
      <c r="AY65" t="s">
        <v>162</v>
      </c>
      <c r="AZ65" t="s">
        <v>73</v>
      </c>
      <c r="BB65">
        <v>14</v>
      </c>
      <c r="BD65" t="s">
        <v>73</v>
      </c>
      <c r="BE65" s="3" t="str">
        <f>YEAR(表格_iec1isdtest_mssql2008r2_CERL_vFCERL[[#This Row],[cdt]]) &amp; "/" &amp; MONTH(表格_iec1isdtest_mssql2008r2_CERL_vFCERL[[#This Row],[cdt]]) &amp; "-W" &amp; WEEKNUM(AP65)</f>
        <v>2014/8-W32</v>
      </c>
      <c r="BF65" s="3" t="str">
        <f>YEAR(表格_iec1isdtest_mssql2008r2_CERL_vFCERL[[#This Row],[udt]])&amp; "/" &amp; MONTH(表格_iec1isdtest_mssql2008r2_CERL_vFCERL[[#This Row],[udt]]) &amp; "-W" &amp; WEEKNUM(AQ65)</f>
        <v>2014/8-W34</v>
      </c>
    </row>
    <row r="66" spans="1:58">
      <c r="A66">
        <v>65</v>
      </c>
      <c r="B66" t="s">
        <v>617</v>
      </c>
      <c r="C66">
        <v>2003000</v>
      </c>
      <c r="D66">
        <v>1001001</v>
      </c>
      <c r="E66" t="s">
        <v>618</v>
      </c>
      <c r="F66" t="s">
        <v>619</v>
      </c>
      <c r="G66" t="s">
        <v>125</v>
      </c>
      <c r="H66" t="s">
        <v>126</v>
      </c>
      <c r="I66">
        <v>2</v>
      </c>
      <c r="J66" t="s">
        <v>347</v>
      </c>
      <c r="K66" t="s">
        <v>348</v>
      </c>
      <c r="L66" t="s">
        <v>85</v>
      </c>
      <c r="M66" t="s">
        <v>350</v>
      </c>
      <c r="N66">
        <v>2000000</v>
      </c>
      <c r="O66" t="s">
        <v>54</v>
      </c>
      <c r="P66">
        <v>2003000</v>
      </c>
      <c r="Q66" t="s">
        <v>1181</v>
      </c>
      <c r="R66">
        <v>2003100</v>
      </c>
      <c r="S66" t="s">
        <v>1181</v>
      </c>
      <c r="T66">
        <v>2003110</v>
      </c>
      <c r="U66" t="s">
        <v>55</v>
      </c>
      <c r="V66" t="s">
        <v>56</v>
      </c>
      <c r="W66" t="s">
        <v>57</v>
      </c>
      <c r="Y66" t="s">
        <v>58</v>
      </c>
      <c r="AA66" t="s">
        <v>59</v>
      </c>
      <c r="AB66" t="s">
        <v>351</v>
      </c>
      <c r="AC66" t="s">
        <v>1188</v>
      </c>
      <c r="AD66" t="s">
        <v>349</v>
      </c>
      <c r="AF66" t="s">
        <v>352</v>
      </c>
      <c r="AJ66" s="1"/>
      <c r="AK66" s="1"/>
      <c r="AN66" s="1"/>
      <c r="AO66" t="s">
        <v>71</v>
      </c>
      <c r="AP66" s="4">
        <v>41858.362385729168</v>
      </c>
      <c r="AQ66" s="4">
        <v>41858.588644016207</v>
      </c>
      <c r="AR66" t="s">
        <v>104</v>
      </c>
      <c r="AS66">
        <v>15</v>
      </c>
      <c r="AT66" t="s">
        <v>105</v>
      </c>
      <c r="AU66" t="s">
        <v>125</v>
      </c>
      <c r="AV66" t="s">
        <v>128</v>
      </c>
      <c r="AW66" t="s">
        <v>129</v>
      </c>
      <c r="AX66" t="s">
        <v>130</v>
      </c>
      <c r="AY66" t="s">
        <v>131</v>
      </c>
      <c r="AZ66" t="s">
        <v>73</v>
      </c>
      <c r="BD66" t="s">
        <v>73</v>
      </c>
      <c r="BE66" s="3" t="str">
        <f>YEAR(表格_iec1isdtest_mssql2008r2_CERL_vFCERL[[#This Row],[cdt]]) &amp; "/" &amp; MONTH(表格_iec1isdtest_mssql2008r2_CERL_vFCERL[[#This Row],[cdt]]) &amp; "-W" &amp; WEEKNUM(AP66)</f>
        <v>2014/8-W32</v>
      </c>
      <c r="BF66" s="3" t="str">
        <f>YEAR(表格_iec1isdtest_mssql2008r2_CERL_vFCERL[[#This Row],[udt]])&amp; "/" &amp; MONTH(表格_iec1isdtest_mssql2008r2_CERL_vFCERL[[#This Row],[udt]]) &amp; "-W" &amp; WEEKNUM(AQ66)</f>
        <v>2014/8-W32</v>
      </c>
    </row>
    <row r="67" spans="1:58">
      <c r="A67">
        <v>66</v>
      </c>
      <c r="B67" t="s">
        <v>620</v>
      </c>
      <c r="C67">
        <v>2003000</v>
      </c>
      <c r="D67">
        <v>1001001</v>
      </c>
      <c r="E67" t="s">
        <v>621</v>
      </c>
      <c r="F67" t="s">
        <v>622</v>
      </c>
      <c r="G67" t="s">
        <v>125</v>
      </c>
      <c r="H67" t="s">
        <v>126</v>
      </c>
      <c r="I67">
        <v>4</v>
      </c>
      <c r="J67" t="s">
        <v>177</v>
      </c>
      <c r="K67" t="s">
        <v>623</v>
      </c>
      <c r="L67" t="s">
        <v>85</v>
      </c>
      <c r="M67" t="s">
        <v>624</v>
      </c>
      <c r="N67">
        <v>2000000</v>
      </c>
      <c r="O67" t="s">
        <v>54</v>
      </c>
      <c r="P67">
        <v>2003000</v>
      </c>
      <c r="Q67" t="s">
        <v>1181</v>
      </c>
      <c r="R67">
        <v>2003100</v>
      </c>
      <c r="S67" t="s">
        <v>1181</v>
      </c>
      <c r="T67">
        <v>2003110</v>
      </c>
      <c r="U67" t="s">
        <v>55</v>
      </c>
      <c r="V67" t="s">
        <v>56</v>
      </c>
      <c r="W67" t="s">
        <v>57</v>
      </c>
      <c r="Y67" t="s">
        <v>58</v>
      </c>
      <c r="AA67" t="s">
        <v>59</v>
      </c>
      <c r="AB67" t="s">
        <v>625</v>
      </c>
      <c r="AC67" t="s">
        <v>1188</v>
      </c>
      <c r="AD67" t="s">
        <v>626</v>
      </c>
      <c r="AF67" t="s">
        <v>352</v>
      </c>
      <c r="AG67" t="s">
        <v>291</v>
      </c>
      <c r="AH67" t="s">
        <v>292</v>
      </c>
      <c r="AI67">
        <v>1</v>
      </c>
      <c r="AJ67" s="1">
        <v>41858</v>
      </c>
      <c r="AK67" s="1">
        <v>41858</v>
      </c>
      <c r="AL67" t="s">
        <v>141</v>
      </c>
      <c r="AN67" s="1">
        <v>42223</v>
      </c>
      <c r="AO67" t="s">
        <v>482</v>
      </c>
      <c r="AP67" s="4">
        <v>41858.363471724537</v>
      </c>
      <c r="AQ67" s="4">
        <v>41883.600373807873</v>
      </c>
      <c r="AR67" t="s">
        <v>61</v>
      </c>
      <c r="AS67">
        <v>1000</v>
      </c>
      <c r="AT67" t="s">
        <v>161</v>
      </c>
      <c r="AU67" t="s">
        <v>125</v>
      </c>
      <c r="AV67" t="s">
        <v>128</v>
      </c>
      <c r="AW67" t="s">
        <v>129</v>
      </c>
      <c r="AX67" t="s">
        <v>130</v>
      </c>
      <c r="AY67" t="s">
        <v>355</v>
      </c>
      <c r="AZ67" t="s">
        <v>73</v>
      </c>
      <c r="BB67">
        <v>3</v>
      </c>
      <c r="BD67" t="s">
        <v>73</v>
      </c>
      <c r="BE67" s="3" t="str">
        <f>YEAR(表格_iec1isdtest_mssql2008r2_CERL_vFCERL[[#This Row],[cdt]]) &amp; "/" &amp; MONTH(表格_iec1isdtest_mssql2008r2_CERL_vFCERL[[#This Row],[cdt]]) &amp; "-W" &amp; WEEKNUM(AP67)</f>
        <v>2014/8-W32</v>
      </c>
      <c r="BF67" s="3" t="str">
        <f>YEAR(表格_iec1isdtest_mssql2008r2_CERL_vFCERL[[#This Row],[udt]])&amp; "/" &amp; MONTH(表格_iec1isdtest_mssql2008r2_CERL_vFCERL[[#This Row],[udt]]) &amp; "-W" &amp; WEEKNUM(AQ67)</f>
        <v>2014/9-W36</v>
      </c>
    </row>
    <row r="68" spans="1:58">
      <c r="A68">
        <v>67</v>
      </c>
      <c r="B68" t="s">
        <v>627</v>
      </c>
      <c r="C68">
        <v>2001000</v>
      </c>
      <c r="D68">
        <v>1001001</v>
      </c>
      <c r="E68" t="s">
        <v>628</v>
      </c>
      <c r="F68" t="s">
        <v>629</v>
      </c>
      <c r="G68" t="s">
        <v>630</v>
      </c>
      <c r="H68" t="s">
        <v>631</v>
      </c>
      <c r="I68">
        <v>1</v>
      </c>
      <c r="J68" t="s">
        <v>65</v>
      </c>
      <c r="K68" t="s">
        <v>632</v>
      </c>
      <c r="L68" t="s">
        <v>633</v>
      </c>
      <c r="M68" t="s">
        <v>634</v>
      </c>
      <c r="N68">
        <v>2000000</v>
      </c>
      <c r="O68" t="s">
        <v>54</v>
      </c>
      <c r="P68">
        <v>2001000</v>
      </c>
      <c r="Q68" t="s">
        <v>66</v>
      </c>
      <c r="R68">
        <v>2001100</v>
      </c>
      <c r="S68" t="s">
        <v>438</v>
      </c>
      <c r="T68">
        <v>2001110</v>
      </c>
      <c r="U68" t="s">
        <v>55</v>
      </c>
      <c r="V68" t="s">
        <v>56</v>
      </c>
      <c r="W68" t="s">
        <v>57</v>
      </c>
      <c r="X68" t="s">
        <v>635</v>
      </c>
      <c r="Y68" t="s">
        <v>68</v>
      </c>
      <c r="Z68">
        <v>1</v>
      </c>
      <c r="AA68" t="s">
        <v>59</v>
      </c>
      <c r="AC68" t="s">
        <v>60</v>
      </c>
      <c r="AJ68" s="1"/>
      <c r="AK68" s="1"/>
      <c r="AN68" s="1"/>
      <c r="AO68" t="s">
        <v>160</v>
      </c>
      <c r="AP68" s="4">
        <v>41858.565968055555</v>
      </c>
      <c r="AQ68" s="4">
        <v>41858.569651157406</v>
      </c>
      <c r="AR68" t="s">
        <v>104</v>
      </c>
      <c r="AS68">
        <v>15</v>
      </c>
      <c r="AT68" t="s">
        <v>105</v>
      </c>
      <c r="AU68" t="s">
        <v>630</v>
      </c>
      <c r="AV68" t="s">
        <v>372</v>
      </c>
      <c r="AW68" t="s">
        <v>636</v>
      </c>
      <c r="AX68" t="s">
        <v>374</v>
      </c>
      <c r="AY68" t="s">
        <v>637</v>
      </c>
      <c r="AZ68" t="s">
        <v>73</v>
      </c>
      <c r="BD68" t="s">
        <v>73</v>
      </c>
      <c r="BE68" s="3" t="str">
        <f>YEAR(表格_iec1isdtest_mssql2008r2_CERL_vFCERL[[#This Row],[cdt]]) &amp; "/" &amp; MONTH(表格_iec1isdtest_mssql2008r2_CERL_vFCERL[[#This Row],[cdt]]) &amp; "-W" &amp; WEEKNUM(AP68)</f>
        <v>2014/8-W32</v>
      </c>
      <c r="BF68" s="3" t="str">
        <f>YEAR(表格_iec1isdtest_mssql2008r2_CERL_vFCERL[[#This Row],[udt]])&amp; "/" &amp; MONTH(表格_iec1isdtest_mssql2008r2_CERL_vFCERL[[#This Row],[udt]]) &amp; "-W" &amp; WEEKNUM(AQ68)</f>
        <v>2014/8-W32</v>
      </c>
    </row>
    <row r="69" spans="1:58">
      <c r="A69">
        <v>68</v>
      </c>
      <c r="B69" t="s">
        <v>638</v>
      </c>
      <c r="C69">
        <v>2002000</v>
      </c>
      <c r="D69">
        <v>1001001</v>
      </c>
      <c r="E69" t="s">
        <v>639</v>
      </c>
      <c r="F69" t="s">
        <v>640</v>
      </c>
      <c r="G69" t="s">
        <v>630</v>
      </c>
      <c r="H69" t="s">
        <v>631</v>
      </c>
      <c r="I69">
        <v>1</v>
      </c>
      <c r="J69" t="s">
        <v>65</v>
      </c>
      <c r="K69" t="s">
        <v>632</v>
      </c>
      <c r="L69" t="s">
        <v>633</v>
      </c>
      <c r="M69" t="s">
        <v>634</v>
      </c>
      <c r="N69">
        <v>2000000</v>
      </c>
      <c r="O69" t="s">
        <v>54</v>
      </c>
      <c r="P69">
        <v>2002000</v>
      </c>
      <c r="Q69" t="s">
        <v>195</v>
      </c>
      <c r="R69">
        <v>2002100</v>
      </c>
      <c r="S69" t="s">
        <v>195</v>
      </c>
      <c r="T69">
        <v>2002110</v>
      </c>
      <c r="U69" t="s">
        <v>55</v>
      </c>
      <c r="V69" t="s">
        <v>56</v>
      </c>
      <c r="W69" t="s">
        <v>57</v>
      </c>
      <c r="X69" t="s">
        <v>635</v>
      </c>
      <c r="Y69" t="s">
        <v>68</v>
      </c>
      <c r="Z69">
        <v>1</v>
      </c>
      <c r="AA69" t="s">
        <v>59</v>
      </c>
      <c r="AC69" t="s">
        <v>60</v>
      </c>
      <c r="AJ69" s="1"/>
      <c r="AK69" s="1"/>
      <c r="AN69" s="1"/>
      <c r="AO69" t="s">
        <v>160</v>
      </c>
      <c r="AP69" s="4">
        <v>41858.579256909725</v>
      </c>
      <c r="AQ69" s="4">
        <v>41858.602367627318</v>
      </c>
      <c r="AR69" t="s">
        <v>104</v>
      </c>
      <c r="AS69">
        <v>15</v>
      </c>
      <c r="AT69" t="s">
        <v>105</v>
      </c>
      <c r="AU69" t="s">
        <v>630</v>
      </c>
      <c r="AV69" t="s">
        <v>372</v>
      </c>
      <c r="AW69" t="s">
        <v>636</v>
      </c>
      <c r="AX69" t="s">
        <v>374</v>
      </c>
      <c r="AY69" t="s">
        <v>637</v>
      </c>
      <c r="AZ69" t="s">
        <v>73</v>
      </c>
      <c r="BD69" t="s">
        <v>73</v>
      </c>
      <c r="BE69" s="3" t="str">
        <f>YEAR(表格_iec1isdtest_mssql2008r2_CERL_vFCERL[[#This Row],[cdt]]) &amp; "/" &amp; MONTH(表格_iec1isdtest_mssql2008r2_CERL_vFCERL[[#This Row],[cdt]]) &amp; "-W" &amp; WEEKNUM(AP69)</f>
        <v>2014/8-W32</v>
      </c>
      <c r="BF69" s="3" t="str">
        <f>YEAR(表格_iec1isdtest_mssql2008r2_CERL_vFCERL[[#This Row],[udt]])&amp; "/" &amp; MONTH(表格_iec1isdtest_mssql2008r2_CERL_vFCERL[[#This Row],[udt]]) &amp; "-W" &amp; WEEKNUM(AQ69)</f>
        <v>2014/8-W32</v>
      </c>
    </row>
    <row r="70" spans="1:58">
      <c r="A70">
        <v>69</v>
      </c>
      <c r="B70" t="s">
        <v>641</v>
      </c>
      <c r="C70">
        <v>2002000</v>
      </c>
      <c r="D70">
        <v>1001001</v>
      </c>
      <c r="E70" t="s">
        <v>642</v>
      </c>
      <c r="F70" t="s">
        <v>640</v>
      </c>
      <c r="G70" t="s">
        <v>630</v>
      </c>
      <c r="H70" t="s">
        <v>631</v>
      </c>
      <c r="I70">
        <v>1</v>
      </c>
      <c r="J70" t="s">
        <v>65</v>
      </c>
      <c r="K70" t="s">
        <v>632</v>
      </c>
      <c r="L70" t="s">
        <v>643</v>
      </c>
      <c r="M70" t="s">
        <v>634</v>
      </c>
      <c r="N70">
        <v>2000000</v>
      </c>
      <c r="O70" t="s">
        <v>54</v>
      </c>
      <c r="P70">
        <v>2002000</v>
      </c>
      <c r="Q70" t="s">
        <v>195</v>
      </c>
      <c r="R70">
        <v>2002100</v>
      </c>
      <c r="S70" t="s">
        <v>195</v>
      </c>
      <c r="T70">
        <v>2002110</v>
      </c>
      <c r="U70" t="s">
        <v>55</v>
      </c>
      <c r="V70" t="s">
        <v>56</v>
      </c>
      <c r="W70" t="s">
        <v>57</v>
      </c>
      <c r="X70" t="s">
        <v>635</v>
      </c>
      <c r="Y70" t="s">
        <v>68</v>
      </c>
      <c r="Z70">
        <v>1</v>
      </c>
      <c r="AA70" t="s">
        <v>59</v>
      </c>
      <c r="AC70" t="s">
        <v>60</v>
      </c>
      <c r="AJ70" s="1"/>
      <c r="AK70" s="1"/>
      <c r="AN70" s="1"/>
      <c r="AO70" t="s">
        <v>160</v>
      </c>
      <c r="AP70" s="4">
        <v>41858.581927280095</v>
      </c>
      <c r="AQ70" s="4">
        <v>41858.602655358794</v>
      </c>
      <c r="AR70" t="s">
        <v>104</v>
      </c>
      <c r="AS70">
        <v>15</v>
      </c>
      <c r="AT70" t="s">
        <v>105</v>
      </c>
      <c r="AU70" t="s">
        <v>630</v>
      </c>
      <c r="AV70" t="s">
        <v>372</v>
      </c>
      <c r="AW70" t="s">
        <v>636</v>
      </c>
      <c r="AX70" t="s">
        <v>374</v>
      </c>
      <c r="AY70" t="s">
        <v>637</v>
      </c>
      <c r="AZ70" t="s">
        <v>73</v>
      </c>
      <c r="BD70" t="s">
        <v>73</v>
      </c>
      <c r="BE70" s="3" t="str">
        <f>YEAR(表格_iec1isdtest_mssql2008r2_CERL_vFCERL[[#This Row],[cdt]]) &amp; "/" &amp; MONTH(表格_iec1isdtest_mssql2008r2_CERL_vFCERL[[#This Row],[cdt]]) &amp; "-W" &amp; WEEKNUM(AP70)</f>
        <v>2014/8-W32</v>
      </c>
      <c r="BF70" s="3" t="str">
        <f>YEAR(表格_iec1isdtest_mssql2008r2_CERL_vFCERL[[#This Row],[udt]])&amp; "/" &amp; MONTH(表格_iec1isdtest_mssql2008r2_CERL_vFCERL[[#This Row],[udt]]) &amp; "-W" &amp; WEEKNUM(AQ70)</f>
        <v>2014/8-W32</v>
      </c>
    </row>
    <row r="71" spans="1:58">
      <c r="A71">
        <v>70</v>
      </c>
      <c r="B71" t="s">
        <v>644</v>
      </c>
      <c r="C71">
        <v>2002000</v>
      </c>
      <c r="D71">
        <v>1001001</v>
      </c>
      <c r="E71" t="s">
        <v>645</v>
      </c>
      <c r="F71" t="s">
        <v>640</v>
      </c>
      <c r="G71" t="s">
        <v>630</v>
      </c>
      <c r="H71" t="s">
        <v>631</v>
      </c>
      <c r="I71">
        <v>1</v>
      </c>
      <c r="J71" t="s">
        <v>65</v>
      </c>
      <c r="K71" t="s">
        <v>632</v>
      </c>
      <c r="L71" t="s">
        <v>646</v>
      </c>
      <c r="M71" t="s">
        <v>634</v>
      </c>
      <c r="N71">
        <v>2000000</v>
      </c>
      <c r="O71" t="s">
        <v>54</v>
      </c>
      <c r="P71">
        <v>2002000</v>
      </c>
      <c r="Q71" t="s">
        <v>195</v>
      </c>
      <c r="R71">
        <v>2002100</v>
      </c>
      <c r="S71" t="s">
        <v>195</v>
      </c>
      <c r="T71">
        <v>2002110</v>
      </c>
      <c r="U71" t="s">
        <v>55</v>
      </c>
      <c r="V71" t="s">
        <v>56</v>
      </c>
      <c r="W71" t="s">
        <v>57</v>
      </c>
      <c r="X71" t="s">
        <v>635</v>
      </c>
      <c r="Y71" t="s">
        <v>68</v>
      </c>
      <c r="Z71">
        <v>1</v>
      </c>
      <c r="AA71" t="s">
        <v>59</v>
      </c>
      <c r="AC71" t="s">
        <v>60</v>
      </c>
      <c r="AJ71" s="1"/>
      <c r="AK71" s="1"/>
      <c r="AN71" s="1"/>
      <c r="AO71" t="s">
        <v>160</v>
      </c>
      <c r="AP71" s="4">
        <v>41858.584007175923</v>
      </c>
      <c r="AQ71" s="4">
        <v>41858.603544560188</v>
      </c>
      <c r="AR71" t="s">
        <v>104</v>
      </c>
      <c r="AS71">
        <v>15</v>
      </c>
      <c r="AT71" t="s">
        <v>105</v>
      </c>
      <c r="AU71" t="s">
        <v>630</v>
      </c>
      <c r="AV71" t="s">
        <v>372</v>
      </c>
      <c r="AW71" t="s">
        <v>636</v>
      </c>
      <c r="AX71" t="s">
        <v>374</v>
      </c>
      <c r="AY71" t="s">
        <v>637</v>
      </c>
      <c r="AZ71" t="s">
        <v>73</v>
      </c>
      <c r="BD71" t="s">
        <v>73</v>
      </c>
      <c r="BE71" s="3" t="str">
        <f>YEAR(表格_iec1isdtest_mssql2008r2_CERL_vFCERL[[#This Row],[cdt]]) &amp; "/" &amp; MONTH(表格_iec1isdtest_mssql2008r2_CERL_vFCERL[[#This Row],[cdt]]) &amp; "-W" &amp; WEEKNUM(AP71)</f>
        <v>2014/8-W32</v>
      </c>
      <c r="BF71" s="3" t="str">
        <f>YEAR(表格_iec1isdtest_mssql2008r2_CERL_vFCERL[[#This Row],[udt]])&amp; "/" &amp; MONTH(表格_iec1isdtest_mssql2008r2_CERL_vFCERL[[#This Row],[udt]]) &amp; "-W" &amp; WEEKNUM(AQ71)</f>
        <v>2014/8-W32</v>
      </c>
    </row>
    <row r="72" spans="1:58">
      <c r="A72">
        <v>71</v>
      </c>
      <c r="B72" t="s">
        <v>647</v>
      </c>
      <c r="C72">
        <v>2002000</v>
      </c>
      <c r="D72">
        <v>1001001</v>
      </c>
      <c r="E72" t="s">
        <v>648</v>
      </c>
      <c r="F72" t="s">
        <v>640</v>
      </c>
      <c r="G72" t="s">
        <v>630</v>
      </c>
      <c r="H72" t="s">
        <v>631</v>
      </c>
      <c r="I72">
        <v>1</v>
      </c>
      <c r="J72" t="s">
        <v>65</v>
      </c>
      <c r="K72" t="s">
        <v>632</v>
      </c>
      <c r="L72" t="s">
        <v>649</v>
      </c>
      <c r="M72" t="s">
        <v>634</v>
      </c>
      <c r="N72">
        <v>2000000</v>
      </c>
      <c r="O72" t="s">
        <v>54</v>
      </c>
      <c r="P72">
        <v>2002000</v>
      </c>
      <c r="Q72" t="s">
        <v>195</v>
      </c>
      <c r="R72">
        <v>2002100</v>
      </c>
      <c r="S72" t="s">
        <v>195</v>
      </c>
      <c r="T72">
        <v>2002110</v>
      </c>
      <c r="U72" t="s">
        <v>55</v>
      </c>
      <c r="V72" t="s">
        <v>56</v>
      </c>
      <c r="W72" t="s">
        <v>57</v>
      </c>
      <c r="X72" t="s">
        <v>635</v>
      </c>
      <c r="Y72" t="s">
        <v>68</v>
      </c>
      <c r="Z72">
        <v>1</v>
      </c>
      <c r="AA72" t="s">
        <v>59</v>
      </c>
      <c r="AC72" t="s">
        <v>60</v>
      </c>
      <c r="AJ72" s="1"/>
      <c r="AK72" s="1"/>
      <c r="AN72" s="1"/>
      <c r="AO72" t="s">
        <v>160</v>
      </c>
      <c r="AP72" s="4">
        <v>41858.58543564815</v>
      </c>
      <c r="AQ72" s="4">
        <v>41858.603065127318</v>
      </c>
      <c r="AR72" t="s">
        <v>104</v>
      </c>
      <c r="AS72">
        <v>15</v>
      </c>
      <c r="AT72" t="s">
        <v>105</v>
      </c>
      <c r="AU72" t="s">
        <v>630</v>
      </c>
      <c r="AV72" t="s">
        <v>372</v>
      </c>
      <c r="AW72" t="s">
        <v>636</v>
      </c>
      <c r="AX72" t="s">
        <v>374</v>
      </c>
      <c r="AY72" t="s">
        <v>637</v>
      </c>
      <c r="AZ72" t="s">
        <v>73</v>
      </c>
      <c r="BD72" t="s">
        <v>73</v>
      </c>
      <c r="BE72" s="3" t="str">
        <f>YEAR(表格_iec1isdtest_mssql2008r2_CERL_vFCERL[[#This Row],[cdt]]) &amp; "/" &amp; MONTH(表格_iec1isdtest_mssql2008r2_CERL_vFCERL[[#This Row],[cdt]]) &amp; "-W" &amp; WEEKNUM(AP72)</f>
        <v>2014/8-W32</v>
      </c>
      <c r="BF72" s="3" t="str">
        <f>YEAR(表格_iec1isdtest_mssql2008r2_CERL_vFCERL[[#This Row],[udt]])&amp; "/" &amp; MONTH(表格_iec1isdtest_mssql2008r2_CERL_vFCERL[[#This Row],[udt]]) &amp; "-W" &amp; WEEKNUM(AQ72)</f>
        <v>2014/8-W32</v>
      </c>
    </row>
    <row r="73" spans="1:58">
      <c r="A73">
        <v>72</v>
      </c>
      <c r="B73" t="s">
        <v>650</v>
      </c>
      <c r="C73">
        <v>1001000</v>
      </c>
      <c r="D73">
        <v>1001001</v>
      </c>
      <c r="E73" t="s">
        <v>73</v>
      </c>
      <c r="F73" t="s">
        <v>651</v>
      </c>
      <c r="G73" t="s">
        <v>652</v>
      </c>
      <c r="H73" t="s">
        <v>653</v>
      </c>
      <c r="I73">
        <v>5</v>
      </c>
      <c r="J73" t="s">
        <v>654</v>
      </c>
      <c r="K73" t="s">
        <v>655</v>
      </c>
      <c r="L73" t="s">
        <v>656</v>
      </c>
      <c r="M73" t="s">
        <v>657</v>
      </c>
      <c r="N73">
        <v>1000000</v>
      </c>
      <c r="O73" t="s">
        <v>63</v>
      </c>
      <c r="P73">
        <v>1001000</v>
      </c>
      <c r="Q73" t="s">
        <v>66</v>
      </c>
      <c r="R73">
        <v>1001300</v>
      </c>
      <c r="S73" t="s">
        <v>77</v>
      </c>
      <c r="T73">
        <v>1001310</v>
      </c>
      <c r="U73" t="s">
        <v>55</v>
      </c>
      <c r="V73" t="s">
        <v>56</v>
      </c>
      <c r="W73" t="s">
        <v>57</v>
      </c>
      <c r="X73" t="s">
        <v>658</v>
      </c>
      <c r="Y73" t="s">
        <v>58</v>
      </c>
      <c r="Z73">
        <v>2</v>
      </c>
      <c r="AA73" t="s">
        <v>59</v>
      </c>
      <c r="AC73" t="s">
        <v>60</v>
      </c>
      <c r="AJ73" s="1"/>
      <c r="AK73" s="1"/>
      <c r="AN73" s="1"/>
      <c r="AO73" t="s">
        <v>653</v>
      </c>
      <c r="AP73" s="4">
        <v>41858.662679201392</v>
      </c>
      <c r="AQ73" s="4">
        <v>41858.663051041665</v>
      </c>
      <c r="AR73" t="s">
        <v>212</v>
      </c>
      <c r="AS73">
        <v>10</v>
      </c>
      <c r="AT73" t="s">
        <v>213</v>
      </c>
      <c r="AU73" t="s">
        <v>652</v>
      </c>
      <c r="AV73" t="s">
        <v>260</v>
      </c>
      <c r="AW73" t="s">
        <v>659</v>
      </c>
      <c r="AX73" t="s">
        <v>168</v>
      </c>
      <c r="BD73" t="s">
        <v>73</v>
      </c>
      <c r="BE73" s="3" t="str">
        <f>YEAR(表格_iec1isdtest_mssql2008r2_CERL_vFCERL[[#This Row],[cdt]]) &amp; "/" &amp; MONTH(表格_iec1isdtest_mssql2008r2_CERL_vFCERL[[#This Row],[cdt]]) &amp; "-W" &amp; WEEKNUM(AP73)</f>
        <v>2014/8-W32</v>
      </c>
      <c r="BF73" s="3" t="str">
        <f>YEAR(表格_iec1isdtest_mssql2008r2_CERL_vFCERL[[#This Row],[udt]])&amp; "/" &amp; MONTH(表格_iec1isdtest_mssql2008r2_CERL_vFCERL[[#This Row],[udt]]) &amp; "-W" &amp; WEEKNUM(AQ73)</f>
        <v>2014/8-W32</v>
      </c>
    </row>
    <row r="74" spans="1:58">
      <c r="A74">
        <v>73</v>
      </c>
      <c r="B74" t="s">
        <v>660</v>
      </c>
      <c r="C74">
        <v>1003000</v>
      </c>
      <c r="D74">
        <v>1001001</v>
      </c>
      <c r="E74" t="s">
        <v>661</v>
      </c>
      <c r="F74" t="s">
        <v>662</v>
      </c>
      <c r="G74" t="s">
        <v>663</v>
      </c>
      <c r="H74" t="s">
        <v>664</v>
      </c>
      <c r="I74">
        <v>6</v>
      </c>
      <c r="J74" t="s">
        <v>80</v>
      </c>
      <c r="K74" t="s">
        <v>665</v>
      </c>
      <c r="L74" t="s">
        <v>85</v>
      </c>
      <c r="M74" t="s">
        <v>666</v>
      </c>
      <c r="N74">
        <v>1000000</v>
      </c>
      <c r="O74" t="s">
        <v>63</v>
      </c>
      <c r="P74">
        <v>1003000</v>
      </c>
      <c r="Q74" t="s">
        <v>667</v>
      </c>
      <c r="R74">
        <v>1003100</v>
      </c>
      <c r="S74" t="s">
        <v>667</v>
      </c>
      <c r="T74">
        <v>1003101</v>
      </c>
      <c r="U74" t="s">
        <v>668</v>
      </c>
      <c r="V74" t="s">
        <v>56</v>
      </c>
      <c r="W74" t="s">
        <v>57</v>
      </c>
      <c r="X74" t="s">
        <v>669</v>
      </c>
      <c r="Y74" t="s">
        <v>58</v>
      </c>
      <c r="Z74">
        <v>1</v>
      </c>
      <c r="AA74" t="s">
        <v>59</v>
      </c>
      <c r="AC74" t="s">
        <v>60</v>
      </c>
      <c r="AG74" t="s">
        <v>670</v>
      </c>
      <c r="AH74" t="s">
        <v>671</v>
      </c>
      <c r="AI74">
        <v>1</v>
      </c>
      <c r="AJ74" s="1">
        <v>41858</v>
      </c>
      <c r="AK74" s="1">
        <v>41862</v>
      </c>
      <c r="AL74" t="s">
        <v>916</v>
      </c>
      <c r="AN74" s="1"/>
      <c r="AO74" t="s">
        <v>1103</v>
      </c>
      <c r="AP74" s="4">
        <v>41858.664067013888</v>
      </c>
      <c r="AQ74" s="4">
        <v>41863.688993171294</v>
      </c>
      <c r="AR74" t="s">
        <v>61</v>
      </c>
      <c r="AS74">
        <v>1000</v>
      </c>
      <c r="AT74" t="s">
        <v>161</v>
      </c>
      <c r="AU74" t="s">
        <v>663</v>
      </c>
      <c r="AV74" t="s">
        <v>672</v>
      </c>
      <c r="AW74" t="s">
        <v>673</v>
      </c>
      <c r="AX74" t="s">
        <v>674</v>
      </c>
      <c r="AY74" t="s">
        <v>1104</v>
      </c>
      <c r="AZ74" t="s">
        <v>73</v>
      </c>
      <c r="BB74">
        <v>8</v>
      </c>
      <c r="BD74" t="s">
        <v>73</v>
      </c>
      <c r="BE74" s="3" t="str">
        <f>YEAR(表格_iec1isdtest_mssql2008r2_CERL_vFCERL[[#This Row],[cdt]]) &amp; "/" &amp; MONTH(表格_iec1isdtest_mssql2008r2_CERL_vFCERL[[#This Row],[cdt]]) &amp; "-W" &amp; WEEKNUM(AP74)</f>
        <v>2014/8-W32</v>
      </c>
      <c r="BF74" s="3" t="str">
        <f>YEAR(表格_iec1isdtest_mssql2008r2_CERL_vFCERL[[#This Row],[udt]])&amp; "/" &amp; MONTH(表格_iec1isdtest_mssql2008r2_CERL_vFCERL[[#This Row],[udt]]) &amp; "-W" &amp; WEEKNUM(AQ74)</f>
        <v>2014/8-W33</v>
      </c>
    </row>
    <row r="75" spans="1:58">
      <c r="A75">
        <v>74</v>
      </c>
      <c r="B75" t="s">
        <v>675</v>
      </c>
      <c r="C75">
        <v>1003000</v>
      </c>
      <c r="D75">
        <v>1001001</v>
      </c>
      <c r="E75" t="s">
        <v>676</v>
      </c>
      <c r="F75" t="s">
        <v>662</v>
      </c>
      <c r="G75" t="s">
        <v>663</v>
      </c>
      <c r="H75" t="s">
        <v>664</v>
      </c>
      <c r="I75">
        <v>6</v>
      </c>
      <c r="J75" t="s">
        <v>80</v>
      </c>
      <c r="K75" t="s">
        <v>665</v>
      </c>
      <c r="L75" t="s">
        <v>85</v>
      </c>
      <c r="M75" t="s">
        <v>677</v>
      </c>
      <c r="N75">
        <v>1000000</v>
      </c>
      <c r="O75" t="s">
        <v>63</v>
      </c>
      <c r="P75">
        <v>1003000</v>
      </c>
      <c r="Q75" t="s">
        <v>667</v>
      </c>
      <c r="R75">
        <v>1003100</v>
      </c>
      <c r="S75" t="s">
        <v>667</v>
      </c>
      <c r="T75">
        <v>1003101</v>
      </c>
      <c r="U75" t="s">
        <v>668</v>
      </c>
      <c r="V75" t="s">
        <v>56</v>
      </c>
      <c r="W75" t="s">
        <v>57</v>
      </c>
      <c r="X75" t="s">
        <v>678</v>
      </c>
      <c r="Y75" t="s">
        <v>58</v>
      </c>
      <c r="Z75">
        <v>1</v>
      </c>
      <c r="AA75" t="s">
        <v>59</v>
      </c>
      <c r="AC75" t="s">
        <v>60</v>
      </c>
      <c r="AG75" t="s">
        <v>670</v>
      </c>
      <c r="AH75" t="s">
        <v>671</v>
      </c>
      <c r="AI75">
        <v>1</v>
      </c>
      <c r="AJ75" s="1">
        <v>41858</v>
      </c>
      <c r="AK75" s="1">
        <v>41862</v>
      </c>
      <c r="AL75" t="s">
        <v>916</v>
      </c>
      <c r="AN75" s="1"/>
      <c r="AO75" t="s">
        <v>1103</v>
      </c>
      <c r="AP75" s="4">
        <v>41858.676338425925</v>
      </c>
      <c r="AQ75" s="4">
        <v>41863.68822329861</v>
      </c>
      <c r="AR75" t="s">
        <v>61</v>
      </c>
      <c r="AS75">
        <v>1000</v>
      </c>
      <c r="AT75" t="s">
        <v>161</v>
      </c>
      <c r="AU75" t="s">
        <v>663</v>
      </c>
      <c r="AV75" t="s">
        <v>672</v>
      </c>
      <c r="AW75" t="s">
        <v>673</v>
      </c>
      <c r="AX75" t="s">
        <v>674</v>
      </c>
      <c r="AY75" t="s">
        <v>1104</v>
      </c>
      <c r="AZ75" t="s">
        <v>73</v>
      </c>
      <c r="BB75">
        <v>8</v>
      </c>
      <c r="BD75" t="s">
        <v>73</v>
      </c>
      <c r="BE75" s="3" t="str">
        <f>YEAR(表格_iec1isdtest_mssql2008r2_CERL_vFCERL[[#This Row],[cdt]]) &amp; "/" &amp; MONTH(表格_iec1isdtest_mssql2008r2_CERL_vFCERL[[#This Row],[cdt]]) &amp; "-W" &amp; WEEKNUM(AP75)</f>
        <v>2014/8-W32</v>
      </c>
      <c r="BF75" s="3" t="str">
        <f>YEAR(表格_iec1isdtest_mssql2008r2_CERL_vFCERL[[#This Row],[udt]])&amp; "/" &amp; MONTH(表格_iec1isdtest_mssql2008r2_CERL_vFCERL[[#This Row],[udt]]) &amp; "-W" &amp; WEEKNUM(AQ75)</f>
        <v>2014/8-W33</v>
      </c>
    </row>
    <row r="76" spans="1:58">
      <c r="A76">
        <v>75</v>
      </c>
      <c r="B76" t="s">
        <v>679</v>
      </c>
      <c r="C76">
        <v>1003000</v>
      </c>
      <c r="D76">
        <v>1001001</v>
      </c>
      <c r="E76" t="s">
        <v>73</v>
      </c>
      <c r="F76" t="s">
        <v>662</v>
      </c>
      <c r="G76" t="s">
        <v>663</v>
      </c>
      <c r="H76" t="s">
        <v>664</v>
      </c>
      <c r="I76">
        <v>6</v>
      </c>
      <c r="J76" t="s">
        <v>80</v>
      </c>
      <c r="K76" t="s">
        <v>665</v>
      </c>
      <c r="L76" t="s">
        <v>85</v>
      </c>
      <c r="M76" t="s">
        <v>666</v>
      </c>
      <c r="N76">
        <v>1000000</v>
      </c>
      <c r="O76" t="s">
        <v>63</v>
      </c>
      <c r="P76">
        <v>1003000</v>
      </c>
      <c r="Q76" t="s">
        <v>667</v>
      </c>
      <c r="R76">
        <v>1003100</v>
      </c>
      <c r="S76" t="s">
        <v>667</v>
      </c>
      <c r="T76">
        <v>1003101</v>
      </c>
      <c r="U76" t="s">
        <v>668</v>
      </c>
      <c r="V76" t="s">
        <v>56</v>
      </c>
      <c r="W76" t="s">
        <v>57</v>
      </c>
      <c r="X76" t="s">
        <v>680</v>
      </c>
      <c r="Y76" t="s">
        <v>58</v>
      </c>
      <c r="Z76">
        <v>1</v>
      </c>
      <c r="AA76" t="s">
        <v>59</v>
      </c>
      <c r="AC76" t="s">
        <v>60</v>
      </c>
      <c r="AJ76" s="1"/>
      <c r="AK76" s="1"/>
      <c r="AN76" s="1"/>
      <c r="AO76" t="s">
        <v>664</v>
      </c>
      <c r="AP76" s="4">
        <v>41858.685131284721</v>
      </c>
      <c r="AQ76" s="4">
        <v>41858.685321180557</v>
      </c>
      <c r="AR76" t="s">
        <v>681</v>
      </c>
      <c r="AS76">
        <v>10</v>
      </c>
      <c r="AT76" t="s">
        <v>213</v>
      </c>
      <c r="AU76" t="s">
        <v>663</v>
      </c>
      <c r="AV76" t="s">
        <v>672</v>
      </c>
      <c r="AW76" t="s">
        <v>673</v>
      </c>
      <c r="AX76" t="s">
        <v>674</v>
      </c>
      <c r="BD76" t="s">
        <v>73</v>
      </c>
      <c r="BE76" s="3" t="str">
        <f>YEAR(表格_iec1isdtest_mssql2008r2_CERL_vFCERL[[#This Row],[cdt]]) &amp; "/" &amp; MONTH(表格_iec1isdtest_mssql2008r2_CERL_vFCERL[[#This Row],[cdt]]) &amp; "-W" &amp; WEEKNUM(AP76)</f>
        <v>2014/8-W32</v>
      </c>
      <c r="BF76" s="3" t="str">
        <f>YEAR(表格_iec1isdtest_mssql2008r2_CERL_vFCERL[[#This Row],[udt]])&amp; "/" &amp; MONTH(表格_iec1isdtest_mssql2008r2_CERL_vFCERL[[#This Row],[udt]]) &amp; "-W" &amp; WEEKNUM(AQ76)</f>
        <v>2014/8-W32</v>
      </c>
    </row>
    <row r="77" spans="1:58">
      <c r="A77">
        <v>76</v>
      </c>
      <c r="B77" t="s">
        <v>682</v>
      </c>
      <c r="C77">
        <v>2003000</v>
      </c>
      <c r="D77">
        <v>1001001</v>
      </c>
      <c r="E77" t="s">
        <v>683</v>
      </c>
      <c r="F77" t="s">
        <v>684</v>
      </c>
      <c r="G77" t="s">
        <v>685</v>
      </c>
      <c r="H77" t="s">
        <v>686</v>
      </c>
      <c r="I77">
        <v>1</v>
      </c>
      <c r="J77" t="s">
        <v>65</v>
      </c>
      <c r="K77" t="s">
        <v>687</v>
      </c>
      <c r="L77" t="s">
        <v>85</v>
      </c>
      <c r="M77" t="s">
        <v>688</v>
      </c>
      <c r="N77">
        <v>2000000</v>
      </c>
      <c r="O77" t="s">
        <v>54</v>
      </c>
      <c r="P77">
        <v>2003000</v>
      </c>
      <c r="Q77" t="s">
        <v>1181</v>
      </c>
      <c r="R77">
        <v>2003100</v>
      </c>
      <c r="S77" t="s">
        <v>1181</v>
      </c>
      <c r="T77">
        <v>2003110</v>
      </c>
      <c r="U77" t="s">
        <v>55</v>
      </c>
      <c r="V77" t="s">
        <v>56</v>
      </c>
      <c r="W77" t="s">
        <v>57</v>
      </c>
      <c r="Y77" t="s">
        <v>58</v>
      </c>
      <c r="AA77" t="s">
        <v>254</v>
      </c>
      <c r="AB77" t="s">
        <v>279</v>
      </c>
      <c r="AC77" t="s">
        <v>1203</v>
      </c>
      <c r="AD77" t="s">
        <v>689</v>
      </c>
      <c r="AG77" t="s">
        <v>470</v>
      </c>
      <c r="AH77" t="s">
        <v>71</v>
      </c>
      <c r="AI77">
        <v>5</v>
      </c>
      <c r="AJ77" s="1">
        <v>41843</v>
      </c>
      <c r="AK77" s="1">
        <v>41844</v>
      </c>
      <c r="AL77" t="s">
        <v>141</v>
      </c>
      <c r="AN77" s="1">
        <v>42209</v>
      </c>
      <c r="AO77" t="s">
        <v>71</v>
      </c>
      <c r="AP77" s="4">
        <v>41858.701186886574</v>
      </c>
      <c r="AQ77" s="4">
        <v>41859.577743599541</v>
      </c>
      <c r="AR77" t="s">
        <v>61</v>
      </c>
      <c r="AS77">
        <v>1000</v>
      </c>
      <c r="AT77" t="s">
        <v>161</v>
      </c>
      <c r="AU77" t="s">
        <v>685</v>
      </c>
      <c r="AV77" t="s">
        <v>690</v>
      </c>
      <c r="AW77" t="s">
        <v>691</v>
      </c>
      <c r="AX77" t="s">
        <v>692</v>
      </c>
      <c r="AY77" t="s">
        <v>693</v>
      </c>
      <c r="AZ77" t="s">
        <v>73</v>
      </c>
      <c r="BD77" t="s">
        <v>73</v>
      </c>
      <c r="BE77" s="3" t="str">
        <f>YEAR(表格_iec1isdtest_mssql2008r2_CERL_vFCERL[[#This Row],[cdt]]) &amp; "/" &amp; MONTH(表格_iec1isdtest_mssql2008r2_CERL_vFCERL[[#This Row],[cdt]]) &amp; "-W" &amp; WEEKNUM(AP77)</f>
        <v>2014/8-W32</v>
      </c>
      <c r="BF77" s="3" t="str">
        <f>YEAR(表格_iec1isdtest_mssql2008r2_CERL_vFCERL[[#This Row],[udt]])&amp; "/" &amp; MONTH(表格_iec1isdtest_mssql2008r2_CERL_vFCERL[[#This Row],[udt]]) &amp; "-W" &amp; WEEKNUM(AQ77)</f>
        <v>2014/8-W32</v>
      </c>
    </row>
    <row r="78" spans="1:58">
      <c r="A78">
        <v>77</v>
      </c>
      <c r="B78" t="s">
        <v>694</v>
      </c>
      <c r="C78">
        <v>2003000</v>
      </c>
      <c r="D78">
        <v>1001001</v>
      </c>
      <c r="E78" t="s">
        <v>695</v>
      </c>
      <c r="F78" t="s">
        <v>696</v>
      </c>
      <c r="G78" t="s">
        <v>685</v>
      </c>
      <c r="H78" t="s">
        <v>686</v>
      </c>
      <c r="I78">
        <v>1</v>
      </c>
      <c r="J78" t="s">
        <v>65</v>
      </c>
      <c r="K78" t="s">
        <v>697</v>
      </c>
      <c r="L78" t="s">
        <v>85</v>
      </c>
      <c r="M78" t="s">
        <v>698</v>
      </c>
      <c r="N78">
        <v>2000000</v>
      </c>
      <c r="O78" t="s">
        <v>54</v>
      </c>
      <c r="P78">
        <v>2003000</v>
      </c>
      <c r="Q78" t="s">
        <v>1181</v>
      </c>
      <c r="R78">
        <v>2003100</v>
      </c>
      <c r="S78" t="s">
        <v>1181</v>
      </c>
      <c r="T78">
        <v>2003110</v>
      </c>
      <c r="U78" t="s">
        <v>55</v>
      </c>
      <c r="V78" t="s">
        <v>56</v>
      </c>
      <c r="W78" t="s">
        <v>57</v>
      </c>
      <c r="Y78" t="s">
        <v>58</v>
      </c>
      <c r="AA78" t="s">
        <v>254</v>
      </c>
      <c r="AB78" t="s">
        <v>279</v>
      </c>
      <c r="AC78" t="s">
        <v>1203</v>
      </c>
      <c r="AD78" t="s">
        <v>699</v>
      </c>
      <c r="AG78" t="s">
        <v>470</v>
      </c>
      <c r="AH78" t="s">
        <v>71</v>
      </c>
      <c r="AI78">
        <v>7</v>
      </c>
      <c r="AJ78" s="1">
        <v>41701</v>
      </c>
      <c r="AK78" s="1">
        <v>41701</v>
      </c>
      <c r="AL78" t="s">
        <v>141</v>
      </c>
      <c r="AN78" s="1">
        <v>42066</v>
      </c>
      <c r="AO78" t="s">
        <v>71</v>
      </c>
      <c r="AP78" s="4">
        <v>41858.703341284723</v>
      </c>
      <c r="AQ78" s="4">
        <v>41859.57613533565</v>
      </c>
      <c r="AR78" t="s">
        <v>61</v>
      </c>
      <c r="AS78">
        <v>1000</v>
      </c>
      <c r="AT78" t="s">
        <v>161</v>
      </c>
      <c r="AU78" t="s">
        <v>685</v>
      </c>
      <c r="AV78" t="s">
        <v>690</v>
      </c>
      <c r="AW78" t="s">
        <v>691</v>
      </c>
      <c r="AX78" t="s">
        <v>692</v>
      </c>
      <c r="AY78" t="s">
        <v>693</v>
      </c>
      <c r="AZ78" t="s">
        <v>73</v>
      </c>
      <c r="BD78" t="s">
        <v>73</v>
      </c>
      <c r="BE78" s="3" t="str">
        <f>YEAR(表格_iec1isdtest_mssql2008r2_CERL_vFCERL[[#This Row],[cdt]]) &amp; "/" &amp; MONTH(表格_iec1isdtest_mssql2008r2_CERL_vFCERL[[#This Row],[cdt]]) &amp; "-W" &amp; WEEKNUM(AP78)</f>
        <v>2014/8-W32</v>
      </c>
      <c r="BF78" s="3" t="str">
        <f>YEAR(表格_iec1isdtest_mssql2008r2_CERL_vFCERL[[#This Row],[udt]])&amp; "/" &amp; MONTH(表格_iec1isdtest_mssql2008r2_CERL_vFCERL[[#This Row],[udt]]) &amp; "-W" &amp; WEEKNUM(AQ78)</f>
        <v>2014/8-W32</v>
      </c>
    </row>
    <row r="79" spans="1:58">
      <c r="A79">
        <v>78</v>
      </c>
      <c r="B79" t="s">
        <v>700</v>
      </c>
      <c r="C79">
        <v>2003000</v>
      </c>
      <c r="D79">
        <v>1001001</v>
      </c>
      <c r="E79" t="s">
        <v>701</v>
      </c>
      <c r="F79" t="s">
        <v>702</v>
      </c>
      <c r="G79" t="s">
        <v>685</v>
      </c>
      <c r="H79" t="s">
        <v>686</v>
      </c>
      <c r="I79">
        <v>1</v>
      </c>
      <c r="J79" t="s">
        <v>65</v>
      </c>
      <c r="K79" t="s">
        <v>591</v>
      </c>
      <c r="L79" t="s">
        <v>85</v>
      </c>
      <c r="M79" t="s">
        <v>592</v>
      </c>
      <c r="N79">
        <v>2000000</v>
      </c>
      <c r="O79" t="s">
        <v>54</v>
      </c>
      <c r="P79">
        <v>2003000</v>
      </c>
      <c r="Q79" t="s">
        <v>1181</v>
      </c>
      <c r="R79">
        <v>2003100</v>
      </c>
      <c r="S79" t="s">
        <v>1181</v>
      </c>
      <c r="T79">
        <v>2003110</v>
      </c>
      <c r="U79" t="s">
        <v>55</v>
      </c>
      <c r="V79" t="s">
        <v>56</v>
      </c>
      <c r="W79" t="s">
        <v>57</v>
      </c>
      <c r="Y79" t="s">
        <v>58</v>
      </c>
      <c r="AA79" t="s">
        <v>254</v>
      </c>
      <c r="AB79" t="s">
        <v>279</v>
      </c>
      <c r="AC79" t="s">
        <v>60</v>
      </c>
      <c r="AD79" t="s">
        <v>703</v>
      </c>
      <c r="AG79" t="s">
        <v>470</v>
      </c>
      <c r="AH79" t="s">
        <v>71</v>
      </c>
      <c r="AI79">
        <v>5</v>
      </c>
      <c r="AJ79" s="1">
        <v>41703</v>
      </c>
      <c r="AK79" s="1">
        <v>41703</v>
      </c>
      <c r="AL79" t="s">
        <v>141</v>
      </c>
      <c r="AN79" s="1">
        <v>42068</v>
      </c>
      <c r="AO79" t="s">
        <v>71</v>
      </c>
      <c r="AP79" s="4">
        <v>41858.742431250001</v>
      </c>
      <c r="AQ79" s="4">
        <v>41859.572753206019</v>
      </c>
      <c r="AR79" t="s">
        <v>61</v>
      </c>
      <c r="AS79">
        <v>1000</v>
      </c>
      <c r="AT79" t="s">
        <v>161</v>
      </c>
      <c r="AU79" t="s">
        <v>685</v>
      </c>
      <c r="AV79" t="s">
        <v>690</v>
      </c>
      <c r="AW79" t="s">
        <v>691</v>
      </c>
      <c r="AX79" t="s">
        <v>692</v>
      </c>
      <c r="AY79" t="s">
        <v>693</v>
      </c>
      <c r="AZ79" t="s">
        <v>73</v>
      </c>
      <c r="BD79" t="s">
        <v>73</v>
      </c>
      <c r="BE79" s="3" t="str">
        <f>YEAR(表格_iec1isdtest_mssql2008r2_CERL_vFCERL[[#This Row],[cdt]]) &amp; "/" &amp; MONTH(表格_iec1isdtest_mssql2008r2_CERL_vFCERL[[#This Row],[cdt]]) &amp; "-W" &amp; WEEKNUM(AP79)</f>
        <v>2014/8-W32</v>
      </c>
      <c r="BF79" s="3" t="str">
        <f>YEAR(表格_iec1isdtest_mssql2008r2_CERL_vFCERL[[#This Row],[udt]])&amp; "/" &amp; MONTH(表格_iec1isdtest_mssql2008r2_CERL_vFCERL[[#This Row],[udt]]) &amp; "-W" &amp; WEEKNUM(AQ79)</f>
        <v>2014/8-W32</v>
      </c>
    </row>
    <row r="80" spans="1:58">
      <c r="A80">
        <v>79</v>
      </c>
      <c r="B80" t="s">
        <v>704</v>
      </c>
      <c r="C80">
        <v>2003000</v>
      </c>
      <c r="D80">
        <v>1001001</v>
      </c>
      <c r="E80" t="s">
        <v>705</v>
      </c>
      <c r="F80" t="s">
        <v>706</v>
      </c>
      <c r="G80" t="s">
        <v>685</v>
      </c>
      <c r="H80" t="s">
        <v>686</v>
      </c>
      <c r="I80">
        <v>1</v>
      </c>
      <c r="J80" t="s">
        <v>65</v>
      </c>
      <c r="K80" t="s">
        <v>707</v>
      </c>
      <c r="L80" t="s">
        <v>85</v>
      </c>
      <c r="M80" t="s">
        <v>708</v>
      </c>
      <c r="N80">
        <v>2000000</v>
      </c>
      <c r="O80" t="s">
        <v>54</v>
      </c>
      <c r="P80">
        <v>2003000</v>
      </c>
      <c r="Q80" t="s">
        <v>1181</v>
      </c>
      <c r="R80">
        <v>2003100</v>
      </c>
      <c r="S80" t="s">
        <v>1181</v>
      </c>
      <c r="T80">
        <v>2003110</v>
      </c>
      <c r="U80" t="s">
        <v>55</v>
      </c>
      <c r="V80" t="s">
        <v>56</v>
      </c>
      <c r="W80" t="s">
        <v>57</v>
      </c>
      <c r="Y80" t="s">
        <v>58</v>
      </c>
      <c r="AA80" t="s">
        <v>254</v>
      </c>
      <c r="AB80" t="s">
        <v>279</v>
      </c>
      <c r="AC80" t="s">
        <v>1203</v>
      </c>
      <c r="AD80" t="s">
        <v>709</v>
      </c>
      <c r="AG80" t="s">
        <v>596</v>
      </c>
      <c r="AH80" t="s">
        <v>597</v>
      </c>
      <c r="AJ80" s="1"/>
      <c r="AK80" s="1"/>
      <c r="AN80" s="1"/>
      <c r="AO80" t="s">
        <v>597</v>
      </c>
      <c r="AP80" s="4">
        <v>41858.744510763892</v>
      </c>
      <c r="AQ80" s="4">
        <v>41859.453323148147</v>
      </c>
      <c r="AR80" t="s">
        <v>61</v>
      </c>
      <c r="AS80">
        <v>35</v>
      </c>
      <c r="AT80" t="s">
        <v>259</v>
      </c>
      <c r="AU80" t="s">
        <v>685</v>
      </c>
      <c r="AV80" t="s">
        <v>690</v>
      </c>
      <c r="AW80" t="s">
        <v>691</v>
      </c>
      <c r="AX80" t="s">
        <v>692</v>
      </c>
      <c r="AY80" t="s">
        <v>710</v>
      </c>
      <c r="AZ80" t="s">
        <v>73</v>
      </c>
      <c r="BD80" t="s">
        <v>73</v>
      </c>
      <c r="BE80" s="3" t="str">
        <f>YEAR(表格_iec1isdtest_mssql2008r2_CERL_vFCERL[[#This Row],[cdt]]) &amp; "/" &amp; MONTH(表格_iec1isdtest_mssql2008r2_CERL_vFCERL[[#This Row],[cdt]]) &amp; "-W" &amp; WEEKNUM(AP80)</f>
        <v>2014/8-W32</v>
      </c>
      <c r="BF80" s="3" t="str">
        <f>YEAR(表格_iec1isdtest_mssql2008r2_CERL_vFCERL[[#This Row],[udt]])&amp; "/" &amp; MONTH(表格_iec1isdtest_mssql2008r2_CERL_vFCERL[[#This Row],[udt]]) &amp; "-W" &amp; WEEKNUM(AQ80)</f>
        <v>2014/8-W32</v>
      </c>
    </row>
    <row r="81" spans="1:58">
      <c r="A81">
        <v>82</v>
      </c>
      <c r="B81" t="s">
        <v>711</v>
      </c>
      <c r="C81">
        <v>1001000</v>
      </c>
      <c r="D81">
        <v>1001001</v>
      </c>
      <c r="E81" t="s">
        <v>712</v>
      </c>
      <c r="F81" t="s">
        <v>713</v>
      </c>
      <c r="G81" t="s">
        <v>220</v>
      </c>
      <c r="H81" t="s">
        <v>221</v>
      </c>
      <c r="I81">
        <v>6</v>
      </c>
      <c r="J81" t="s">
        <v>80</v>
      </c>
      <c r="K81" t="s">
        <v>714</v>
      </c>
      <c r="L81" t="s">
        <v>715</v>
      </c>
      <c r="M81" t="s">
        <v>716</v>
      </c>
      <c r="N81">
        <v>1000000</v>
      </c>
      <c r="O81" t="s">
        <v>63</v>
      </c>
      <c r="P81">
        <v>1001000</v>
      </c>
      <c r="Q81" t="s">
        <v>66</v>
      </c>
      <c r="R81">
        <v>1001200</v>
      </c>
      <c r="S81" t="s">
        <v>1204</v>
      </c>
      <c r="T81">
        <v>1001210</v>
      </c>
      <c r="U81" t="s">
        <v>55</v>
      </c>
      <c r="V81" t="s">
        <v>56</v>
      </c>
      <c r="W81" t="s">
        <v>57</v>
      </c>
      <c r="X81" t="s">
        <v>717</v>
      </c>
      <c r="Y81" t="s">
        <v>58</v>
      </c>
      <c r="Z81">
        <v>3</v>
      </c>
      <c r="AA81" t="s">
        <v>59</v>
      </c>
      <c r="AC81" t="s">
        <v>60</v>
      </c>
      <c r="AG81" t="s">
        <v>718</v>
      </c>
      <c r="AH81" t="s">
        <v>719</v>
      </c>
      <c r="AI81">
        <v>3</v>
      </c>
      <c r="AJ81" s="1">
        <v>41858</v>
      </c>
      <c r="AK81" s="1">
        <v>41862</v>
      </c>
      <c r="AL81" t="s">
        <v>1105</v>
      </c>
      <c r="AN81" s="1"/>
      <c r="AO81" t="s">
        <v>1103</v>
      </c>
      <c r="AP81" s="4">
        <v>41858.747971412035</v>
      </c>
      <c r="AQ81" s="4">
        <v>41864.368081828703</v>
      </c>
      <c r="AR81" t="s">
        <v>61</v>
      </c>
      <c r="AS81">
        <v>1000</v>
      </c>
      <c r="AT81" t="s">
        <v>161</v>
      </c>
      <c r="AU81" t="s">
        <v>220</v>
      </c>
      <c r="AV81" t="s">
        <v>226</v>
      </c>
      <c r="AW81" t="s">
        <v>227</v>
      </c>
      <c r="AX81" t="s">
        <v>228</v>
      </c>
      <c r="AY81" t="s">
        <v>1183</v>
      </c>
      <c r="AZ81" t="s">
        <v>73</v>
      </c>
      <c r="BB81">
        <v>10</v>
      </c>
      <c r="BD81" t="s">
        <v>73</v>
      </c>
      <c r="BE81" s="3" t="str">
        <f>YEAR(表格_iec1isdtest_mssql2008r2_CERL_vFCERL[[#This Row],[cdt]]) &amp; "/" &amp; MONTH(表格_iec1isdtest_mssql2008r2_CERL_vFCERL[[#This Row],[cdt]]) &amp; "-W" &amp; WEEKNUM(AP81)</f>
        <v>2014/8-W32</v>
      </c>
      <c r="BF81" s="3" t="str">
        <f>YEAR(表格_iec1isdtest_mssql2008r2_CERL_vFCERL[[#This Row],[udt]])&amp; "/" &amp; MONTH(表格_iec1isdtest_mssql2008r2_CERL_vFCERL[[#This Row],[udt]]) &amp; "-W" &amp; WEEKNUM(AQ81)</f>
        <v>2014/8-W33</v>
      </c>
    </row>
    <row r="82" spans="1:58">
      <c r="A82">
        <v>86</v>
      </c>
      <c r="B82" t="s">
        <v>720</v>
      </c>
      <c r="C82">
        <v>2003000</v>
      </c>
      <c r="D82">
        <v>1001001</v>
      </c>
      <c r="E82" t="s">
        <v>721</v>
      </c>
      <c r="F82" t="s">
        <v>722</v>
      </c>
      <c r="G82" t="s">
        <v>589</v>
      </c>
      <c r="H82" t="s">
        <v>590</v>
      </c>
      <c r="I82">
        <v>1</v>
      </c>
      <c r="J82" t="s">
        <v>65</v>
      </c>
      <c r="K82" t="s">
        <v>723</v>
      </c>
      <c r="L82" t="s">
        <v>70</v>
      </c>
      <c r="M82" t="s">
        <v>724</v>
      </c>
      <c r="N82">
        <v>2000000</v>
      </c>
      <c r="O82" t="s">
        <v>54</v>
      </c>
      <c r="P82">
        <v>2003000</v>
      </c>
      <c r="Q82" t="s">
        <v>1181</v>
      </c>
      <c r="R82">
        <v>2003100</v>
      </c>
      <c r="S82" t="s">
        <v>1181</v>
      </c>
      <c r="T82">
        <v>2003110</v>
      </c>
      <c r="U82" t="s">
        <v>55</v>
      </c>
      <c r="V82" t="s">
        <v>56</v>
      </c>
      <c r="W82" t="s">
        <v>57</v>
      </c>
      <c r="Y82" t="s">
        <v>58</v>
      </c>
      <c r="AA82" t="s">
        <v>254</v>
      </c>
      <c r="AC82" t="s">
        <v>593</v>
      </c>
      <c r="AD82" t="s">
        <v>725</v>
      </c>
      <c r="AE82" t="s">
        <v>70</v>
      </c>
      <c r="AF82" t="s">
        <v>595</v>
      </c>
      <c r="AG82" t="s">
        <v>470</v>
      </c>
      <c r="AH82" t="s">
        <v>71</v>
      </c>
      <c r="AI82">
        <v>1</v>
      </c>
      <c r="AJ82" s="1">
        <v>41858</v>
      </c>
      <c r="AK82" s="1">
        <v>41858</v>
      </c>
      <c r="AL82" t="s">
        <v>141</v>
      </c>
      <c r="AN82" s="1">
        <v>41980</v>
      </c>
      <c r="AO82" t="s">
        <v>71</v>
      </c>
      <c r="AP82" s="4">
        <v>41858.751682905095</v>
      </c>
      <c r="AQ82" s="4">
        <v>41859.570065659726</v>
      </c>
      <c r="AR82" t="s">
        <v>61</v>
      </c>
      <c r="AS82">
        <v>1000</v>
      </c>
      <c r="AT82" t="s">
        <v>161</v>
      </c>
      <c r="AU82" t="s">
        <v>589</v>
      </c>
      <c r="AV82" t="s">
        <v>471</v>
      </c>
      <c r="AW82" t="s">
        <v>598</v>
      </c>
      <c r="AX82" t="s">
        <v>473</v>
      </c>
      <c r="AY82" t="s">
        <v>726</v>
      </c>
      <c r="AZ82" t="s">
        <v>73</v>
      </c>
      <c r="BD82" t="s">
        <v>73</v>
      </c>
      <c r="BE82" s="3" t="str">
        <f>YEAR(表格_iec1isdtest_mssql2008r2_CERL_vFCERL[[#This Row],[cdt]]) &amp; "/" &amp; MONTH(表格_iec1isdtest_mssql2008r2_CERL_vFCERL[[#This Row],[cdt]]) &amp; "-W" &amp; WEEKNUM(AP82)</f>
        <v>2014/8-W32</v>
      </c>
      <c r="BF82" s="3" t="str">
        <f>YEAR(表格_iec1isdtest_mssql2008r2_CERL_vFCERL[[#This Row],[udt]])&amp; "/" &amp; MONTH(表格_iec1isdtest_mssql2008r2_CERL_vFCERL[[#This Row],[udt]]) &amp; "-W" &amp; WEEKNUM(AQ82)</f>
        <v>2014/8-W32</v>
      </c>
    </row>
    <row r="83" spans="1:58">
      <c r="A83">
        <v>87</v>
      </c>
      <c r="B83" t="s">
        <v>727</v>
      </c>
      <c r="C83">
        <v>2003000</v>
      </c>
      <c r="D83">
        <v>1001001</v>
      </c>
      <c r="E83" t="s">
        <v>728</v>
      </c>
      <c r="F83" t="s">
        <v>729</v>
      </c>
      <c r="G83" t="s">
        <v>685</v>
      </c>
      <c r="H83" t="s">
        <v>686</v>
      </c>
      <c r="I83">
        <v>1</v>
      </c>
      <c r="J83" t="s">
        <v>65</v>
      </c>
      <c r="K83" t="s">
        <v>730</v>
      </c>
      <c r="L83" t="s">
        <v>85</v>
      </c>
      <c r="M83" t="s">
        <v>731</v>
      </c>
      <c r="N83">
        <v>2000000</v>
      </c>
      <c r="O83" t="s">
        <v>54</v>
      </c>
      <c r="P83">
        <v>2003000</v>
      </c>
      <c r="Q83" t="s">
        <v>1181</v>
      </c>
      <c r="R83">
        <v>2003100</v>
      </c>
      <c r="S83" t="s">
        <v>1181</v>
      </c>
      <c r="T83">
        <v>2003110</v>
      </c>
      <c r="U83" t="s">
        <v>55</v>
      </c>
      <c r="V83" t="s">
        <v>56</v>
      </c>
      <c r="W83" t="s">
        <v>57</v>
      </c>
      <c r="Y83" t="s">
        <v>58</v>
      </c>
      <c r="AA83" t="s">
        <v>254</v>
      </c>
      <c r="AB83" t="s">
        <v>279</v>
      </c>
      <c r="AC83" t="s">
        <v>1203</v>
      </c>
      <c r="AD83" t="s">
        <v>732</v>
      </c>
      <c r="AG83" t="s">
        <v>596</v>
      </c>
      <c r="AH83" t="s">
        <v>597</v>
      </c>
      <c r="AI83">
        <v>2</v>
      </c>
      <c r="AJ83" s="1">
        <v>41868</v>
      </c>
      <c r="AK83" s="1">
        <v>41868</v>
      </c>
      <c r="AL83" t="s">
        <v>141</v>
      </c>
      <c r="AN83" s="1">
        <v>42233</v>
      </c>
      <c r="AO83" t="s">
        <v>71</v>
      </c>
      <c r="AP83" s="4">
        <v>41858.752942858795</v>
      </c>
      <c r="AQ83" s="4">
        <v>41869.674987465274</v>
      </c>
      <c r="AR83" t="s">
        <v>61</v>
      </c>
      <c r="AS83">
        <v>1000</v>
      </c>
      <c r="AT83" t="s">
        <v>161</v>
      </c>
      <c r="AU83" t="s">
        <v>685</v>
      </c>
      <c r="AV83" t="s">
        <v>690</v>
      </c>
      <c r="AW83" t="s">
        <v>691</v>
      </c>
      <c r="AX83" t="s">
        <v>692</v>
      </c>
      <c r="AY83" t="s">
        <v>693</v>
      </c>
      <c r="AZ83" t="s">
        <v>73</v>
      </c>
      <c r="BD83" t="s">
        <v>73</v>
      </c>
      <c r="BE83" s="3" t="str">
        <f>YEAR(表格_iec1isdtest_mssql2008r2_CERL_vFCERL[[#This Row],[cdt]]) &amp; "/" &amp; MONTH(表格_iec1isdtest_mssql2008r2_CERL_vFCERL[[#This Row],[cdt]]) &amp; "-W" &amp; WEEKNUM(AP83)</f>
        <v>2014/8-W32</v>
      </c>
      <c r="BF83" s="3" t="str">
        <f>YEAR(表格_iec1isdtest_mssql2008r2_CERL_vFCERL[[#This Row],[udt]])&amp; "/" &amp; MONTH(表格_iec1isdtest_mssql2008r2_CERL_vFCERL[[#This Row],[udt]]) &amp; "-W" &amp; WEEKNUM(AQ83)</f>
        <v>2014/8-W34</v>
      </c>
    </row>
    <row r="84" spans="1:58">
      <c r="A84">
        <v>88</v>
      </c>
      <c r="B84" t="s">
        <v>733</v>
      </c>
      <c r="C84">
        <v>2003000</v>
      </c>
      <c r="D84">
        <v>1001001</v>
      </c>
      <c r="E84" t="s">
        <v>734</v>
      </c>
      <c r="F84" t="s">
        <v>729</v>
      </c>
      <c r="G84" t="s">
        <v>685</v>
      </c>
      <c r="H84" t="s">
        <v>686</v>
      </c>
      <c r="I84">
        <v>1</v>
      </c>
      <c r="J84" t="s">
        <v>65</v>
      </c>
      <c r="K84" t="s">
        <v>730</v>
      </c>
      <c r="L84" t="s">
        <v>85</v>
      </c>
      <c r="M84" t="s">
        <v>731</v>
      </c>
      <c r="N84">
        <v>2000000</v>
      </c>
      <c r="O84" t="s">
        <v>54</v>
      </c>
      <c r="P84">
        <v>2003000</v>
      </c>
      <c r="Q84" t="s">
        <v>1181</v>
      </c>
      <c r="R84">
        <v>2003100</v>
      </c>
      <c r="S84" t="s">
        <v>1181</v>
      </c>
      <c r="T84">
        <v>2003110</v>
      </c>
      <c r="U84" t="s">
        <v>55</v>
      </c>
      <c r="V84" t="s">
        <v>56</v>
      </c>
      <c r="W84" t="s">
        <v>57</v>
      </c>
      <c r="Y84" t="s">
        <v>58</v>
      </c>
      <c r="AA84" t="s">
        <v>254</v>
      </c>
      <c r="AB84" t="s">
        <v>279</v>
      </c>
      <c r="AC84" t="s">
        <v>1203</v>
      </c>
      <c r="AD84" t="s">
        <v>735</v>
      </c>
      <c r="AG84" t="s">
        <v>596</v>
      </c>
      <c r="AH84" t="s">
        <v>597</v>
      </c>
      <c r="AI84">
        <v>2</v>
      </c>
      <c r="AJ84" s="1">
        <v>41868</v>
      </c>
      <c r="AK84" s="1">
        <v>41868</v>
      </c>
      <c r="AL84" t="s">
        <v>141</v>
      </c>
      <c r="AN84" s="1">
        <v>42233</v>
      </c>
      <c r="AO84" t="s">
        <v>71</v>
      </c>
      <c r="AP84" s="4">
        <v>41858.753897372684</v>
      </c>
      <c r="AQ84" s="4">
        <v>41869.674844756948</v>
      </c>
      <c r="AR84" t="s">
        <v>61</v>
      </c>
      <c r="AS84">
        <v>1000</v>
      </c>
      <c r="AT84" t="s">
        <v>161</v>
      </c>
      <c r="AU84" t="s">
        <v>685</v>
      </c>
      <c r="AV84" t="s">
        <v>690</v>
      </c>
      <c r="AW84" t="s">
        <v>691</v>
      </c>
      <c r="AX84" t="s">
        <v>692</v>
      </c>
      <c r="AY84" t="s">
        <v>693</v>
      </c>
      <c r="AZ84" t="s">
        <v>73</v>
      </c>
      <c r="BD84" t="s">
        <v>73</v>
      </c>
      <c r="BE84" s="3" t="str">
        <f>YEAR(表格_iec1isdtest_mssql2008r2_CERL_vFCERL[[#This Row],[cdt]]) &amp; "/" &amp; MONTH(表格_iec1isdtest_mssql2008r2_CERL_vFCERL[[#This Row],[cdt]]) &amp; "-W" &amp; WEEKNUM(AP84)</f>
        <v>2014/8-W32</v>
      </c>
      <c r="BF84" s="3" t="str">
        <f>YEAR(表格_iec1isdtest_mssql2008r2_CERL_vFCERL[[#This Row],[udt]])&amp; "/" &amp; MONTH(表格_iec1isdtest_mssql2008r2_CERL_vFCERL[[#This Row],[udt]]) &amp; "-W" &amp; WEEKNUM(AQ84)</f>
        <v>2014/8-W34</v>
      </c>
    </row>
    <row r="85" spans="1:58">
      <c r="A85">
        <v>89</v>
      </c>
      <c r="B85" t="s">
        <v>736</v>
      </c>
      <c r="C85">
        <v>2003000</v>
      </c>
      <c r="D85">
        <v>1001001</v>
      </c>
      <c r="E85" t="s">
        <v>737</v>
      </c>
      <c r="F85" t="s">
        <v>729</v>
      </c>
      <c r="G85" t="s">
        <v>685</v>
      </c>
      <c r="H85" t="s">
        <v>686</v>
      </c>
      <c r="I85">
        <v>1</v>
      </c>
      <c r="J85" t="s">
        <v>65</v>
      </c>
      <c r="K85" t="s">
        <v>730</v>
      </c>
      <c r="L85" t="s">
        <v>85</v>
      </c>
      <c r="M85" t="s">
        <v>731</v>
      </c>
      <c r="N85">
        <v>2000000</v>
      </c>
      <c r="O85" t="s">
        <v>54</v>
      </c>
      <c r="P85">
        <v>2003000</v>
      </c>
      <c r="Q85" t="s">
        <v>1181</v>
      </c>
      <c r="R85">
        <v>2003100</v>
      </c>
      <c r="S85" t="s">
        <v>1181</v>
      </c>
      <c r="T85">
        <v>2003110</v>
      </c>
      <c r="U85" t="s">
        <v>55</v>
      </c>
      <c r="V85" t="s">
        <v>56</v>
      </c>
      <c r="W85" t="s">
        <v>57</v>
      </c>
      <c r="Y85" t="s">
        <v>58</v>
      </c>
      <c r="AA85" t="s">
        <v>254</v>
      </c>
      <c r="AB85" t="s">
        <v>279</v>
      </c>
      <c r="AC85" t="s">
        <v>1203</v>
      </c>
      <c r="AD85" t="s">
        <v>738</v>
      </c>
      <c r="AG85" t="s">
        <v>596</v>
      </c>
      <c r="AH85" t="s">
        <v>597</v>
      </c>
      <c r="AI85">
        <v>2</v>
      </c>
      <c r="AJ85" s="1">
        <v>41868</v>
      </c>
      <c r="AK85" s="1">
        <v>41868</v>
      </c>
      <c r="AL85" t="s">
        <v>141</v>
      </c>
      <c r="AN85" s="1">
        <v>42233</v>
      </c>
      <c r="AO85" t="s">
        <v>71</v>
      </c>
      <c r="AP85" s="4">
        <v>41858.754805208337</v>
      </c>
      <c r="AQ85" s="4">
        <v>41869.674710416664</v>
      </c>
      <c r="AR85" t="s">
        <v>61</v>
      </c>
      <c r="AS85">
        <v>1000</v>
      </c>
      <c r="AT85" t="s">
        <v>161</v>
      </c>
      <c r="AU85" t="s">
        <v>685</v>
      </c>
      <c r="AV85" t="s">
        <v>690</v>
      </c>
      <c r="AW85" t="s">
        <v>691</v>
      </c>
      <c r="AX85" t="s">
        <v>692</v>
      </c>
      <c r="AY85" t="s">
        <v>693</v>
      </c>
      <c r="AZ85" t="s">
        <v>73</v>
      </c>
      <c r="BD85" t="s">
        <v>73</v>
      </c>
      <c r="BE85" s="3" t="str">
        <f>YEAR(表格_iec1isdtest_mssql2008r2_CERL_vFCERL[[#This Row],[cdt]]) &amp; "/" &amp; MONTH(表格_iec1isdtest_mssql2008r2_CERL_vFCERL[[#This Row],[cdt]]) &amp; "-W" &amp; WEEKNUM(AP85)</f>
        <v>2014/8-W32</v>
      </c>
      <c r="BF85" s="3" t="str">
        <f>YEAR(表格_iec1isdtest_mssql2008r2_CERL_vFCERL[[#This Row],[udt]])&amp; "/" &amp; MONTH(表格_iec1isdtest_mssql2008r2_CERL_vFCERL[[#This Row],[udt]]) &amp; "-W" &amp; WEEKNUM(AQ85)</f>
        <v>2014/8-W34</v>
      </c>
    </row>
    <row r="86" spans="1:58">
      <c r="A86">
        <v>90</v>
      </c>
      <c r="B86" t="s">
        <v>739</v>
      </c>
      <c r="C86">
        <v>2003000</v>
      </c>
      <c r="D86">
        <v>1001001</v>
      </c>
      <c r="E86" t="s">
        <v>740</v>
      </c>
      <c r="F86" t="s">
        <v>729</v>
      </c>
      <c r="G86" t="s">
        <v>685</v>
      </c>
      <c r="H86" t="s">
        <v>686</v>
      </c>
      <c r="I86">
        <v>1</v>
      </c>
      <c r="J86" t="s">
        <v>65</v>
      </c>
      <c r="K86" t="s">
        <v>730</v>
      </c>
      <c r="L86" t="s">
        <v>85</v>
      </c>
      <c r="M86" t="s">
        <v>731</v>
      </c>
      <c r="N86">
        <v>2000000</v>
      </c>
      <c r="O86" t="s">
        <v>54</v>
      </c>
      <c r="P86">
        <v>2003000</v>
      </c>
      <c r="Q86" t="s">
        <v>1181</v>
      </c>
      <c r="R86">
        <v>2003100</v>
      </c>
      <c r="S86" t="s">
        <v>1181</v>
      </c>
      <c r="T86">
        <v>2003110</v>
      </c>
      <c r="U86" t="s">
        <v>55</v>
      </c>
      <c r="V86" t="s">
        <v>56</v>
      </c>
      <c r="W86" t="s">
        <v>57</v>
      </c>
      <c r="Y86" t="s">
        <v>58</v>
      </c>
      <c r="AA86" t="s">
        <v>254</v>
      </c>
      <c r="AB86" t="s">
        <v>279</v>
      </c>
      <c r="AC86" t="s">
        <v>1203</v>
      </c>
      <c r="AD86" t="s">
        <v>741</v>
      </c>
      <c r="AG86" t="s">
        <v>596</v>
      </c>
      <c r="AH86" t="s">
        <v>597</v>
      </c>
      <c r="AI86">
        <v>2</v>
      </c>
      <c r="AJ86" s="1">
        <v>41868</v>
      </c>
      <c r="AK86" s="1">
        <v>41868</v>
      </c>
      <c r="AL86" t="s">
        <v>141</v>
      </c>
      <c r="AN86" s="1">
        <v>42233</v>
      </c>
      <c r="AO86" t="s">
        <v>71</v>
      </c>
      <c r="AP86" s="4">
        <v>41858.755624270831</v>
      </c>
      <c r="AQ86" s="4">
        <v>41869.674554513891</v>
      </c>
      <c r="AR86" t="s">
        <v>61</v>
      </c>
      <c r="AS86">
        <v>1000</v>
      </c>
      <c r="AT86" t="s">
        <v>161</v>
      </c>
      <c r="AU86" t="s">
        <v>685</v>
      </c>
      <c r="AV86" t="s">
        <v>690</v>
      </c>
      <c r="AW86" t="s">
        <v>691</v>
      </c>
      <c r="AX86" t="s">
        <v>692</v>
      </c>
      <c r="AY86" t="s">
        <v>693</v>
      </c>
      <c r="AZ86" t="s">
        <v>73</v>
      </c>
      <c r="BD86" t="s">
        <v>73</v>
      </c>
      <c r="BE86" s="3" t="str">
        <f>YEAR(表格_iec1isdtest_mssql2008r2_CERL_vFCERL[[#This Row],[cdt]]) &amp; "/" &amp; MONTH(表格_iec1isdtest_mssql2008r2_CERL_vFCERL[[#This Row],[cdt]]) &amp; "-W" &amp; WEEKNUM(AP86)</f>
        <v>2014/8-W32</v>
      </c>
      <c r="BF86" s="3" t="str">
        <f>YEAR(表格_iec1isdtest_mssql2008r2_CERL_vFCERL[[#This Row],[udt]])&amp; "/" &amp; MONTH(表格_iec1isdtest_mssql2008r2_CERL_vFCERL[[#This Row],[udt]]) &amp; "-W" &amp; WEEKNUM(AQ86)</f>
        <v>2014/8-W34</v>
      </c>
    </row>
    <row r="87" spans="1:58">
      <c r="A87">
        <v>91</v>
      </c>
      <c r="B87" t="s">
        <v>742</v>
      </c>
      <c r="C87">
        <v>2003000</v>
      </c>
      <c r="D87">
        <v>1001001</v>
      </c>
      <c r="E87" t="s">
        <v>743</v>
      </c>
      <c r="F87" t="s">
        <v>729</v>
      </c>
      <c r="G87" t="s">
        <v>685</v>
      </c>
      <c r="H87" t="s">
        <v>686</v>
      </c>
      <c r="I87">
        <v>1</v>
      </c>
      <c r="J87" t="s">
        <v>65</v>
      </c>
      <c r="K87" t="s">
        <v>730</v>
      </c>
      <c r="L87" t="s">
        <v>85</v>
      </c>
      <c r="M87" t="s">
        <v>744</v>
      </c>
      <c r="N87">
        <v>2000000</v>
      </c>
      <c r="O87" t="s">
        <v>54</v>
      </c>
      <c r="P87">
        <v>2003000</v>
      </c>
      <c r="Q87" t="s">
        <v>1181</v>
      </c>
      <c r="R87">
        <v>2003100</v>
      </c>
      <c r="S87" t="s">
        <v>1181</v>
      </c>
      <c r="T87">
        <v>2003110</v>
      </c>
      <c r="U87" t="s">
        <v>55</v>
      </c>
      <c r="V87" t="s">
        <v>56</v>
      </c>
      <c r="W87" t="s">
        <v>57</v>
      </c>
      <c r="Y87" t="s">
        <v>58</v>
      </c>
      <c r="AA87" t="s">
        <v>254</v>
      </c>
      <c r="AB87" t="s">
        <v>279</v>
      </c>
      <c r="AC87" t="s">
        <v>1205</v>
      </c>
      <c r="AJ87" s="1"/>
      <c r="AK87" s="1"/>
      <c r="AN87" s="1"/>
      <c r="AO87" t="s">
        <v>71</v>
      </c>
      <c r="AP87" s="4">
        <v>41858.758165277781</v>
      </c>
      <c r="AQ87" s="4">
        <v>41859.392320023151</v>
      </c>
      <c r="AR87" t="s">
        <v>104</v>
      </c>
      <c r="AS87">
        <v>15</v>
      </c>
      <c r="AT87" t="s">
        <v>105</v>
      </c>
      <c r="AU87" t="s">
        <v>685</v>
      </c>
      <c r="AV87" t="s">
        <v>690</v>
      </c>
      <c r="AW87" t="s">
        <v>691</v>
      </c>
      <c r="AX87" t="s">
        <v>692</v>
      </c>
      <c r="AY87" t="s">
        <v>746</v>
      </c>
      <c r="AZ87" t="s">
        <v>73</v>
      </c>
      <c r="BD87" t="s">
        <v>73</v>
      </c>
      <c r="BE87" s="3" t="str">
        <f>YEAR(表格_iec1isdtest_mssql2008r2_CERL_vFCERL[[#This Row],[cdt]]) &amp; "/" &amp; MONTH(表格_iec1isdtest_mssql2008r2_CERL_vFCERL[[#This Row],[cdt]]) &amp; "-W" &amp; WEEKNUM(AP87)</f>
        <v>2014/8-W32</v>
      </c>
      <c r="BF87" s="3" t="str">
        <f>YEAR(表格_iec1isdtest_mssql2008r2_CERL_vFCERL[[#This Row],[udt]])&amp; "/" &amp; MONTH(表格_iec1isdtest_mssql2008r2_CERL_vFCERL[[#This Row],[udt]]) &amp; "-W" &amp; WEEKNUM(AQ87)</f>
        <v>2014/8-W32</v>
      </c>
    </row>
    <row r="88" spans="1:58">
      <c r="A88">
        <v>92</v>
      </c>
      <c r="B88" t="s">
        <v>747</v>
      </c>
      <c r="C88">
        <v>2003000</v>
      </c>
      <c r="D88">
        <v>1001001</v>
      </c>
      <c r="E88" t="s">
        <v>748</v>
      </c>
      <c r="F88" t="s">
        <v>749</v>
      </c>
      <c r="G88" t="s">
        <v>434</v>
      </c>
      <c r="H88" t="s">
        <v>435</v>
      </c>
      <c r="I88">
        <v>8</v>
      </c>
      <c r="J88" t="s">
        <v>76</v>
      </c>
      <c r="K88" t="s">
        <v>750</v>
      </c>
      <c r="L88" t="s">
        <v>751</v>
      </c>
      <c r="M88" t="s">
        <v>752</v>
      </c>
      <c r="N88">
        <v>2000000</v>
      </c>
      <c r="O88" t="s">
        <v>54</v>
      </c>
      <c r="P88">
        <v>2003000</v>
      </c>
      <c r="Q88" t="s">
        <v>1181</v>
      </c>
      <c r="R88">
        <v>2003100</v>
      </c>
      <c r="S88" t="s">
        <v>1181</v>
      </c>
      <c r="T88">
        <v>2003110</v>
      </c>
      <c r="U88" t="s">
        <v>55</v>
      </c>
      <c r="V88" t="s">
        <v>73</v>
      </c>
      <c r="W88" t="s">
        <v>73</v>
      </c>
      <c r="Y88" t="s">
        <v>58</v>
      </c>
      <c r="AA88" t="s">
        <v>1206</v>
      </c>
      <c r="AB88" t="s">
        <v>279</v>
      </c>
      <c r="AC88" t="s">
        <v>60</v>
      </c>
      <c r="AD88" t="s">
        <v>753</v>
      </c>
      <c r="AE88" t="s">
        <v>315</v>
      </c>
      <c r="AF88" t="s">
        <v>754</v>
      </c>
      <c r="AJ88" s="1"/>
      <c r="AK88" s="1"/>
      <c r="AN88" s="1"/>
      <c r="AO88" t="s">
        <v>71</v>
      </c>
      <c r="AP88" s="4">
        <v>41859.385996215278</v>
      </c>
      <c r="AQ88" s="4">
        <v>41859.401288657406</v>
      </c>
      <c r="AR88" t="s">
        <v>104</v>
      </c>
      <c r="AS88">
        <v>15</v>
      </c>
      <c r="AT88" t="s">
        <v>105</v>
      </c>
      <c r="AU88" t="s">
        <v>434</v>
      </c>
      <c r="AV88" t="s">
        <v>442</v>
      </c>
      <c r="AW88" t="s">
        <v>443</v>
      </c>
      <c r="AX88" t="s">
        <v>444</v>
      </c>
      <c r="AY88" t="s">
        <v>445</v>
      </c>
      <c r="AZ88" t="s">
        <v>73</v>
      </c>
      <c r="BD88" t="s">
        <v>73</v>
      </c>
      <c r="BE88" s="3" t="str">
        <f>YEAR(表格_iec1isdtest_mssql2008r2_CERL_vFCERL[[#This Row],[cdt]]) &amp; "/" &amp; MONTH(表格_iec1isdtest_mssql2008r2_CERL_vFCERL[[#This Row],[cdt]]) &amp; "-W" &amp; WEEKNUM(AP88)</f>
        <v>2014/8-W32</v>
      </c>
      <c r="BF88" s="3" t="str">
        <f>YEAR(表格_iec1isdtest_mssql2008r2_CERL_vFCERL[[#This Row],[udt]])&amp; "/" &amp; MONTH(表格_iec1isdtest_mssql2008r2_CERL_vFCERL[[#This Row],[udt]]) &amp; "-W" &amp; WEEKNUM(AQ88)</f>
        <v>2014/8-W32</v>
      </c>
    </row>
    <row r="89" spans="1:58">
      <c r="A89">
        <v>93</v>
      </c>
      <c r="B89" t="s">
        <v>755</v>
      </c>
      <c r="C89">
        <v>1001000</v>
      </c>
      <c r="D89">
        <v>1001001</v>
      </c>
      <c r="E89" t="s">
        <v>756</v>
      </c>
      <c r="F89" t="s">
        <v>757</v>
      </c>
      <c r="G89" t="s">
        <v>758</v>
      </c>
      <c r="H89" t="s">
        <v>759</v>
      </c>
      <c r="I89">
        <v>2</v>
      </c>
      <c r="J89" t="s">
        <v>347</v>
      </c>
      <c r="K89" t="s">
        <v>760</v>
      </c>
      <c r="L89" t="s">
        <v>761</v>
      </c>
      <c r="M89" t="s">
        <v>761</v>
      </c>
      <c r="N89">
        <v>1000000</v>
      </c>
      <c r="O89" t="s">
        <v>63</v>
      </c>
      <c r="P89">
        <v>1001000</v>
      </c>
      <c r="Q89" t="s">
        <v>66</v>
      </c>
      <c r="R89">
        <v>1001500</v>
      </c>
      <c r="S89" t="s">
        <v>92</v>
      </c>
      <c r="T89">
        <v>1001510</v>
      </c>
      <c r="U89" t="s">
        <v>55</v>
      </c>
      <c r="V89" t="s">
        <v>73</v>
      </c>
      <c r="W89" t="s">
        <v>73</v>
      </c>
      <c r="X89" t="s">
        <v>762</v>
      </c>
      <c r="Y89" t="s">
        <v>58</v>
      </c>
      <c r="Z89">
        <v>2</v>
      </c>
      <c r="AA89" t="s">
        <v>73</v>
      </c>
      <c r="AC89" t="s">
        <v>73</v>
      </c>
      <c r="AG89" t="s">
        <v>165</v>
      </c>
      <c r="AH89" t="s">
        <v>166</v>
      </c>
      <c r="AI89">
        <v>2</v>
      </c>
      <c r="AJ89" s="1">
        <v>41863</v>
      </c>
      <c r="AK89" s="1">
        <v>41866</v>
      </c>
      <c r="AL89" t="s">
        <v>1080</v>
      </c>
      <c r="AN89" s="1"/>
      <c r="AO89" t="s">
        <v>1103</v>
      </c>
      <c r="AP89" s="4">
        <v>41859.4171559838</v>
      </c>
      <c r="AQ89" s="4">
        <v>41870.418852627314</v>
      </c>
      <c r="AR89" t="s">
        <v>61</v>
      </c>
      <c r="AS89">
        <v>1000</v>
      </c>
      <c r="AT89" t="s">
        <v>161</v>
      </c>
      <c r="AU89" t="s">
        <v>758</v>
      </c>
      <c r="AV89" t="s">
        <v>763</v>
      </c>
      <c r="AW89" t="s">
        <v>764</v>
      </c>
      <c r="AX89" t="s">
        <v>765</v>
      </c>
      <c r="AY89" t="s">
        <v>1207</v>
      </c>
      <c r="AZ89" t="s">
        <v>73</v>
      </c>
      <c r="BB89">
        <v>16</v>
      </c>
      <c r="BD89" t="s">
        <v>73</v>
      </c>
      <c r="BE89" s="3" t="str">
        <f>YEAR(表格_iec1isdtest_mssql2008r2_CERL_vFCERL[[#This Row],[cdt]]) &amp; "/" &amp; MONTH(表格_iec1isdtest_mssql2008r2_CERL_vFCERL[[#This Row],[cdt]]) &amp; "-W" &amp; WEEKNUM(AP89)</f>
        <v>2014/8-W32</v>
      </c>
      <c r="BF89" s="3" t="str">
        <f>YEAR(表格_iec1isdtest_mssql2008r2_CERL_vFCERL[[#This Row],[udt]])&amp; "/" &amp; MONTH(表格_iec1isdtest_mssql2008r2_CERL_vFCERL[[#This Row],[udt]]) &amp; "-W" &amp; WEEKNUM(AQ89)</f>
        <v>2014/8-W34</v>
      </c>
    </row>
    <row r="90" spans="1:58">
      <c r="A90">
        <v>94</v>
      </c>
      <c r="B90" t="s">
        <v>767</v>
      </c>
      <c r="C90">
        <v>1004000</v>
      </c>
      <c r="D90">
        <v>1001001</v>
      </c>
      <c r="E90" t="s">
        <v>768</v>
      </c>
      <c r="F90" t="s">
        <v>769</v>
      </c>
      <c r="G90" t="s">
        <v>434</v>
      </c>
      <c r="H90" t="s">
        <v>435</v>
      </c>
      <c r="I90">
        <v>8</v>
      </c>
      <c r="J90" t="s">
        <v>76</v>
      </c>
      <c r="K90" t="s">
        <v>750</v>
      </c>
      <c r="L90" t="s">
        <v>85</v>
      </c>
      <c r="M90" t="s">
        <v>752</v>
      </c>
      <c r="N90">
        <v>1000000</v>
      </c>
      <c r="O90" t="s">
        <v>63</v>
      </c>
      <c r="P90">
        <v>1004000</v>
      </c>
      <c r="Q90" t="s">
        <v>1181</v>
      </c>
      <c r="R90">
        <v>1004100</v>
      </c>
      <c r="S90" t="s">
        <v>1181</v>
      </c>
      <c r="T90">
        <v>1004110</v>
      </c>
      <c r="U90" t="s">
        <v>55</v>
      </c>
      <c r="V90" t="s">
        <v>73</v>
      </c>
      <c r="W90" t="s">
        <v>73</v>
      </c>
      <c r="Y90" t="s">
        <v>58</v>
      </c>
      <c r="AA90" t="s">
        <v>254</v>
      </c>
      <c r="AB90" t="s">
        <v>279</v>
      </c>
      <c r="AC90" t="s">
        <v>770</v>
      </c>
      <c r="AD90" t="s">
        <v>771</v>
      </c>
      <c r="AE90" t="s">
        <v>772</v>
      </c>
      <c r="AF90" t="s">
        <v>754</v>
      </c>
      <c r="AG90" t="s">
        <v>895</v>
      </c>
      <c r="AJ90" s="1"/>
      <c r="AK90" s="1"/>
      <c r="AN90" s="1"/>
      <c r="AO90" t="s">
        <v>251</v>
      </c>
      <c r="AP90" s="4">
        <v>41859.420261458334</v>
      </c>
      <c r="AQ90" s="4">
        <v>41862.350964039353</v>
      </c>
      <c r="AR90" t="s">
        <v>104</v>
      </c>
      <c r="AS90">
        <v>15</v>
      </c>
      <c r="AT90" t="s">
        <v>105</v>
      </c>
      <c r="AU90" t="s">
        <v>434</v>
      </c>
      <c r="AV90" t="s">
        <v>442</v>
      </c>
      <c r="AW90" t="s">
        <v>443</v>
      </c>
      <c r="AX90" t="s">
        <v>444</v>
      </c>
      <c r="AY90" t="s">
        <v>445</v>
      </c>
      <c r="AZ90" t="s">
        <v>73</v>
      </c>
      <c r="BD90" t="s">
        <v>73</v>
      </c>
      <c r="BE90" s="3" t="str">
        <f>YEAR(表格_iec1isdtest_mssql2008r2_CERL_vFCERL[[#This Row],[cdt]]) &amp; "/" &amp; MONTH(表格_iec1isdtest_mssql2008r2_CERL_vFCERL[[#This Row],[cdt]]) &amp; "-W" &amp; WEEKNUM(AP90)</f>
        <v>2014/8-W32</v>
      </c>
      <c r="BF90" s="3" t="str">
        <f>YEAR(表格_iec1isdtest_mssql2008r2_CERL_vFCERL[[#This Row],[udt]])&amp; "/" &amp; MONTH(表格_iec1isdtest_mssql2008r2_CERL_vFCERL[[#This Row],[udt]]) &amp; "-W" &amp; WEEKNUM(AQ90)</f>
        <v>2014/8-W33</v>
      </c>
    </row>
    <row r="91" spans="1:58">
      <c r="A91">
        <v>95</v>
      </c>
      <c r="B91" t="s">
        <v>773</v>
      </c>
      <c r="C91">
        <v>1004000</v>
      </c>
      <c r="D91">
        <v>1001001</v>
      </c>
      <c r="E91" t="s">
        <v>774</v>
      </c>
      <c r="F91" t="s">
        <v>769</v>
      </c>
      <c r="G91" t="s">
        <v>434</v>
      </c>
      <c r="H91" t="s">
        <v>435</v>
      </c>
      <c r="I91">
        <v>8</v>
      </c>
      <c r="J91" t="s">
        <v>76</v>
      </c>
      <c r="K91" t="s">
        <v>750</v>
      </c>
      <c r="L91" t="s">
        <v>85</v>
      </c>
      <c r="M91" t="s">
        <v>752</v>
      </c>
      <c r="N91">
        <v>1000000</v>
      </c>
      <c r="O91" t="s">
        <v>63</v>
      </c>
      <c r="P91">
        <v>1004000</v>
      </c>
      <c r="Q91" t="s">
        <v>1181</v>
      </c>
      <c r="R91">
        <v>1004100</v>
      </c>
      <c r="S91" t="s">
        <v>1181</v>
      </c>
      <c r="T91">
        <v>1004110</v>
      </c>
      <c r="U91" t="s">
        <v>55</v>
      </c>
      <c r="V91" t="s">
        <v>73</v>
      </c>
      <c r="W91" t="s">
        <v>73</v>
      </c>
      <c r="Y91" t="s">
        <v>58</v>
      </c>
      <c r="AA91" t="s">
        <v>254</v>
      </c>
      <c r="AB91" t="s">
        <v>279</v>
      </c>
      <c r="AC91" t="s">
        <v>413</v>
      </c>
      <c r="AD91" t="s">
        <v>775</v>
      </c>
      <c r="AE91" t="s">
        <v>772</v>
      </c>
      <c r="AF91" t="s">
        <v>754</v>
      </c>
      <c r="AG91" t="s">
        <v>895</v>
      </c>
      <c r="AJ91" s="1"/>
      <c r="AK91" s="1"/>
      <c r="AN91" s="1"/>
      <c r="AO91" t="s">
        <v>251</v>
      </c>
      <c r="AP91" s="4">
        <v>41859.423143599539</v>
      </c>
      <c r="AQ91" s="4">
        <v>41862.351053900464</v>
      </c>
      <c r="AR91" t="s">
        <v>104</v>
      </c>
      <c r="AS91">
        <v>15</v>
      </c>
      <c r="AT91" t="s">
        <v>105</v>
      </c>
      <c r="AU91" t="s">
        <v>434</v>
      </c>
      <c r="AV91" t="s">
        <v>442</v>
      </c>
      <c r="AW91" t="s">
        <v>443</v>
      </c>
      <c r="AX91" t="s">
        <v>444</v>
      </c>
      <c r="AY91" t="s">
        <v>445</v>
      </c>
      <c r="AZ91" t="s">
        <v>73</v>
      </c>
      <c r="BD91" t="s">
        <v>73</v>
      </c>
      <c r="BE91" s="3" t="str">
        <f>YEAR(表格_iec1isdtest_mssql2008r2_CERL_vFCERL[[#This Row],[cdt]]) &amp; "/" &amp; MONTH(表格_iec1isdtest_mssql2008r2_CERL_vFCERL[[#This Row],[cdt]]) &amp; "-W" &amp; WEEKNUM(AP91)</f>
        <v>2014/8-W32</v>
      </c>
      <c r="BF91" s="3" t="str">
        <f>YEAR(表格_iec1isdtest_mssql2008r2_CERL_vFCERL[[#This Row],[udt]])&amp; "/" &amp; MONTH(表格_iec1isdtest_mssql2008r2_CERL_vFCERL[[#This Row],[udt]]) &amp; "-W" &amp; WEEKNUM(AQ91)</f>
        <v>2014/8-W33</v>
      </c>
    </row>
    <row r="92" spans="1:58">
      <c r="A92">
        <v>96</v>
      </c>
      <c r="B92" t="s">
        <v>776</v>
      </c>
      <c r="C92">
        <v>1004000</v>
      </c>
      <c r="D92">
        <v>1001001</v>
      </c>
      <c r="E92" t="s">
        <v>777</v>
      </c>
      <c r="F92" t="s">
        <v>769</v>
      </c>
      <c r="G92" t="s">
        <v>434</v>
      </c>
      <c r="H92" t="s">
        <v>435</v>
      </c>
      <c r="I92">
        <v>8</v>
      </c>
      <c r="J92" t="s">
        <v>76</v>
      </c>
      <c r="K92" t="s">
        <v>750</v>
      </c>
      <c r="L92" t="s">
        <v>85</v>
      </c>
      <c r="M92" t="s">
        <v>752</v>
      </c>
      <c r="N92">
        <v>1000000</v>
      </c>
      <c r="O92" t="s">
        <v>63</v>
      </c>
      <c r="P92">
        <v>1004000</v>
      </c>
      <c r="Q92" t="s">
        <v>1181</v>
      </c>
      <c r="R92">
        <v>1004100</v>
      </c>
      <c r="S92" t="s">
        <v>1181</v>
      </c>
      <c r="T92">
        <v>1004110</v>
      </c>
      <c r="U92" t="s">
        <v>55</v>
      </c>
      <c r="V92" t="s">
        <v>73</v>
      </c>
      <c r="W92" t="s">
        <v>73</v>
      </c>
      <c r="Y92" t="s">
        <v>58</v>
      </c>
      <c r="AA92" t="s">
        <v>254</v>
      </c>
      <c r="AB92" t="s">
        <v>279</v>
      </c>
      <c r="AC92" t="s">
        <v>770</v>
      </c>
      <c r="AD92" t="s">
        <v>771</v>
      </c>
      <c r="AE92" t="s">
        <v>772</v>
      </c>
      <c r="AF92" t="s">
        <v>754</v>
      </c>
      <c r="AG92" t="s">
        <v>895</v>
      </c>
      <c r="AJ92" s="1"/>
      <c r="AK92" s="1"/>
      <c r="AN92" s="1"/>
      <c r="AO92" t="s">
        <v>251</v>
      </c>
      <c r="AP92" s="4">
        <v>41859.424437349538</v>
      </c>
      <c r="AQ92" s="4">
        <v>41862.351150659721</v>
      </c>
      <c r="AR92" t="s">
        <v>104</v>
      </c>
      <c r="AS92">
        <v>15</v>
      </c>
      <c r="AT92" t="s">
        <v>105</v>
      </c>
      <c r="AU92" t="s">
        <v>434</v>
      </c>
      <c r="AV92" t="s">
        <v>442</v>
      </c>
      <c r="AW92" t="s">
        <v>443</v>
      </c>
      <c r="AX92" t="s">
        <v>444</v>
      </c>
      <c r="AY92" t="s">
        <v>445</v>
      </c>
      <c r="AZ92" t="s">
        <v>73</v>
      </c>
      <c r="BD92" t="s">
        <v>73</v>
      </c>
      <c r="BE92" s="3" t="str">
        <f>YEAR(表格_iec1isdtest_mssql2008r2_CERL_vFCERL[[#This Row],[cdt]]) &amp; "/" &amp; MONTH(表格_iec1isdtest_mssql2008r2_CERL_vFCERL[[#This Row],[cdt]]) &amp; "-W" &amp; WEEKNUM(AP92)</f>
        <v>2014/8-W32</v>
      </c>
      <c r="BF92" s="3" t="str">
        <f>YEAR(表格_iec1isdtest_mssql2008r2_CERL_vFCERL[[#This Row],[udt]])&amp; "/" &amp; MONTH(表格_iec1isdtest_mssql2008r2_CERL_vFCERL[[#This Row],[udt]]) &amp; "-W" &amp; WEEKNUM(AQ92)</f>
        <v>2014/8-W33</v>
      </c>
    </row>
    <row r="93" spans="1:58">
      <c r="A93">
        <v>97</v>
      </c>
      <c r="B93" t="s">
        <v>778</v>
      </c>
      <c r="C93">
        <v>1001000</v>
      </c>
      <c r="D93">
        <v>1001001</v>
      </c>
      <c r="E93" t="s">
        <v>779</v>
      </c>
      <c r="F93" t="s">
        <v>757</v>
      </c>
      <c r="G93" t="s">
        <v>758</v>
      </c>
      <c r="H93" t="s">
        <v>759</v>
      </c>
      <c r="I93">
        <v>2</v>
      </c>
      <c r="J93" t="s">
        <v>347</v>
      </c>
      <c r="K93" t="s">
        <v>760</v>
      </c>
      <c r="L93" t="s">
        <v>70</v>
      </c>
      <c r="M93" t="s">
        <v>761</v>
      </c>
      <c r="N93">
        <v>1000000</v>
      </c>
      <c r="O93" t="s">
        <v>63</v>
      </c>
      <c r="P93">
        <v>1001000</v>
      </c>
      <c r="Q93" t="s">
        <v>66</v>
      </c>
      <c r="R93">
        <v>1001500</v>
      </c>
      <c r="S93" t="s">
        <v>92</v>
      </c>
      <c r="T93">
        <v>1001510</v>
      </c>
      <c r="U93" t="s">
        <v>55</v>
      </c>
      <c r="V93" t="s">
        <v>73</v>
      </c>
      <c r="W93" t="s">
        <v>73</v>
      </c>
      <c r="X93" t="s">
        <v>762</v>
      </c>
      <c r="Y93" t="s">
        <v>58</v>
      </c>
      <c r="Z93">
        <v>2</v>
      </c>
      <c r="AA93" t="s">
        <v>73</v>
      </c>
      <c r="AC93" t="s">
        <v>73</v>
      </c>
      <c r="AJ93" s="1"/>
      <c r="AK93" s="1"/>
      <c r="AN93" s="1"/>
      <c r="AO93" t="s">
        <v>759</v>
      </c>
      <c r="AP93" s="4">
        <v>41859.425544641206</v>
      </c>
      <c r="AQ93" s="4">
        <v>41859.591763969911</v>
      </c>
      <c r="AR93" t="s">
        <v>681</v>
      </c>
      <c r="AS93">
        <v>15</v>
      </c>
      <c r="AT93" t="s">
        <v>105</v>
      </c>
      <c r="AU93" t="s">
        <v>758</v>
      </c>
      <c r="AV93" t="s">
        <v>763</v>
      </c>
      <c r="AW93" t="s">
        <v>764</v>
      </c>
      <c r="AX93" t="s">
        <v>765</v>
      </c>
      <c r="AY93" t="s">
        <v>780</v>
      </c>
      <c r="BD93" t="s">
        <v>73</v>
      </c>
      <c r="BE93" s="3" t="str">
        <f>YEAR(表格_iec1isdtest_mssql2008r2_CERL_vFCERL[[#This Row],[cdt]]) &amp; "/" &amp; MONTH(表格_iec1isdtest_mssql2008r2_CERL_vFCERL[[#This Row],[cdt]]) &amp; "-W" &amp; WEEKNUM(AP93)</f>
        <v>2014/8-W32</v>
      </c>
      <c r="BF93" s="3" t="str">
        <f>YEAR(表格_iec1isdtest_mssql2008r2_CERL_vFCERL[[#This Row],[udt]])&amp; "/" &amp; MONTH(表格_iec1isdtest_mssql2008r2_CERL_vFCERL[[#This Row],[udt]]) &amp; "-W" &amp; WEEKNUM(AQ93)</f>
        <v>2014/8-W32</v>
      </c>
    </row>
    <row r="94" spans="1:58">
      <c r="A94">
        <v>98</v>
      </c>
      <c r="B94" t="s">
        <v>781</v>
      </c>
      <c r="C94">
        <v>2002000</v>
      </c>
      <c r="D94">
        <v>1001001</v>
      </c>
      <c r="E94" t="s">
        <v>782</v>
      </c>
      <c r="F94" t="s">
        <v>783</v>
      </c>
      <c r="G94" t="s">
        <v>630</v>
      </c>
      <c r="H94" t="s">
        <v>631</v>
      </c>
      <c r="I94">
        <v>1</v>
      </c>
      <c r="J94" t="s">
        <v>65</v>
      </c>
      <c r="K94" t="s">
        <v>632</v>
      </c>
      <c r="L94" t="s">
        <v>633</v>
      </c>
      <c r="M94" t="s">
        <v>634</v>
      </c>
      <c r="N94">
        <v>2000000</v>
      </c>
      <c r="O94" t="s">
        <v>54</v>
      </c>
      <c r="P94">
        <v>2002000</v>
      </c>
      <c r="Q94" t="s">
        <v>195</v>
      </c>
      <c r="R94">
        <v>2002100</v>
      </c>
      <c r="S94" t="s">
        <v>195</v>
      </c>
      <c r="T94">
        <v>2002110</v>
      </c>
      <c r="U94" t="s">
        <v>55</v>
      </c>
      <c r="V94" t="s">
        <v>784</v>
      </c>
      <c r="W94" t="s">
        <v>70</v>
      </c>
      <c r="X94" t="s">
        <v>785</v>
      </c>
      <c r="Y94" t="s">
        <v>73</v>
      </c>
      <c r="AA94" t="s">
        <v>73</v>
      </c>
      <c r="AC94" t="s">
        <v>73</v>
      </c>
      <c r="AG94" t="s">
        <v>786</v>
      </c>
      <c r="AH94" t="s">
        <v>787</v>
      </c>
      <c r="AI94">
        <v>1</v>
      </c>
      <c r="AJ94" s="1">
        <v>41862</v>
      </c>
      <c r="AK94" s="1">
        <v>41863</v>
      </c>
      <c r="AL94" t="s">
        <v>1208</v>
      </c>
      <c r="AN94" s="1"/>
      <c r="AO94" t="s">
        <v>160</v>
      </c>
      <c r="AP94" s="4">
        <v>41859.456316863427</v>
      </c>
      <c r="AQ94" s="4">
        <v>41872.413411770831</v>
      </c>
      <c r="AR94" t="s">
        <v>61</v>
      </c>
      <c r="AS94">
        <v>1000</v>
      </c>
      <c r="AT94" t="s">
        <v>161</v>
      </c>
      <c r="AU94" t="s">
        <v>630</v>
      </c>
      <c r="AV94" t="s">
        <v>372</v>
      </c>
      <c r="AW94" t="s">
        <v>636</v>
      </c>
      <c r="AX94" t="s">
        <v>374</v>
      </c>
      <c r="AY94" t="s">
        <v>1209</v>
      </c>
      <c r="AZ94" t="s">
        <v>73</v>
      </c>
      <c r="BB94">
        <v>8</v>
      </c>
      <c r="BD94" t="s">
        <v>73</v>
      </c>
      <c r="BE94" s="3" t="str">
        <f>YEAR(表格_iec1isdtest_mssql2008r2_CERL_vFCERL[[#This Row],[cdt]]) &amp; "/" &amp; MONTH(表格_iec1isdtest_mssql2008r2_CERL_vFCERL[[#This Row],[cdt]]) &amp; "-W" &amp; WEEKNUM(AP94)</f>
        <v>2014/8-W32</v>
      </c>
      <c r="BF94" s="3" t="str">
        <f>YEAR(表格_iec1isdtest_mssql2008r2_CERL_vFCERL[[#This Row],[udt]])&amp; "/" &amp; MONTH(表格_iec1isdtest_mssql2008r2_CERL_vFCERL[[#This Row],[udt]]) &amp; "-W" &amp; WEEKNUM(AQ94)</f>
        <v>2014/8-W34</v>
      </c>
    </row>
    <row r="95" spans="1:58">
      <c r="A95">
        <v>99</v>
      </c>
      <c r="B95" t="s">
        <v>789</v>
      </c>
      <c r="C95">
        <v>2002000</v>
      </c>
      <c r="D95">
        <v>1001001</v>
      </c>
      <c r="E95" t="s">
        <v>790</v>
      </c>
      <c r="F95" t="s">
        <v>783</v>
      </c>
      <c r="G95" t="s">
        <v>630</v>
      </c>
      <c r="H95" t="s">
        <v>631</v>
      </c>
      <c r="I95">
        <v>1</v>
      </c>
      <c r="J95" t="s">
        <v>65</v>
      </c>
      <c r="K95" t="s">
        <v>632</v>
      </c>
      <c r="L95" t="s">
        <v>633</v>
      </c>
      <c r="M95" t="s">
        <v>634</v>
      </c>
      <c r="N95">
        <v>2000000</v>
      </c>
      <c r="O95" t="s">
        <v>54</v>
      </c>
      <c r="P95">
        <v>2002000</v>
      </c>
      <c r="Q95" t="s">
        <v>195</v>
      </c>
      <c r="R95">
        <v>2002100</v>
      </c>
      <c r="S95" t="s">
        <v>195</v>
      </c>
      <c r="T95">
        <v>2002110</v>
      </c>
      <c r="U95" t="s">
        <v>55</v>
      </c>
      <c r="V95" t="s">
        <v>784</v>
      </c>
      <c r="W95" t="s">
        <v>70</v>
      </c>
      <c r="X95" t="s">
        <v>635</v>
      </c>
      <c r="Y95" t="s">
        <v>73</v>
      </c>
      <c r="AA95" t="s">
        <v>73</v>
      </c>
      <c r="AC95" t="s">
        <v>73</v>
      </c>
      <c r="AG95" t="s">
        <v>786</v>
      </c>
      <c r="AH95" t="s">
        <v>787</v>
      </c>
      <c r="AI95">
        <v>4</v>
      </c>
      <c r="AJ95" s="1">
        <v>41862</v>
      </c>
      <c r="AK95" s="1">
        <v>41863</v>
      </c>
      <c r="AL95" t="s">
        <v>1208</v>
      </c>
      <c r="AN95" s="1"/>
      <c r="AO95" t="s">
        <v>160</v>
      </c>
      <c r="AP95" s="4">
        <v>41859.466171527776</v>
      </c>
      <c r="AQ95" s="4">
        <v>41864.571954247687</v>
      </c>
      <c r="AR95" t="s">
        <v>61</v>
      </c>
      <c r="AS95">
        <v>1000</v>
      </c>
      <c r="AT95" t="s">
        <v>161</v>
      </c>
      <c r="AU95" t="s">
        <v>630</v>
      </c>
      <c r="AV95" t="s">
        <v>372</v>
      </c>
      <c r="AW95" t="s">
        <v>636</v>
      </c>
      <c r="AX95" t="s">
        <v>374</v>
      </c>
      <c r="AY95" t="s">
        <v>1209</v>
      </c>
      <c r="AZ95" t="s">
        <v>73</v>
      </c>
      <c r="BB95">
        <v>16</v>
      </c>
      <c r="BD95" t="s">
        <v>73</v>
      </c>
      <c r="BE95" s="3" t="str">
        <f>YEAR(表格_iec1isdtest_mssql2008r2_CERL_vFCERL[[#This Row],[cdt]]) &amp; "/" &amp; MONTH(表格_iec1isdtest_mssql2008r2_CERL_vFCERL[[#This Row],[cdt]]) &amp; "-W" &amp; WEEKNUM(AP95)</f>
        <v>2014/8-W32</v>
      </c>
      <c r="BF95" s="3" t="str">
        <f>YEAR(表格_iec1isdtest_mssql2008r2_CERL_vFCERL[[#This Row],[udt]])&amp; "/" &amp; MONTH(表格_iec1isdtest_mssql2008r2_CERL_vFCERL[[#This Row],[udt]]) &amp; "-W" &amp; WEEKNUM(AQ95)</f>
        <v>2014/8-W33</v>
      </c>
    </row>
    <row r="96" spans="1:58">
      <c r="A96">
        <v>100</v>
      </c>
      <c r="B96" t="s">
        <v>791</v>
      </c>
      <c r="C96">
        <v>2001000</v>
      </c>
      <c r="D96">
        <v>1001001</v>
      </c>
      <c r="E96" t="s">
        <v>792</v>
      </c>
      <c r="F96" t="s">
        <v>793</v>
      </c>
      <c r="G96" t="s">
        <v>794</v>
      </c>
      <c r="H96" t="s">
        <v>795</v>
      </c>
      <c r="I96">
        <v>6</v>
      </c>
      <c r="J96" t="s">
        <v>80</v>
      </c>
      <c r="K96" t="s">
        <v>796</v>
      </c>
      <c r="L96" t="s">
        <v>797</v>
      </c>
      <c r="M96" t="s">
        <v>798</v>
      </c>
      <c r="N96">
        <v>2000000</v>
      </c>
      <c r="O96" t="s">
        <v>54</v>
      </c>
      <c r="P96">
        <v>2001000</v>
      </c>
      <c r="Q96" t="s">
        <v>66</v>
      </c>
      <c r="R96">
        <v>2001400</v>
      </c>
      <c r="S96" t="s">
        <v>66</v>
      </c>
      <c r="T96">
        <v>2001410</v>
      </c>
      <c r="U96" t="s">
        <v>55</v>
      </c>
      <c r="V96" t="s">
        <v>73</v>
      </c>
      <c r="W96" t="s">
        <v>73</v>
      </c>
      <c r="X96" t="s">
        <v>799</v>
      </c>
      <c r="Y96" t="s">
        <v>58</v>
      </c>
      <c r="Z96">
        <v>1</v>
      </c>
      <c r="AA96" t="s">
        <v>73</v>
      </c>
      <c r="AC96" t="s">
        <v>73</v>
      </c>
      <c r="AG96" t="s">
        <v>1210</v>
      </c>
      <c r="AH96" t="s">
        <v>482</v>
      </c>
      <c r="AI96">
        <v>1</v>
      </c>
      <c r="AJ96" s="1">
        <v>41862</v>
      </c>
      <c r="AK96" s="1">
        <v>41862</v>
      </c>
      <c r="AL96" t="s">
        <v>1211</v>
      </c>
      <c r="AN96" s="1"/>
      <c r="AO96" t="s">
        <v>482</v>
      </c>
      <c r="AP96" s="4">
        <v>41859.47718765046</v>
      </c>
      <c r="AQ96" s="4">
        <v>41866.345555208332</v>
      </c>
      <c r="AR96" t="s">
        <v>61</v>
      </c>
      <c r="AS96">
        <v>1000</v>
      </c>
      <c r="AT96" t="s">
        <v>161</v>
      </c>
      <c r="AU96" t="s">
        <v>794</v>
      </c>
      <c r="AV96" t="s">
        <v>800</v>
      </c>
      <c r="AW96" t="s">
        <v>801</v>
      </c>
      <c r="AX96" t="s">
        <v>802</v>
      </c>
      <c r="AY96" t="s">
        <v>1212</v>
      </c>
      <c r="AZ96" t="s">
        <v>73</v>
      </c>
      <c r="BB96">
        <v>4</v>
      </c>
      <c r="BD96" t="s">
        <v>73</v>
      </c>
      <c r="BE96" s="3" t="str">
        <f>YEAR(表格_iec1isdtest_mssql2008r2_CERL_vFCERL[[#This Row],[cdt]]) &amp; "/" &amp; MONTH(表格_iec1isdtest_mssql2008r2_CERL_vFCERL[[#This Row],[cdt]]) &amp; "-W" &amp; WEEKNUM(AP96)</f>
        <v>2014/8-W32</v>
      </c>
      <c r="BF96" s="3" t="str">
        <f>YEAR(表格_iec1isdtest_mssql2008r2_CERL_vFCERL[[#This Row],[udt]])&amp; "/" &amp; MONTH(表格_iec1isdtest_mssql2008r2_CERL_vFCERL[[#This Row],[udt]]) &amp; "-W" &amp; WEEKNUM(AQ96)</f>
        <v>2014/8-W33</v>
      </c>
    </row>
    <row r="97" spans="1:58">
      <c r="A97">
        <v>101</v>
      </c>
      <c r="B97" t="s">
        <v>803</v>
      </c>
      <c r="C97">
        <v>1004000</v>
      </c>
      <c r="D97">
        <v>1001001</v>
      </c>
      <c r="E97" t="s">
        <v>804</v>
      </c>
      <c r="F97" t="s">
        <v>805</v>
      </c>
      <c r="G97" t="s">
        <v>806</v>
      </c>
      <c r="H97" t="s">
        <v>807</v>
      </c>
      <c r="I97">
        <v>2</v>
      </c>
      <c r="J97" t="s">
        <v>347</v>
      </c>
      <c r="K97" t="s">
        <v>488</v>
      </c>
      <c r="L97" t="s">
        <v>808</v>
      </c>
      <c r="M97" t="s">
        <v>809</v>
      </c>
      <c r="N97">
        <v>1000000</v>
      </c>
      <c r="O97" t="s">
        <v>63</v>
      </c>
      <c r="P97">
        <v>1004000</v>
      </c>
      <c r="Q97" t="s">
        <v>1181</v>
      </c>
      <c r="R97">
        <v>1004100</v>
      </c>
      <c r="S97" t="s">
        <v>1181</v>
      </c>
      <c r="T97">
        <v>1004110</v>
      </c>
      <c r="U97" t="s">
        <v>55</v>
      </c>
      <c r="V97" t="s">
        <v>73</v>
      </c>
      <c r="W97" t="s">
        <v>73</v>
      </c>
      <c r="Y97" t="s">
        <v>58</v>
      </c>
      <c r="AA97" t="s">
        <v>59</v>
      </c>
      <c r="AB97" t="s">
        <v>810</v>
      </c>
      <c r="AC97" t="s">
        <v>1205</v>
      </c>
      <c r="AD97" t="s">
        <v>85</v>
      </c>
      <c r="AE97" t="s">
        <v>85</v>
      </c>
      <c r="AF97" t="s">
        <v>85</v>
      </c>
      <c r="AG97" t="s">
        <v>250</v>
      </c>
      <c r="AH97" t="s">
        <v>251</v>
      </c>
      <c r="AI97">
        <v>1</v>
      </c>
      <c r="AJ97" s="1">
        <v>41865</v>
      </c>
      <c r="AK97" s="1">
        <v>41865</v>
      </c>
      <c r="AL97" t="s">
        <v>1213</v>
      </c>
      <c r="AN97" s="1"/>
      <c r="AO97" t="s">
        <v>251</v>
      </c>
      <c r="AP97" s="4">
        <v>41859.484481018517</v>
      </c>
      <c r="AQ97" s="4">
        <v>41865.81946165509</v>
      </c>
      <c r="AR97" t="s">
        <v>61</v>
      </c>
      <c r="AS97">
        <v>1000</v>
      </c>
      <c r="AT97" t="s">
        <v>161</v>
      </c>
      <c r="AU97" t="s">
        <v>806</v>
      </c>
      <c r="AV97" t="s">
        <v>811</v>
      </c>
      <c r="AW97" t="s">
        <v>812</v>
      </c>
      <c r="AX97" t="s">
        <v>813</v>
      </c>
      <c r="AY97" t="s">
        <v>1214</v>
      </c>
      <c r="AZ97" t="s">
        <v>73</v>
      </c>
      <c r="BB97">
        <v>12</v>
      </c>
      <c r="BD97" t="s">
        <v>73</v>
      </c>
      <c r="BE97" s="3" t="str">
        <f>YEAR(表格_iec1isdtest_mssql2008r2_CERL_vFCERL[[#This Row],[cdt]]) &amp; "/" &amp; MONTH(表格_iec1isdtest_mssql2008r2_CERL_vFCERL[[#This Row],[cdt]]) &amp; "-W" &amp; WEEKNUM(AP97)</f>
        <v>2014/8-W32</v>
      </c>
      <c r="BF97" s="3" t="str">
        <f>YEAR(表格_iec1isdtest_mssql2008r2_CERL_vFCERL[[#This Row],[udt]])&amp; "/" &amp; MONTH(表格_iec1isdtest_mssql2008r2_CERL_vFCERL[[#This Row],[udt]]) &amp; "-W" &amp; WEEKNUM(AQ97)</f>
        <v>2014/8-W33</v>
      </c>
    </row>
    <row r="98" spans="1:58">
      <c r="A98">
        <v>102</v>
      </c>
      <c r="B98" t="s">
        <v>814</v>
      </c>
      <c r="C98">
        <v>2003000</v>
      </c>
      <c r="D98">
        <v>1001001</v>
      </c>
      <c r="E98" t="s">
        <v>815</v>
      </c>
      <c r="F98" t="s">
        <v>816</v>
      </c>
      <c r="G98" t="s">
        <v>817</v>
      </c>
      <c r="H98" t="s">
        <v>818</v>
      </c>
      <c r="I98">
        <v>8</v>
      </c>
      <c r="J98" t="s">
        <v>76</v>
      </c>
      <c r="K98" t="s">
        <v>819</v>
      </c>
      <c r="L98" t="s">
        <v>85</v>
      </c>
      <c r="M98" t="s">
        <v>820</v>
      </c>
      <c r="N98">
        <v>2000000</v>
      </c>
      <c r="O98" t="s">
        <v>54</v>
      </c>
      <c r="P98">
        <v>2003000</v>
      </c>
      <c r="Q98" t="s">
        <v>1181</v>
      </c>
      <c r="R98">
        <v>2003100</v>
      </c>
      <c r="S98" t="s">
        <v>1181</v>
      </c>
      <c r="T98">
        <v>2003110</v>
      </c>
      <c r="U98" t="s">
        <v>55</v>
      </c>
      <c r="V98" t="s">
        <v>73</v>
      </c>
      <c r="W98" t="s">
        <v>73</v>
      </c>
      <c r="X98" t="s">
        <v>279</v>
      </c>
      <c r="Y98" t="s">
        <v>58</v>
      </c>
      <c r="AA98" t="s">
        <v>73</v>
      </c>
      <c r="AC98" t="s">
        <v>73</v>
      </c>
      <c r="AJ98" s="1"/>
      <c r="AK98" s="1"/>
      <c r="AN98" s="1"/>
      <c r="AO98" t="s">
        <v>71</v>
      </c>
      <c r="AP98" s="4">
        <v>41859.535906944446</v>
      </c>
      <c r="AQ98" s="4">
        <v>41859.568709143517</v>
      </c>
      <c r="AR98" t="s">
        <v>104</v>
      </c>
      <c r="AS98">
        <v>15</v>
      </c>
      <c r="AT98" t="s">
        <v>105</v>
      </c>
      <c r="AU98" t="s">
        <v>817</v>
      </c>
      <c r="AV98" t="s">
        <v>821</v>
      </c>
      <c r="AW98" t="s">
        <v>822</v>
      </c>
      <c r="AX98" t="s">
        <v>823</v>
      </c>
      <c r="AY98" t="s">
        <v>824</v>
      </c>
      <c r="AZ98" t="s">
        <v>73</v>
      </c>
      <c r="BD98" t="s">
        <v>73</v>
      </c>
      <c r="BE98" s="3" t="str">
        <f>YEAR(表格_iec1isdtest_mssql2008r2_CERL_vFCERL[[#This Row],[cdt]]) &amp; "/" &amp; MONTH(表格_iec1isdtest_mssql2008r2_CERL_vFCERL[[#This Row],[cdt]]) &amp; "-W" &amp; WEEKNUM(AP98)</f>
        <v>2014/8-W32</v>
      </c>
      <c r="BF98" s="3" t="str">
        <f>YEAR(表格_iec1isdtest_mssql2008r2_CERL_vFCERL[[#This Row],[udt]])&amp; "/" &amp; MONTH(表格_iec1isdtest_mssql2008r2_CERL_vFCERL[[#This Row],[udt]]) &amp; "-W" &amp; WEEKNUM(AQ98)</f>
        <v>2014/8-W32</v>
      </c>
    </row>
    <row r="99" spans="1:58">
      <c r="A99">
        <v>103</v>
      </c>
      <c r="B99" t="s">
        <v>825</v>
      </c>
      <c r="C99">
        <v>2003000</v>
      </c>
      <c r="D99">
        <v>1001001</v>
      </c>
      <c r="E99" t="s">
        <v>826</v>
      </c>
      <c r="F99" t="s">
        <v>827</v>
      </c>
      <c r="G99" t="s">
        <v>828</v>
      </c>
      <c r="H99" t="s">
        <v>829</v>
      </c>
      <c r="I99">
        <v>4</v>
      </c>
      <c r="J99" t="s">
        <v>177</v>
      </c>
      <c r="K99" t="s">
        <v>830</v>
      </c>
      <c r="L99" t="s">
        <v>70</v>
      </c>
      <c r="M99" t="s">
        <v>831</v>
      </c>
      <c r="N99">
        <v>2000000</v>
      </c>
      <c r="O99" t="s">
        <v>54</v>
      </c>
      <c r="P99">
        <v>2003000</v>
      </c>
      <c r="Q99" t="s">
        <v>1181</v>
      </c>
      <c r="R99">
        <v>2003100</v>
      </c>
      <c r="S99" t="s">
        <v>1181</v>
      </c>
      <c r="T99">
        <v>2003110</v>
      </c>
      <c r="U99" t="s">
        <v>55</v>
      </c>
      <c r="V99" t="s">
        <v>73</v>
      </c>
      <c r="W99" t="s">
        <v>73</v>
      </c>
      <c r="X99" t="s">
        <v>832</v>
      </c>
      <c r="Y99" t="s">
        <v>58</v>
      </c>
      <c r="AA99" t="s">
        <v>73</v>
      </c>
      <c r="AC99" t="s">
        <v>73</v>
      </c>
      <c r="AG99" t="s">
        <v>353</v>
      </c>
      <c r="AH99" t="s">
        <v>354</v>
      </c>
      <c r="AI99">
        <v>1</v>
      </c>
      <c r="AJ99" s="1">
        <v>41858</v>
      </c>
      <c r="AK99" s="1">
        <v>41858</v>
      </c>
      <c r="AL99" t="s">
        <v>833</v>
      </c>
      <c r="AN99" s="1"/>
      <c r="AO99" t="s">
        <v>71</v>
      </c>
      <c r="AP99" s="4">
        <v>41859.543653969908</v>
      </c>
      <c r="AQ99" s="4">
        <v>41859.600898263889</v>
      </c>
      <c r="AR99" t="s">
        <v>61</v>
      </c>
      <c r="AS99">
        <v>1000</v>
      </c>
      <c r="AT99" t="s">
        <v>161</v>
      </c>
      <c r="AU99" t="s">
        <v>828</v>
      </c>
      <c r="AV99" t="s">
        <v>834</v>
      </c>
      <c r="AW99" t="s">
        <v>835</v>
      </c>
      <c r="AX99" t="s">
        <v>836</v>
      </c>
      <c r="AY99" t="s">
        <v>837</v>
      </c>
      <c r="AZ99" t="s">
        <v>73</v>
      </c>
      <c r="BB99">
        <v>4</v>
      </c>
      <c r="BD99" t="s">
        <v>73</v>
      </c>
      <c r="BE99" s="3" t="str">
        <f>YEAR(表格_iec1isdtest_mssql2008r2_CERL_vFCERL[[#This Row],[cdt]]) &amp; "/" &amp; MONTH(表格_iec1isdtest_mssql2008r2_CERL_vFCERL[[#This Row],[cdt]]) &amp; "-W" &amp; WEEKNUM(AP99)</f>
        <v>2014/8-W32</v>
      </c>
      <c r="BF99" s="3" t="str">
        <f>YEAR(表格_iec1isdtest_mssql2008r2_CERL_vFCERL[[#This Row],[udt]])&amp; "/" &amp; MONTH(表格_iec1isdtest_mssql2008r2_CERL_vFCERL[[#This Row],[udt]]) &amp; "-W" &amp; WEEKNUM(AQ99)</f>
        <v>2014/8-W32</v>
      </c>
    </row>
    <row r="100" spans="1:58">
      <c r="A100">
        <v>104</v>
      </c>
      <c r="B100" t="s">
        <v>838</v>
      </c>
      <c r="C100">
        <v>2002000</v>
      </c>
      <c r="D100">
        <v>1001001</v>
      </c>
      <c r="E100" t="s">
        <v>839</v>
      </c>
      <c r="F100" t="s">
        <v>783</v>
      </c>
      <c r="G100" t="s">
        <v>630</v>
      </c>
      <c r="H100" t="s">
        <v>631</v>
      </c>
      <c r="I100">
        <v>1</v>
      </c>
      <c r="J100" t="s">
        <v>65</v>
      </c>
      <c r="K100" t="s">
        <v>632</v>
      </c>
      <c r="L100" t="s">
        <v>643</v>
      </c>
      <c r="M100" t="s">
        <v>634</v>
      </c>
      <c r="N100">
        <v>2000000</v>
      </c>
      <c r="O100" t="s">
        <v>54</v>
      </c>
      <c r="P100">
        <v>2002000</v>
      </c>
      <c r="Q100" t="s">
        <v>195</v>
      </c>
      <c r="R100">
        <v>2002100</v>
      </c>
      <c r="S100" t="s">
        <v>195</v>
      </c>
      <c r="T100">
        <v>2002110</v>
      </c>
      <c r="U100" t="s">
        <v>55</v>
      </c>
      <c r="V100" t="s">
        <v>784</v>
      </c>
      <c r="W100" t="s">
        <v>70</v>
      </c>
      <c r="X100" t="s">
        <v>635</v>
      </c>
      <c r="Y100" t="s">
        <v>73</v>
      </c>
      <c r="AA100" t="s">
        <v>73</v>
      </c>
      <c r="AC100" t="s">
        <v>73</v>
      </c>
      <c r="AG100" t="s">
        <v>786</v>
      </c>
      <c r="AH100" t="s">
        <v>787</v>
      </c>
      <c r="AI100">
        <v>4</v>
      </c>
      <c r="AJ100" s="1">
        <v>41862</v>
      </c>
      <c r="AK100" s="1">
        <v>41863</v>
      </c>
      <c r="AL100" t="s">
        <v>1208</v>
      </c>
      <c r="AN100" s="1"/>
      <c r="AO100" t="s">
        <v>160</v>
      </c>
      <c r="AP100" s="4">
        <v>41859.546173344905</v>
      </c>
      <c r="AQ100" s="4">
        <v>41864.571712650461</v>
      </c>
      <c r="AR100" t="s">
        <v>61</v>
      </c>
      <c r="AS100">
        <v>1000</v>
      </c>
      <c r="AT100" t="s">
        <v>161</v>
      </c>
      <c r="AU100" t="s">
        <v>630</v>
      </c>
      <c r="AV100" t="s">
        <v>372</v>
      </c>
      <c r="AW100" t="s">
        <v>636</v>
      </c>
      <c r="AX100" t="s">
        <v>374</v>
      </c>
      <c r="AY100" t="s">
        <v>1209</v>
      </c>
      <c r="AZ100" t="s">
        <v>73</v>
      </c>
      <c r="BB100">
        <v>16</v>
      </c>
      <c r="BD100" t="s">
        <v>73</v>
      </c>
      <c r="BE100" s="3" t="str">
        <f>YEAR(表格_iec1isdtest_mssql2008r2_CERL_vFCERL[[#This Row],[cdt]]) &amp; "/" &amp; MONTH(表格_iec1isdtest_mssql2008r2_CERL_vFCERL[[#This Row],[cdt]]) &amp; "-W" &amp; WEEKNUM(AP100)</f>
        <v>2014/8-W32</v>
      </c>
      <c r="BF100" s="3" t="str">
        <f>YEAR(表格_iec1isdtest_mssql2008r2_CERL_vFCERL[[#This Row],[udt]])&amp; "/" &amp; MONTH(表格_iec1isdtest_mssql2008r2_CERL_vFCERL[[#This Row],[udt]]) &amp; "-W" &amp; WEEKNUM(AQ100)</f>
        <v>2014/8-W33</v>
      </c>
    </row>
    <row r="101" spans="1:58">
      <c r="A101">
        <v>105</v>
      </c>
      <c r="B101" t="s">
        <v>840</v>
      </c>
      <c r="C101">
        <v>2002000</v>
      </c>
      <c r="D101">
        <v>1001001</v>
      </c>
      <c r="E101" t="s">
        <v>841</v>
      </c>
      <c r="F101" t="s">
        <v>783</v>
      </c>
      <c r="G101" t="s">
        <v>630</v>
      </c>
      <c r="H101" t="s">
        <v>631</v>
      </c>
      <c r="I101">
        <v>1</v>
      </c>
      <c r="J101" t="s">
        <v>65</v>
      </c>
      <c r="K101" t="s">
        <v>632</v>
      </c>
      <c r="L101" t="s">
        <v>646</v>
      </c>
      <c r="M101" t="s">
        <v>634</v>
      </c>
      <c r="N101">
        <v>2000000</v>
      </c>
      <c r="O101" t="s">
        <v>54</v>
      </c>
      <c r="P101">
        <v>2002000</v>
      </c>
      <c r="Q101" t="s">
        <v>195</v>
      </c>
      <c r="R101">
        <v>2002100</v>
      </c>
      <c r="S101" t="s">
        <v>195</v>
      </c>
      <c r="T101">
        <v>2002110</v>
      </c>
      <c r="U101" t="s">
        <v>55</v>
      </c>
      <c r="V101" t="s">
        <v>784</v>
      </c>
      <c r="W101" t="s">
        <v>70</v>
      </c>
      <c r="X101" t="s">
        <v>635</v>
      </c>
      <c r="Y101" t="s">
        <v>73</v>
      </c>
      <c r="AA101" t="s">
        <v>73</v>
      </c>
      <c r="AC101" t="s">
        <v>73</v>
      </c>
      <c r="AG101" t="s">
        <v>786</v>
      </c>
      <c r="AH101" t="s">
        <v>787</v>
      </c>
      <c r="AI101">
        <v>4</v>
      </c>
      <c r="AJ101" s="1">
        <v>41862</v>
      </c>
      <c r="AK101" s="1">
        <v>41863</v>
      </c>
      <c r="AL101" t="s">
        <v>1208</v>
      </c>
      <c r="AN101" s="1"/>
      <c r="AO101" t="s">
        <v>160</v>
      </c>
      <c r="AP101" s="4">
        <v>41859.5471875</v>
      </c>
      <c r="AQ101" s="4">
        <v>41864.566185300922</v>
      </c>
      <c r="AR101" t="s">
        <v>61</v>
      </c>
      <c r="AS101">
        <v>1000</v>
      </c>
      <c r="AT101" t="s">
        <v>161</v>
      </c>
      <c r="AU101" t="s">
        <v>630</v>
      </c>
      <c r="AV101" t="s">
        <v>372</v>
      </c>
      <c r="AW101" t="s">
        <v>636</v>
      </c>
      <c r="AX101" t="s">
        <v>374</v>
      </c>
      <c r="AY101" t="s">
        <v>1209</v>
      </c>
      <c r="AZ101" t="s">
        <v>73</v>
      </c>
      <c r="BB101">
        <v>16</v>
      </c>
      <c r="BD101" t="s">
        <v>73</v>
      </c>
      <c r="BE101" s="3" t="str">
        <f>YEAR(表格_iec1isdtest_mssql2008r2_CERL_vFCERL[[#This Row],[cdt]]) &amp; "/" &amp; MONTH(表格_iec1isdtest_mssql2008r2_CERL_vFCERL[[#This Row],[cdt]]) &amp; "-W" &amp; WEEKNUM(AP101)</f>
        <v>2014/8-W32</v>
      </c>
      <c r="BF101" s="3" t="str">
        <f>YEAR(表格_iec1isdtest_mssql2008r2_CERL_vFCERL[[#This Row],[udt]])&amp; "/" &amp; MONTH(表格_iec1isdtest_mssql2008r2_CERL_vFCERL[[#This Row],[udt]]) &amp; "-W" &amp; WEEKNUM(AQ101)</f>
        <v>2014/8-W33</v>
      </c>
    </row>
    <row r="102" spans="1:58">
      <c r="A102">
        <v>106</v>
      </c>
      <c r="B102" t="s">
        <v>842</v>
      </c>
      <c r="C102">
        <v>2002000</v>
      </c>
      <c r="D102">
        <v>1001001</v>
      </c>
      <c r="E102" t="s">
        <v>843</v>
      </c>
      <c r="F102" t="s">
        <v>783</v>
      </c>
      <c r="G102" t="s">
        <v>630</v>
      </c>
      <c r="H102" t="s">
        <v>631</v>
      </c>
      <c r="I102">
        <v>1</v>
      </c>
      <c r="J102" t="s">
        <v>65</v>
      </c>
      <c r="K102" t="s">
        <v>632</v>
      </c>
      <c r="L102" t="s">
        <v>649</v>
      </c>
      <c r="M102" t="s">
        <v>634</v>
      </c>
      <c r="N102">
        <v>2000000</v>
      </c>
      <c r="O102" t="s">
        <v>54</v>
      </c>
      <c r="P102">
        <v>2002000</v>
      </c>
      <c r="Q102" t="s">
        <v>195</v>
      </c>
      <c r="R102">
        <v>2002100</v>
      </c>
      <c r="S102" t="s">
        <v>195</v>
      </c>
      <c r="T102">
        <v>2002110</v>
      </c>
      <c r="U102" t="s">
        <v>55</v>
      </c>
      <c r="V102" t="s">
        <v>784</v>
      </c>
      <c r="W102" t="s">
        <v>70</v>
      </c>
      <c r="X102" t="s">
        <v>635</v>
      </c>
      <c r="Y102" t="s">
        <v>73</v>
      </c>
      <c r="AA102" t="s">
        <v>73</v>
      </c>
      <c r="AC102" t="s">
        <v>73</v>
      </c>
      <c r="AG102" t="s">
        <v>786</v>
      </c>
      <c r="AH102" t="s">
        <v>787</v>
      </c>
      <c r="AI102">
        <v>4</v>
      </c>
      <c r="AJ102" s="1">
        <v>41862</v>
      </c>
      <c r="AK102" s="1">
        <v>41863</v>
      </c>
      <c r="AL102" t="s">
        <v>1208</v>
      </c>
      <c r="AN102" s="1"/>
      <c r="AO102" t="s">
        <v>160</v>
      </c>
      <c r="AP102" s="4">
        <v>41859.548191550923</v>
      </c>
      <c r="AQ102" s="4">
        <v>41864.57058417824</v>
      </c>
      <c r="AR102" t="s">
        <v>61</v>
      </c>
      <c r="AS102">
        <v>1000</v>
      </c>
      <c r="AT102" t="s">
        <v>161</v>
      </c>
      <c r="AU102" t="s">
        <v>630</v>
      </c>
      <c r="AV102" t="s">
        <v>372</v>
      </c>
      <c r="AW102" t="s">
        <v>636</v>
      </c>
      <c r="AX102" t="s">
        <v>374</v>
      </c>
      <c r="AY102" t="s">
        <v>1209</v>
      </c>
      <c r="AZ102" t="s">
        <v>73</v>
      </c>
      <c r="BB102">
        <v>16</v>
      </c>
      <c r="BD102" t="s">
        <v>73</v>
      </c>
      <c r="BE102" s="3" t="str">
        <f>YEAR(表格_iec1isdtest_mssql2008r2_CERL_vFCERL[[#This Row],[cdt]]) &amp; "/" &amp; MONTH(表格_iec1isdtest_mssql2008r2_CERL_vFCERL[[#This Row],[cdt]]) &amp; "-W" &amp; WEEKNUM(AP102)</f>
        <v>2014/8-W32</v>
      </c>
      <c r="BF102" s="3" t="str">
        <f>YEAR(表格_iec1isdtest_mssql2008r2_CERL_vFCERL[[#This Row],[udt]])&amp; "/" &amp; MONTH(表格_iec1isdtest_mssql2008r2_CERL_vFCERL[[#This Row],[udt]]) &amp; "-W" &amp; WEEKNUM(AQ102)</f>
        <v>2014/8-W33</v>
      </c>
    </row>
    <row r="103" spans="1:58">
      <c r="A103">
        <v>107</v>
      </c>
      <c r="B103" t="s">
        <v>844</v>
      </c>
      <c r="C103">
        <v>2002000</v>
      </c>
      <c r="D103">
        <v>1001001</v>
      </c>
      <c r="E103" t="s">
        <v>845</v>
      </c>
      <c r="F103" t="s">
        <v>846</v>
      </c>
      <c r="G103" t="s">
        <v>630</v>
      </c>
      <c r="H103" t="s">
        <v>631</v>
      </c>
      <c r="I103">
        <v>1</v>
      </c>
      <c r="J103" t="s">
        <v>65</v>
      </c>
      <c r="K103" t="s">
        <v>847</v>
      </c>
      <c r="L103" t="s">
        <v>848</v>
      </c>
      <c r="M103" t="s">
        <v>849</v>
      </c>
      <c r="N103">
        <v>2000000</v>
      </c>
      <c r="O103" t="s">
        <v>54</v>
      </c>
      <c r="P103">
        <v>2002000</v>
      </c>
      <c r="Q103" t="s">
        <v>195</v>
      </c>
      <c r="R103">
        <v>2002100</v>
      </c>
      <c r="S103" t="s">
        <v>195</v>
      </c>
      <c r="T103">
        <v>2002110</v>
      </c>
      <c r="U103" t="s">
        <v>55</v>
      </c>
      <c r="V103" t="s">
        <v>784</v>
      </c>
      <c r="W103" t="s">
        <v>70</v>
      </c>
      <c r="X103" t="s">
        <v>850</v>
      </c>
      <c r="Y103" t="s">
        <v>73</v>
      </c>
      <c r="AA103" t="s">
        <v>73</v>
      </c>
      <c r="AC103" t="s">
        <v>73</v>
      </c>
      <c r="AG103" t="s">
        <v>851</v>
      </c>
      <c r="AH103" t="s">
        <v>852</v>
      </c>
      <c r="AI103">
        <v>1</v>
      </c>
      <c r="AJ103" s="1">
        <v>41877</v>
      </c>
      <c r="AK103" s="1">
        <v>41879</v>
      </c>
      <c r="AL103" t="s">
        <v>1215</v>
      </c>
      <c r="AN103" s="1"/>
      <c r="AO103" t="s">
        <v>160</v>
      </c>
      <c r="AP103" s="4">
        <v>41859.549269409719</v>
      </c>
      <c r="AQ103" s="4">
        <v>41879.614209988424</v>
      </c>
      <c r="AR103" t="s">
        <v>61</v>
      </c>
      <c r="AS103">
        <v>1000</v>
      </c>
      <c r="AT103" t="s">
        <v>161</v>
      </c>
      <c r="AU103" t="s">
        <v>630</v>
      </c>
      <c r="AV103" t="s">
        <v>372</v>
      </c>
      <c r="AW103" t="s">
        <v>636</v>
      </c>
      <c r="AX103" t="s">
        <v>374</v>
      </c>
      <c r="AY103" t="s">
        <v>1209</v>
      </c>
      <c r="AZ103" t="s">
        <v>73</v>
      </c>
      <c r="BB103">
        <v>24</v>
      </c>
      <c r="BD103" t="s">
        <v>73</v>
      </c>
      <c r="BE103" s="3" t="str">
        <f>YEAR(表格_iec1isdtest_mssql2008r2_CERL_vFCERL[[#This Row],[cdt]]) &amp; "/" &amp; MONTH(表格_iec1isdtest_mssql2008r2_CERL_vFCERL[[#This Row],[cdt]]) &amp; "-W" &amp; WEEKNUM(AP103)</f>
        <v>2014/8-W32</v>
      </c>
      <c r="BF103" s="3" t="str">
        <f>YEAR(表格_iec1isdtest_mssql2008r2_CERL_vFCERL[[#This Row],[udt]])&amp; "/" &amp; MONTH(表格_iec1isdtest_mssql2008r2_CERL_vFCERL[[#This Row],[udt]]) &amp; "-W" &amp; WEEKNUM(AQ103)</f>
        <v>2014/8-W35</v>
      </c>
    </row>
    <row r="104" spans="1:58">
      <c r="A104">
        <v>108</v>
      </c>
      <c r="B104" t="s">
        <v>854</v>
      </c>
      <c r="C104">
        <v>2002000</v>
      </c>
      <c r="D104">
        <v>1001001</v>
      </c>
      <c r="E104" t="s">
        <v>855</v>
      </c>
      <c r="F104" t="s">
        <v>856</v>
      </c>
      <c r="G104" t="s">
        <v>630</v>
      </c>
      <c r="H104" t="s">
        <v>631</v>
      </c>
      <c r="I104">
        <v>1</v>
      </c>
      <c r="J104" t="s">
        <v>65</v>
      </c>
      <c r="K104" t="s">
        <v>707</v>
      </c>
      <c r="L104" t="s">
        <v>857</v>
      </c>
      <c r="M104" t="s">
        <v>858</v>
      </c>
      <c r="N104">
        <v>2000000</v>
      </c>
      <c r="O104" t="s">
        <v>54</v>
      </c>
      <c r="P104">
        <v>2002000</v>
      </c>
      <c r="Q104" t="s">
        <v>195</v>
      </c>
      <c r="R104">
        <v>2002100</v>
      </c>
      <c r="S104" t="s">
        <v>195</v>
      </c>
      <c r="T104">
        <v>2002110</v>
      </c>
      <c r="U104" t="s">
        <v>55</v>
      </c>
      <c r="V104" t="s">
        <v>784</v>
      </c>
      <c r="W104" t="s">
        <v>70</v>
      </c>
      <c r="X104" t="s">
        <v>859</v>
      </c>
      <c r="Y104" t="s">
        <v>73</v>
      </c>
      <c r="AA104" t="s">
        <v>73</v>
      </c>
      <c r="AC104" t="s">
        <v>73</v>
      </c>
      <c r="AG104" t="s">
        <v>851</v>
      </c>
      <c r="AH104" t="s">
        <v>852</v>
      </c>
      <c r="AI104">
        <v>1</v>
      </c>
      <c r="AJ104" s="1">
        <v>41869</v>
      </c>
      <c r="AK104" s="1">
        <v>41871</v>
      </c>
      <c r="AL104" t="s">
        <v>1216</v>
      </c>
      <c r="AN104" s="1"/>
      <c r="AO104" t="s">
        <v>160</v>
      </c>
      <c r="AP104" s="4">
        <v>41859.552300347219</v>
      </c>
      <c r="AQ104" s="4">
        <v>41872.415940856481</v>
      </c>
      <c r="AR104" t="s">
        <v>61</v>
      </c>
      <c r="AS104">
        <v>1000</v>
      </c>
      <c r="AT104" t="s">
        <v>161</v>
      </c>
      <c r="AU104" t="s">
        <v>630</v>
      </c>
      <c r="AV104" t="s">
        <v>372</v>
      </c>
      <c r="AW104" t="s">
        <v>636</v>
      </c>
      <c r="AX104" t="s">
        <v>374</v>
      </c>
      <c r="AY104" t="s">
        <v>1209</v>
      </c>
      <c r="AZ104" t="s">
        <v>73</v>
      </c>
      <c r="BB104">
        <v>24</v>
      </c>
      <c r="BD104" t="s">
        <v>73</v>
      </c>
      <c r="BE104" s="3" t="str">
        <f>YEAR(表格_iec1isdtest_mssql2008r2_CERL_vFCERL[[#This Row],[cdt]]) &amp; "/" &amp; MONTH(表格_iec1isdtest_mssql2008r2_CERL_vFCERL[[#This Row],[cdt]]) &amp; "-W" &amp; WEEKNUM(AP104)</f>
        <v>2014/8-W32</v>
      </c>
      <c r="BF104" s="3" t="str">
        <f>YEAR(表格_iec1isdtest_mssql2008r2_CERL_vFCERL[[#This Row],[udt]])&amp; "/" &amp; MONTH(表格_iec1isdtest_mssql2008r2_CERL_vFCERL[[#This Row],[udt]]) &amp; "-W" &amp; WEEKNUM(AQ104)</f>
        <v>2014/8-W34</v>
      </c>
    </row>
    <row r="105" spans="1:58">
      <c r="A105">
        <v>109</v>
      </c>
      <c r="B105" t="s">
        <v>860</v>
      </c>
      <c r="C105">
        <v>2002000</v>
      </c>
      <c r="D105">
        <v>1001001</v>
      </c>
      <c r="E105" t="s">
        <v>861</v>
      </c>
      <c r="F105" t="s">
        <v>862</v>
      </c>
      <c r="G105" t="s">
        <v>630</v>
      </c>
      <c r="H105" t="s">
        <v>631</v>
      </c>
      <c r="I105">
        <v>1</v>
      </c>
      <c r="J105" t="s">
        <v>65</v>
      </c>
      <c r="K105" t="s">
        <v>863</v>
      </c>
      <c r="L105" t="s">
        <v>864</v>
      </c>
      <c r="M105" t="s">
        <v>865</v>
      </c>
      <c r="N105">
        <v>2000000</v>
      </c>
      <c r="O105" t="s">
        <v>54</v>
      </c>
      <c r="P105">
        <v>2002000</v>
      </c>
      <c r="Q105" t="s">
        <v>195</v>
      </c>
      <c r="R105">
        <v>2002100</v>
      </c>
      <c r="S105" t="s">
        <v>195</v>
      </c>
      <c r="T105">
        <v>2002110</v>
      </c>
      <c r="U105" t="s">
        <v>55</v>
      </c>
      <c r="V105" t="s">
        <v>784</v>
      </c>
      <c r="W105" t="s">
        <v>70</v>
      </c>
      <c r="X105" t="s">
        <v>866</v>
      </c>
      <c r="Y105" t="s">
        <v>73</v>
      </c>
      <c r="AA105" t="s">
        <v>73</v>
      </c>
      <c r="AC105" t="s">
        <v>73</v>
      </c>
      <c r="AG105" t="s">
        <v>402</v>
      </c>
      <c r="AH105" t="s">
        <v>403</v>
      </c>
      <c r="AI105">
        <v>1</v>
      </c>
      <c r="AJ105" s="1">
        <v>41870</v>
      </c>
      <c r="AK105" s="1">
        <v>41871</v>
      </c>
      <c r="AL105" t="s">
        <v>1217</v>
      </c>
      <c r="AM105" t="s">
        <v>1218</v>
      </c>
      <c r="AN105" s="1"/>
      <c r="AO105" t="s">
        <v>403</v>
      </c>
      <c r="AP105" s="4">
        <v>41859.553479282411</v>
      </c>
      <c r="AQ105" s="4">
        <v>41871.712398761571</v>
      </c>
      <c r="AR105" t="s">
        <v>61</v>
      </c>
      <c r="AS105">
        <v>1000</v>
      </c>
      <c r="AT105" t="s">
        <v>161</v>
      </c>
      <c r="AU105" t="s">
        <v>630</v>
      </c>
      <c r="AV105" t="s">
        <v>372</v>
      </c>
      <c r="AW105" t="s">
        <v>636</v>
      </c>
      <c r="AX105" t="s">
        <v>374</v>
      </c>
      <c r="AY105" t="s">
        <v>1209</v>
      </c>
      <c r="AZ105" t="s">
        <v>73</v>
      </c>
      <c r="BB105">
        <v>8</v>
      </c>
      <c r="BD105" t="s">
        <v>73</v>
      </c>
      <c r="BE105" s="3" t="str">
        <f>YEAR(表格_iec1isdtest_mssql2008r2_CERL_vFCERL[[#This Row],[cdt]]) &amp; "/" &amp; MONTH(表格_iec1isdtest_mssql2008r2_CERL_vFCERL[[#This Row],[cdt]]) &amp; "-W" &amp; WEEKNUM(AP105)</f>
        <v>2014/8-W32</v>
      </c>
      <c r="BF105" s="3" t="str">
        <f>YEAR(表格_iec1isdtest_mssql2008r2_CERL_vFCERL[[#This Row],[udt]])&amp; "/" &amp; MONTH(表格_iec1isdtest_mssql2008r2_CERL_vFCERL[[#This Row],[udt]]) &amp; "-W" &amp; WEEKNUM(AQ105)</f>
        <v>2014/8-W34</v>
      </c>
    </row>
    <row r="106" spans="1:58">
      <c r="A106">
        <v>110</v>
      </c>
      <c r="B106" t="s">
        <v>867</v>
      </c>
      <c r="C106">
        <v>1001000</v>
      </c>
      <c r="D106">
        <v>1001001</v>
      </c>
      <c r="E106" t="s">
        <v>868</v>
      </c>
      <c r="F106" t="s">
        <v>869</v>
      </c>
      <c r="G106" t="s">
        <v>870</v>
      </c>
      <c r="H106" t="s">
        <v>871</v>
      </c>
      <c r="I106">
        <v>1</v>
      </c>
      <c r="J106" t="s">
        <v>65</v>
      </c>
      <c r="K106" t="s">
        <v>872</v>
      </c>
      <c r="L106" t="s">
        <v>70</v>
      </c>
      <c r="M106" t="s">
        <v>873</v>
      </c>
      <c r="N106">
        <v>1000000</v>
      </c>
      <c r="O106" t="s">
        <v>63</v>
      </c>
      <c r="P106">
        <v>1001000</v>
      </c>
      <c r="Q106" t="s">
        <v>66</v>
      </c>
      <c r="R106">
        <v>1001500</v>
      </c>
      <c r="S106" t="s">
        <v>92</v>
      </c>
      <c r="T106">
        <v>1001510</v>
      </c>
      <c r="U106" t="s">
        <v>55</v>
      </c>
      <c r="V106" t="s">
        <v>73</v>
      </c>
      <c r="W106" t="s">
        <v>73</v>
      </c>
      <c r="X106" t="s">
        <v>874</v>
      </c>
      <c r="Y106" t="s">
        <v>58</v>
      </c>
      <c r="Z106">
        <v>1</v>
      </c>
      <c r="AA106" t="s">
        <v>73</v>
      </c>
      <c r="AC106" t="s">
        <v>73</v>
      </c>
      <c r="AG106" t="s">
        <v>165</v>
      </c>
      <c r="AH106" t="s">
        <v>166</v>
      </c>
      <c r="AI106">
        <v>1</v>
      </c>
      <c r="AJ106" s="1">
        <v>41857</v>
      </c>
      <c r="AK106" s="1">
        <v>41858</v>
      </c>
      <c r="AL106" t="s">
        <v>1080</v>
      </c>
      <c r="AN106" s="1"/>
      <c r="AO106" t="s">
        <v>1103</v>
      </c>
      <c r="AP106" s="4">
        <v>41859.554244988423</v>
      </c>
      <c r="AQ106" s="4">
        <v>41864.379507256941</v>
      </c>
      <c r="AR106" t="s">
        <v>61</v>
      </c>
      <c r="AS106">
        <v>1000</v>
      </c>
      <c r="AT106" t="s">
        <v>161</v>
      </c>
      <c r="AU106" t="s">
        <v>870</v>
      </c>
      <c r="AV106" t="s">
        <v>763</v>
      </c>
      <c r="AW106" t="s">
        <v>875</v>
      </c>
      <c r="AX106" t="s">
        <v>876</v>
      </c>
      <c r="AY106" t="s">
        <v>1219</v>
      </c>
      <c r="AZ106" t="s">
        <v>73</v>
      </c>
      <c r="BB106">
        <v>4</v>
      </c>
      <c r="BD106" t="s">
        <v>73</v>
      </c>
      <c r="BE106" s="3" t="str">
        <f>YEAR(表格_iec1isdtest_mssql2008r2_CERL_vFCERL[[#This Row],[cdt]]) &amp; "/" &amp; MONTH(表格_iec1isdtest_mssql2008r2_CERL_vFCERL[[#This Row],[cdt]]) &amp; "-W" &amp; WEEKNUM(AP106)</f>
        <v>2014/8-W32</v>
      </c>
      <c r="BF106" s="3" t="str">
        <f>YEAR(表格_iec1isdtest_mssql2008r2_CERL_vFCERL[[#This Row],[udt]])&amp; "/" &amp; MONTH(表格_iec1isdtest_mssql2008r2_CERL_vFCERL[[#This Row],[udt]]) &amp; "-W" &amp; WEEKNUM(AQ106)</f>
        <v>2014/8-W33</v>
      </c>
    </row>
    <row r="107" spans="1:58">
      <c r="A107">
        <v>111</v>
      </c>
      <c r="B107" t="s">
        <v>877</v>
      </c>
      <c r="C107">
        <v>2003000</v>
      </c>
      <c r="D107">
        <v>1001001</v>
      </c>
      <c r="E107" t="s">
        <v>878</v>
      </c>
      <c r="F107" t="s">
        <v>816</v>
      </c>
      <c r="G107" t="s">
        <v>817</v>
      </c>
      <c r="H107" t="s">
        <v>818</v>
      </c>
      <c r="I107">
        <v>8</v>
      </c>
      <c r="J107" t="s">
        <v>76</v>
      </c>
      <c r="K107" t="s">
        <v>819</v>
      </c>
      <c r="L107" t="s">
        <v>85</v>
      </c>
      <c r="M107" t="s">
        <v>820</v>
      </c>
      <c r="N107">
        <v>2000000</v>
      </c>
      <c r="O107" t="s">
        <v>54</v>
      </c>
      <c r="P107">
        <v>2003000</v>
      </c>
      <c r="Q107" t="s">
        <v>1181</v>
      </c>
      <c r="R107">
        <v>2003100</v>
      </c>
      <c r="S107" t="s">
        <v>1181</v>
      </c>
      <c r="T107">
        <v>2003110</v>
      </c>
      <c r="U107" t="s">
        <v>55</v>
      </c>
      <c r="V107" t="s">
        <v>73</v>
      </c>
      <c r="W107" t="s">
        <v>73</v>
      </c>
      <c r="Y107" t="s">
        <v>58</v>
      </c>
      <c r="AA107" t="s">
        <v>254</v>
      </c>
      <c r="AB107" t="s">
        <v>279</v>
      </c>
      <c r="AC107" t="s">
        <v>879</v>
      </c>
      <c r="AD107" t="s">
        <v>85</v>
      </c>
      <c r="AE107" t="s">
        <v>85</v>
      </c>
      <c r="AF107" t="s">
        <v>880</v>
      </c>
      <c r="AG107" t="s">
        <v>291</v>
      </c>
      <c r="AH107" t="s">
        <v>292</v>
      </c>
      <c r="AI107">
        <v>1</v>
      </c>
      <c r="AJ107" s="1">
        <v>41859</v>
      </c>
      <c r="AK107" s="1">
        <v>41859</v>
      </c>
      <c r="AL107" t="s">
        <v>141</v>
      </c>
      <c r="AN107" s="1">
        <v>41981</v>
      </c>
      <c r="AO107" t="s">
        <v>71</v>
      </c>
      <c r="AP107" s="4">
        <v>41859.60419795139</v>
      </c>
      <c r="AQ107" s="4">
        <v>41859.682037766201</v>
      </c>
      <c r="AR107" t="s">
        <v>61</v>
      </c>
      <c r="AS107">
        <v>1000</v>
      </c>
      <c r="AT107" t="s">
        <v>161</v>
      </c>
      <c r="AU107" t="s">
        <v>817</v>
      </c>
      <c r="AV107" t="s">
        <v>821</v>
      </c>
      <c r="AW107" t="s">
        <v>822</v>
      </c>
      <c r="AX107" t="s">
        <v>823</v>
      </c>
      <c r="AY107" t="s">
        <v>907</v>
      </c>
      <c r="AZ107" t="s">
        <v>73</v>
      </c>
      <c r="BB107">
        <v>3</v>
      </c>
      <c r="BD107" t="s">
        <v>73</v>
      </c>
      <c r="BE107" s="3" t="str">
        <f>YEAR(表格_iec1isdtest_mssql2008r2_CERL_vFCERL[[#This Row],[cdt]]) &amp; "/" &amp; MONTH(表格_iec1isdtest_mssql2008r2_CERL_vFCERL[[#This Row],[cdt]]) &amp; "-W" &amp; WEEKNUM(AP107)</f>
        <v>2014/8-W32</v>
      </c>
      <c r="BF107" s="3" t="str">
        <f>YEAR(表格_iec1isdtest_mssql2008r2_CERL_vFCERL[[#This Row],[udt]])&amp; "/" &amp; MONTH(表格_iec1isdtest_mssql2008r2_CERL_vFCERL[[#This Row],[udt]]) &amp; "-W" &amp; WEEKNUM(AQ107)</f>
        <v>2014/8-W32</v>
      </c>
    </row>
    <row r="108" spans="1:58">
      <c r="A108">
        <v>112</v>
      </c>
      <c r="B108" t="s">
        <v>881</v>
      </c>
      <c r="C108">
        <v>2001000</v>
      </c>
      <c r="D108">
        <v>1001001</v>
      </c>
      <c r="E108" t="s">
        <v>882</v>
      </c>
      <c r="F108" t="s">
        <v>883</v>
      </c>
      <c r="G108" t="s">
        <v>379</v>
      </c>
      <c r="H108" t="s">
        <v>380</v>
      </c>
      <c r="I108">
        <v>4</v>
      </c>
      <c r="J108" t="s">
        <v>177</v>
      </c>
      <c r="K108" t="s">
        <v>381</v>
      </c>
      <c r="L108" t="s">
        <v>884</v>
      </c>
      <c r="M108" t="s">
        <v>389</v>
      </c>
      <c r="N108">
        <v>2000000</v>
      </c>
      <c r="O108" t="s">
        <v>54</v>
      </c>
      <c r="P108">
        <v>2001000</v>
      </c>
      <c r="Q108" t="s">
        <v>66</v>
      </c>
      <c r="R108">
        <v>2001300</v>
      </c>
      <c r="S108" t="s">
        <v>77</v>
      </c>
      <c r="T108">
        <v>2001310</v>
      </c>
      <c r="U108" t="s">
        <v>55</v>
      </c>
      <c r="V108" t="s">
        <v>73</v>
      </c>
      <c r="W108" t="s">
        <v>73</v>
      </c>
      <c r="X108" t="s">
        <v>885</v>
      </c>
      <c r="Y108" t="s">
        <v>68</v>
      </c>
      <c r="Z108">
        <v>2</v>
      </c>
      <c r="AA108" t="s">
        <v>73</v>
      </c>
      <c r="AC108" t="s">
        <v>73</v>
      </c>
      <c r="AG108" t="s">
        <v>78</v>
      </c>
      <c r="AH108" t="s">
        <v>79</v>
      </c>
      <c r="AI108">
        <v>2</v>
      </c>
      <c r="AJ108" s="1">
        <v>41859</v>
      </c>
      <c r="AK108" s="1">
        <v>41861</v>
      </c>
      <c r="AL108" t="s">
        <v>141</v>
      </c>
      <c r="AN108" s="1"/>
      <c r="AO108" t="s">
        <v>79</v>
      </c>
      <c r="AP108" s="4">
        <v>41859.623897025464</v>
      </c>
      <c r="AQ108" s="4">
        <v>41864.473648460647</v>
      </c>
      <c r="AR108" t="s">
        <v>61</v>
      </c>
      <c r="AS108">
        <v>1000</v>
      </c>
      <c r="AT108" t="s">
        <v>161</v>
      </c>
      <c r="AU108" t="s">
        <v>379</v>
      </c>
      <c r="AV108" t="s">
        <v>385</v>
      </c>
      <c r="AW108" t="s">
        <v>386</v>
      </c>
      <c r="AX108" t="s">
        <v>100</v>
      </c>
      <c r="AY108" t="s">
        <v>1101</v>
      </c>
      <c r="AZ108" t="s">
        <v>73</v>
      </c>
      <c r="BB108">
        <v>12</v>
      </c>
      <c r="BD108" t="s">
        <v>73</v>
      </c>
      <c r="BE108" s="3" t="str">
        <f>YEAR(表格_iec1isdtest_mssql2008r2_CERL_vFCERL[[#This Row],[cdt]]) &amp; "/" &amp; MONTH(表格_iec1isdtest_mssql2008r2_CERL_vFCERL[[#This Row],[cdt]]) &amp; "-W" &amp; WEEKNUM(AP108)</f>
        <v>2014/8-W32</v>
      </c>
      <c r="BF108" s="3" t="str">
        <f>YEAR(表格_iec1isdtest_mssql2008r2_CERL_vFCERL[[#This Row],[udt]])&amp; "/" &amp; MONTH(表格_iec1isdtest_mssql2008r2_CERL_vFCERL[[#This Row],[udt]]) &amp; "-W" &amp; WEEKNUM(AQ108)</f>
        <v>2014/8-W33</v>
      </c>
    </row>
    <row r="109" spans="1:58">
      <c r="A109">
        <v>113</v>
      </c>
      <c r="B109" t="s">
        <v>886</v>
      </c>
      <c r="C109">
        <v>2001000</v>
      </c>
      <c r="D109">
        <v>1001001</v>
      </c>
      <c r="E109" t="s">
        <v>887</v>
      </c>
      <c r="F109" t="s">
        <v>888</v>
      </c>
      <c r="G109" t="s">
        <v>889</v>
      </c>
      <c r="H109" t="s">
        <v>890</v>
      </c>
      <c r="I109">
        <v>2</v>
      </c>
      <c r="J109" t="s">
        <v>347</v>
      </c>
      <c r="K109" t="s">
        <v>891</v>
      </c>
      <c r="L109" t="s">
        <v>892</v>
      </c>
      <c r="M109" t="s">
        <v>893</v>
      </c>
      <c r="N109">
        <v>2000000</v>
      </c>
      <c r="O109" t="s">
        <v>54</v>
      </c>
      <c r="P109">
        <v>2001000</v>
      </c>
      <c r="Q109" t="s">
        <v>66</v>
      </c>
      <c r="R109">
        <v>2001200</v>
      </c>
      <c r="S109" t="s">
        <v>75</v>
      </c>
      <c r="T109">
        <v>2001210</v>
      </c>
      <c r="U109" t="s">
        <v>55</v>
      </c>
      <c r="V109" t="s">
        <v>73</v>
      </c>
      <c r="W109" t="s">
        <v>73</v>
      </c>
      <c r="X109" t="s">
        <v>894</v>
      </c>
      <c r="Y109" t="s">
        <v>58</v>
      </c>
      <c r="Z109">
        <v>1</v>
      </c>
      <c r="AA109" t="s">
        <v>73</v>
      </c>
      <c r="AC109" t="s">
        <v>73</v>
      </c>
      <c r="AG109" t="s">
        <v>895</v>
      </c>
      <c r="AJ109" s="1"/>
      <c r="AK109" s="1"/>
      <c r="AN109" s="1"/>
      <c r="AO109" t="s">
        <v>79</v>
      </c>
      <c r="AP109" s="4">
        <v>41859.631066435184</v>
      </c>
      <c r="AQ109" s="4">
        <v>41859.633172951391</v>
      </c>
      <c r="AR109" t="s">
        <v>104</v>
      </c>
      <c r="AS109">
        <v>15</v>
      </c>
      <c r="AT109" t="s">
        <v>105</v>
      </c>
      <c r="AU109" t="s">
        <v>889</v>
      </c>
      <c r="AV109" t="s">
        <v>483</v>
      </c>
      <c r="AW109" t="s">
        <v>386</v>
      </c>
      <c r="AX109" t="s">
        <v>100</v>
      </c>
      <c r="AY109" t="s">
        <v>896</v>
      </c>
      <c r="AZ109" t="s">
        <v>73</v>
      </c>
      <c r="BD109" t="s">
        <v>73</v>
      </c>
      <c r="BE109" s="3" t="str">
        <f>YEAR(表格_iec1isdtest_mssql2008r2_CERL_vFCERL[[#This Row],[cdt]]) &amp; "/" &amp; MONTH(表格_iec1isdtest_mssql2008r2_CERL_vFCERL[[#This Row],[cdt]]) &amp; "-W" &amp; WEEKNUM(AP109)</f>
        <v>2014/8-W32</v>
      </c>
      <c r="BF109" s="3" t="str">
        <f>YEAR(表格_iec1isdtest_mssql2008r2_CERL_vFCERL[[#This Row],[udt]])&amp; "/" &amp; MONTH(表格_iec1isdtest_mssql2008r2_CERL_vFCERL[[#This Row],[udt]]) &amp; "-W" &amp; WEEKNUM(AQ109)</f>
        <v>2014/8-W32</v>
      </c>
    </row>
    <row r="110" spans="1:58">
      <c r="A110">
        <v>114</v>
      </c>
      <c r="B110" t="s">
        <v>897</v>
      </c>
      <c r="C110">
        <v>2001000</v>
      </c>
      <c r="D110">
        <v>1001001</v>
      </c>
      <c r="E110" t="s">
        <v>898</v>
      </c>
      <c r="F110" t="s">
        <v>899</v>
      </c>
      <c r="G110" t="s">
        <v>889</v>
      </c>
      <c r="H110" t="s">
        <v>890</v>
      </c>
      <c r="I110">
        <v>2</v>
      </c>
      <c r="J110" t="s">
        <v>347</v>
      </c>
      <c r="K110" t="s">
        <v>891</v>
      </c>
      <c r="L110" t="s">
        <v>892</v>
      </c>
      <c r="M110" t="s">
        <v>893</v>
      </c>
      <c r="N110">
        <v>2000000</v>
      </c>
      <c r="O110" t="s">
        <v>54</v>
      </c>
      <c r="P110">
        <v>2001000</v>
      </c>
      <c r="Q110" t="s">
        <v>66</v>
      </c>
      <c r="R110">
        <v>2001300</v>
      </c>
      <c r="S110" t="s">
        <v>77</v>
      </c>
      <c r="T110">
        <v>2001310</v>
      </c>
      <c r="U110" t="s">
        <v>55</v>
      </c>
      <c r="V110" t="s">
        <v>73</v>
      </c>
      <c r="W110" t="s">
        <v>73</v>
      </c>
      <c r="X110" t="s">
        <v>900</v>
      </c>
      <c r="Y110" t="s">
        <v>58</v>
      </c>
      <c r="Z110">
        <v>1</v>
      </c>
      <c r="AA110" t="s">
        <v>73</v>
      </c>
      <c r="AC110" t="s">
        <v>73</v>
      </c>
      <c r="AG110" t="s">
        <v>78</v>
      </c>
      <c r="AH110" t="s">
        <v>79</v>
      </c>
      <c r="AI110">
        <v>1</v>
      </c>
      <c r="AJ110" s="1">
        <v>41867</v>
      </c>
      <c r="AK110" s="1">
        <v>41867</v>
      </c>
      <c r="AL110" t="s">
        <v>1029</v>
      </c>
      <c r="AN110" s="1"/>
      <c r="AO110" t="s">
        <v>79</v>
      </c>
      <c r="AP110" s="4">
        <v>41859.633332256948</v>
      </c>
      <c r="AQ110" s="4">
        <v>41869.398862581016</v>
      </c>
      <c r="AR110" t="s">
        <v>61</v>
      </c>
      <c r="AS110">
        <v>1000</v>
      </c>
      <c r="AT110" t="s">
        <v>161</v>
      </c>
      <c r="AU110" t="s">
        <v>889</v>
      </c>
      <c r="AV110" t="s">
        <v>483</v>
      </c>
      <c r="AW110" t="s">
        <v>386</v>
      </c>
      <c r="AX110" t="s">
        <v>100</v>
      </c>
      <c r="AY110" t="s">
        <v>1220</v>
      </c>
      <c r="AZ110" t="s">
        <v>73</v>
      </c>
      <c r="BB110">
        <v>6</v>
      </c>
      <c r="BD110" t="s">
        <v>73</v>
      </c>
      <c r="BE110" s="3" t="str">
        <f>YEAR(表格_iec1isdtest_mssql2008r2_CERL_vFCERL[[#This Row],[cdt]]) &amp; "/" &amp; MONTH(表格_iec1isdtest_mssql2008r2_CERL_vFCERL[[#This Row],[cdt]]) &amp; "-W" &amp; WEEKNUM(AP110)</f>
        <v>2014/8-W32</v>
      </c>
      <c r="BF110" s="3" t="str">
        <f>YEAR(表格_iec1isdtest_mssql2008r2_CERL_vFCERL[[#This Row],[udt]])&amp; "/" &amp; MONTH(表格_iec1isdtest_mssql2008r2_CERL_vFCERL[[#This Row],[udt]]) &amp; "-W" &amp; WEEKNUM(AQ110)</f>
        <v>2014/8-W34</v>
      </c>
    </row>
    <row r="111" spans="1:58">
      <c r="A111">
        <v>115</v>
      </c>
      <c r="B111" t="s">
        <v>901</v>
      </c>
      <c r="C111">
        <v>2001000</v>
      </c>
      <c r="D111">
        <v>1001001</v>
      </c>
      <c r="E111" t="s">
        <v>902</v>
      </c>
      <c r="F111" t="s">
        <v>903</v>
      </c>
      <c r="G111" t="s">
        <v>889</v>
      </c>
      <c r="H111" t="s">
        <v>890</v>
      </c>
      <c r="I111">
        <v>2</v>
      </c>
      <c r="J111" t="s">
        <v>347</v>
      </c>
      <c r="K111" t="s">
        <v>904</v>
      </c>
      <c r="L111" t="s">
        <v>905</v>
      </c>
      <c r="M111" t="s">
        <v>906</v>
      </c>
      <c r="N111">
        <v>2000000</v>
      </c>
      <c r="O111" t="s">
        <v>54</v>
      </c>
      <c r="P111">
        <v>2001000</v>
      </c>
      <c r="Q111" t="s">
        <v>66</v>
      </c>
      <c r="R111">
        <v>2001300</v>
      </c>
      <c r="S111" t="s">
        <v>77</v>
      </c>
      <c r="T111">
        <v>2001310</v>
      </c>
      <c r="U111" t="s">
        <v>55</v>
      </c>
      <c r="V111" t="s">
        <v>73</v>
      </c>
      <c r="W111" t="s">
        <v>73</v>
      </c>
      <c r="X111" t="s">
        <v>900</v>
      </c>
      <c r="Y111" t="s">
        <v>58</v>
      </c>
      <c r="Z111">
        <v>2</v>
      </c>
      <c r="AA111" t="s">
        <v>73</v>
      </c>
      <c r="AC111" t="s">
        <v>73</v>
      </c>
      <c r="AG111" t="s">
        <v>87</v>
      </c>
      <c r="AH111" t="s">
        <v>88</v>
      </c>
      <c r="AI111">
        <v>2</v>
      </c>
      <c r="AJ111" s="1">
        <v>41873</v>
      </c>
      <c r="AK111" s="1">
        <v>41876</v>
      </c>
      <c r="AL111" t="s">
        <v>1029</v>
      </c>
      <c r="AN111" s="1"/>
      <c r="AO111" t="s">
        <v>482</v>
      </c>
      <c r="AP111" s="4">
        <v>41859.634311886577</v>
      </c>
      <c r="AQ111" s="4">
        <v>41878.33147646991</v>
      </c>
      <c r="AR111" t="s">
        <v>61</v>
      </c>
      <c r="AS111">
        <v>1000</v>
      </c>
      <c r="AT111" t="s">
        <v>161</v>
      </c>
      <c r="AU111" t="s">
        <v>889</v>
      </c>
      <c r="AV111" t="s">
        <v>483</v>
      </c>
      <c r="AW111" t="s">
        <v>386</v>
      </c>
      <c r="AX111" t="s">
        <v>100</v>
      </c>
      <c r="AY111" t="s">
        <v>1220</v>
      </c>
      <c r="AZ111" t="s">
        <v>73</v>
      </c>
      <c r="BB111">
        <v>16</v>
      </c>
      <c r="BD111" t="s">
        <v>73</v>
      </c>
      <c r="BE111" s="3" t="str">
        <f>YEAR(表格_iec1isdtest_mssql2008r2_CERL_vFCERL[[#This Row],[cdt]]) &amp; "/" &amp; MONTH(表格_iec1isdtest_mssql2008r2_CERL_vFCERL[[#This Row],[cdt]]) &amp; "-W" &amp; WEEKNUM(AP111)</f>
        <v>2014/8-W32</v>
      </c>
      <c r="BF111" s="3" t="str">
        <f>YEAR(表格_iec1isdtest_mssql2008r2_CERL_vFCERL[[#This Row],[udt]])&amp; "/" &amp; MONTH(表格_iec1isdtest_mssql2008r2_CERL_vFCERL[[#This Row],[udt]]) &amp; "-W" &amp; WEEKNUM(AQ111)</f>
        <v>2014/8-W35</v>
      </c>
    </row>
    <row r="112" spans="1:58">
      <c r="A112">
        <v>116</v>
      </c>
      <c r="B112" t="s">
        <v>908</v>
      </c>
      <c r="C112">
        <v>2003000</v>
      </c>
      <c r="D112">
        <v>1001001</v>
      </c>
      <c r="E112" t="s">
        <v>909</v>
      </c>
      <c r="F112" t="s">
        <v>910</v>
      </c>
      <c r="G112" t="s">
        <v>589</v>
      </c>
      <c r="H112" t="s">
        <v>590</v>
      </c>
      <c r="I112">
        <v>1</v>
      </c>
      <c r="J112" t="s">
        <v>65</v>
      </c>
      <c r="K112" t="s">
        <v>911</v>
      </c>
      <c r="L112" t="s">
        <v>70</v>
      </c>
      <c r="M112" t="s">
        <v>912</v>
      </c>
      <c r="N112">
        <v>2000000</v>
      </c>
      <c r="O112" t="s">
        <v>54</v>
      </c>
      <c r="P112">
        <v>2003000</v>
      </c>
      <c r="Q112" t="s">
        <v>1181</v>
      </c>
      <c r="R112">
        <v>2003100</v>
      </c>
      <c r="S112" t="s">
        <v>1181</v>
      </c>
      <c r="T112">
        <v>2003110</v>
      </c>
      <c r="U112" t="s">
        <v>55</v>
      </c>
      <c r="V112" t="s">
        <v>73</v>
      </c>
      <c r="W112" t="s">
        <v>73</v>
      </c>
      <c r="Y112" t="s">
        <v>58</v>
      </c>
      <c r="AA112" t="s">
        <v>254</v>
      </c>
      <c r="AB112" t="s">
        <v>70</v>
      </c>
      <c r="AC112" t="s">
        <v>593</v>
      </c>
      <c r="AD112" t="s">
        <v>913</v>
      </c>
      <c r="AE112" t="s">
        <v>70</v>
      </c>
      <c r="AF112" t="s">
        <v>595</v>
      </c>
      <c r="AG112" t="s">
        <v>596</v>
      </c>
      <c r="AH112" t="s">
        <v>597</v>
      </c>
      <c r="AI112">
        <v>1</v>
      </c>
      <c r="AJ112" s="1">
        <v>41859</v>
      </c>
      <c r="AK112" s="1">
        <v>41859</v>
      </c>
      <c r="AL112" t="s">
        <v>141</v>
      </c>
      <c r="AN112" s="1">
        <v>41981</v>
      </c>
      <c r="AO112" t="s">
        <v>71</v>
      </c>
      <c r="AP112" s="4">
        <v>41859.671979016202</v>
      </c>
      <c r="AQ112" s="4">
        <v>41862.35418869213</v>
      </c>
      <c r="AR112" t="s">
        <v>61</v>
      </c>
      <c r="AS112">
        <v>1000</v>
      </c>
      <c r="AT112" t="s">
        <v>161</v>
      </c>
      <c r="AU112" t="s">
        <v>589</v>
      </c>
      <c r="AV112" t="s">
        <v>471</v>
      </c>
      <c r="AW112" t="s">
        <v>598</v>
      </c>
      <c r="AX112" t="s">
        <v>473</v>
      </c>
      <c r="AY112" t="s">
        <v>726</v>
      </c>
      <c r="AZ112" t="s">
        <v>73</v>
      </c>
      <c r="BD112" t="s">
        <v>73</v>
      </c>
      <c r="BE112" s="3" t="str">
        <f>YEAR(表格_iec1isdtest_mssql2008r2_CERL_vFCERL[[#This Row],[cdt]]) &amp; "/" &amp; MONTH(表格_iec1isdtest_mssql2008r2_CERL_vFCERL[[#This Row],[cdt]]) &amp; "-W" &amp; WEEKNUM(AP112)</f>
        <v>2014/8-W32</v>
      </c>
      <c r="BF112" s="3" t="str">
        <f>YEAR(表格_iec1isdtest_mssql2008r2_CERL_vFCERL[[#This Row],[udt]])&amp; "/" &amp; MONTH(表格_iec1isdtest_mssql2008r2_CERL_vFCERL[[#This Row],[udt]]) &amp; "-W" &amp; WEEKNUM(AQ112)</f>
        <v>2014/8-W33</v>
      </c>
    </row>
    <row r="113" spans="1:58">
      <c r="A113">
        <v>117</v>
      </c>
      <c r="B113" t="s">
        <v>918</v>
      </c>
      <c r="C113">
        <v>2003000</v>
      </c>
      <c r="D113">
        <v>1001001</v>
      </c>
      <c r="E113" t="s">
        <v>73</v>
      </c>
      <c r="F113" t="s">
        <v>919</v>
      </c>
      <c r="G113" t="s">
        <v>817</v>
      </c>
      <c r="H113" t="s">
        <v>818</v>
      </c>
      <c r="I113">
        <v>4</v>
      </c>
      <c r="J113" t="s">
        <v>177</v>
      </c>
      <c r="K113" t="s">
        <v>920</v>
      </c>
      <c r="L113" t="s">
        <v>85</v>
      </c>
      <c r="M113" t="s">
        <v>921</v>
      </c>
      <c r="N113">
        <v>2000000</v>
      </c>
      <c r="O113" t="s">
        <v>54</v>
      </c>
      <c r="P113">
        <v>2003000</v>
      </c>
      <c r="Q113" t="s">
        <v>1181</v>
      </c>
      <c r="R113">
        <v>2003100</v>
      </c>
      <c r="S113" t="s">
        <v>1181</v>
      </c>
      <c r="T113">
        <v>2003110</v>
      </c>
      <c r="U113" t="s">
        <v>55</v>
      </c>
      <c r="V113" t="s">
        <v>73</v>
      </c>
      <c r="W113" t="s">
        <v>73</v>
      </c>
      <c r="Y113" t="s">
        <v>58</v>
      </c>
      <c r="AA113" t="s">
        <v>254</v>
      </c>
      <c r="AB113" t="s">
        <v>279</v>
      </c>
      <c r="AC113" t="s">
        <v>280</v>
      </c>
      <c r="AD113" t="s">
        <v>85</v>
      </c>
      <c r="AE113" t="s">
        <v>85</v>
      </c>
      <c r="AF113" t="s">
        <v>922</v>
      </c>
      <c r="AJ113" s="1"/>
      <c r="AK113" s="1"/>
      <c r="AN113" s="1"/>
      <c r="AO113" t="s">
        <v>818</v>
      </c>
      <c r="AP113" s="4">
        <v>41859.707038275461</v>
      </c>
      <c r="AQ113" s="4">
        <v>41859.707038275461</v>
      </c>
      <c r="AR113" t="s">
        <v>61</v>
      </c>
      <c r="AS113">
        <v>10</v>
      </c>
      <c r="AT113" t="s">
        <v>213</v>
      </c>
      <c r="AU113" t="s">
        <v>817</v>
      </c>
      <c r="AV113" t="s">
        <v>821</v>
      </c>
      <c r="AW113" t="s">
        <v>822</v>
      </c>
      <c r="AX113" t="s">
        <v>823</v>
      </c>
      <c r="BD113" t="s">
        <v>73</v>
      </c>
      <c r="BE113" s="3" t="str">
        <f>YEAR(表格_iec1isdtest_mssql2008r2_CERL_vFCERL[[#This Row],[cdt]]) &amp; "/" &amp; MONTH(表格_iec1isdtest_mssql2008r2_CERL_vFCERL[[#This Row],[cdt]]) &amp; "-W" &amp; WEEKNUM(AP113)</f>
        <v>2014/8-W32</v>
      </c>
      <c r="BF113" s="3" t="str">
        <f>YEAR(表格_iec1isdtest_mssql2008r2_CERL_vFCERL[[#This Row],[udt]])&amp; "/" &amp; MONTH(表格_iec1isdtest_mssql2008r2_CERL_vFCERL[[#This Row],[udt]]) &amp; "-W" &amp; WEEKNUM(AQ113)</f>
        <v>2014/8-W32</v>
      </c>
    </row>
    <row r="114" spans="1:58">
      <c r="A114">
        <v>118</v>
      </c>
      <c r="B114" t="s">
        <v>924</v>
      </c>
      <c r="C114">
        <v>2003000</v>
      </c>
      <c r="D114">
        <v>1001001</v>
      </c>
      <c r="E114" t="s">
        <v>925</v>
      </c>
      <c r="F114" t="s">
        <v>926</v>
      </c>
      <c r="G114" t="s">
        <v>434</v>
      </c>
      <c r="H114" t="s">
        <v>435</v>
      </c>
      <c r="I114">
        <v>4</v>
      </c>
      <c r="J114" t="s">
        <v>177</v>
      </c>
      <c r="K114" t="s">
        <v>927</v>
      </c>
      <c r="L114" t="s">
        <v>85</v>
      </c>
      <c r="M114" t="s">
        <v>210</v>
      </c>
      <c r="N114">
        <v>2000000</v>
      </c>
      <c r="O114" t="s">
        <v>54</v>
      </c>
      <c r="P114">
        <v>2003000</v>
      </c>
      <c r="Q114" t="s">
        <v>1181</v>
      </c>
      <c r="R114">
        <v>2003100</v>
      </c>
      <c r="S114" t="s">
        <v>1181</v>
      </c>
      <c r="T114">
        <v>2003110</v>
      </c>
      <c r="U114" t="s">
        <v>55</v>
      </c>
      <c r="V114" t="s">
        <v>73</v>
      </c>
      <c r="W114" t="s">
        <v>73</v>
      </c>
      <c r="Y114" t="s">
        <v>58</v>
      </c>
      <c r="AA114" t="s">
        <v>59</v>
      </c>
      <c r="AB114" t="s">
        <v>440</v>
      </c>
      <c r="AC114" t="s">
        <v>770</v>
      </c>
      <c r="AD114" t="s">
        <v>928</v>
      </c>
      <c r="AE114" t="s">
        <v>929</v>
      </c>
      <c r="AF114" t="s">
        <v>930</v>
      </c>
      <c r="AG114" t="s">
        <v>353</v>
      </c>
      <c r="AH114" t="s">
        <v>354</v>
      </c>
      <c r="AI114">
        <v>1</v>
      </c>
      <c r="AJ114" s="1">
        <v>41864</v>
      </c>
      <c r="AK114" s="1">
        <v>41864</v>
      </c>
      <c r="AL114" t="s">
        <v>141</v>
      </c>
      <c r="AN114" s="1">
        <v>42229</v>
      </c>
      <c r="AO114" t="s">
        <v>71</v>
      </c>
      <c r="AP114" s="4">
        <v>41859.815808564817</v>
      </c>
      <c r="AQ114" s="4">
        <v>41865.584266122685</v>
      </c>
      <c r="AR114" t="s">
        <v>61</v>
      </c>
      <c r="AS114">
        <v>1000</v>
      </c>
      <c r="AT114" t="s">
        <v>161</v>
      </c>
      <c r="AU114" t="s">
        <v>434</v>
      </c>
      <c r="AV114" t="s">
        <v>442</v>
      </c>
      <c r="AW114" t="s">
        <v>443</v>
      </c>
      <c r="AX114" t="s">
        <v>444</v>
      </c>
      <c r="AY114" t="s">
        <v>1221</v>
      </c>
      <c r="AZ114" t="s">
        <v>73</v>
      </c>
      <c r="BB114">
        <v>4</v>
      </c>
      <c r="BD114" t="s">
        <v>73</v>
      </c>
      <c r="BE114" s="3" t="str">
        <f>YEAR(表格_iec1isdtest_mssql2008r2_CERL_vFCERL[[#This Row],[cdt]]) &amp; "/" &amp; MONTH(表格_iec1isdtest_mssql2008r2_CERL_vFCERL[[#This Row],[cdt]]) &amp; "-W" &amp; WEEKNUM(AP114)</f>
        <v>2014/8-W32</v>
      </c>
      <c r="BF114" s="3" t="str">
        <f>YEAR(表格_iec1isdtest_mssql2008r2_CERL_vFCERL[[#This Row],[udt]])&amp; "/" &amp; MONTH(表格_iec1isdtest_mssql2008r2_CERL_vFCERL[[#This Row],[udt]]) &amp; "-W" &amp; WEEKNUM(AQ114)</f>
        <v>2014/8-W33</v>
      </c>
    </row>
    <row r="115" spans="1:58">
      <c r="A115">
        <v>119</v>
      </c>
      <c r="B115" t="s">
        <v>932</v>
      </c>
      <c r="C115">
        <v>2002000</v>
      </c>
      <c r="D115">
        <v>1001001</v>
      </c>
      <c r="E115" t="s">
        <v>933</v>
      </c>
      <c r="F115" t="s">
        <v>934</v>
      </c>
      <c r="G115" t="s">
        <v>190</v>
      </c>
      <c r="H115" t="s">
        <v>191</v>
      </c>
      <c r="I115">
        <v>4</v>
      </c>
      <c r="J115" t="s">
        <v>177</v>
      </c>
      <c r="K115" t="s">
        <v>538</v>
      </c>
      <c r="L115" t="s">
        <v>935</v>
      </c>
      <c r="M115" t="s">
        <v>936</v>
      </c>
      <c r="N115">
        <v>2000000</v>
      </c>
      <c r="O115" t="s">
        <v>54</v>
      </c>
      <c r="P115">
        <v>2002000</v>
      </c>
      <c r="Q115" t="s">
        <v>195</v>
      </c>
      <c r="R115">
        <v>2002100</v>
      </c>
      <c r="S115" t="s">
        <v>195</v>
      </c>
      <c r="T115">
        <v>2002110</v>
      </c>
      <c r="U115" t="s">
        <v>55</v>
      </c>
      <c r="V115" t="s">
        <v>784</v>
      </c>
      <c r="W115" t="s">
        <v>70</v>
      </c>
      <c r="X115" t="s">
        <v>937</v>
      </c>
      <c r="Y115" t="s">
        <v>73</v>
      </c>
      <c r="AA115" t="s">
        <v>73</v>
      </c>
      <c r="AC115" t="s">
        <v>73</v>
      </c>
      <c r="AG115" t="s">
        <v>532</v>
      </c>
      <c r="AH115" t="s">
        <v>533</v>
      </c>
      <c r="AJ115" s="1">
        <v>41862</v>
      </c>
      <c r="AK115" s="1">
        <v>41862</v>
      </c>
      <c r="AL115" t="s">
        <v>938</v>
      </c>
      <c r="AN115" s="1"/>
      <c r="AO115" t="s">
        <v>198</v>
      </c>
      <c r="AP115" s="4">
        <v>41860.404182673614</v>
      </c>
      <c r="AQ115" s="4">
        <v>41862.384857638892</v>
      </c>
      <c r="AR115" t="s">
        <v>61</v>
      </c>
      <c r="AS115">
        <v>1000</v>
      </c>
      <c r="AT115" t="s">
        <v>161</v>
      </c>
      <c r="AU115" t="s">
        <v>190</v>
      </c>
      <c r="AV115" t="s">
        <v>200</v>
      </c>
      <c r="AW115" t="s">
        <v>201</v>
      </c>
      <c r="AX115" t="s">
        <v>202</v>
      </c>
      <c r="AY115" t="s">
        <v>203</v>
      </c>
      <c r="AZ115" t="s">
        <v>73</v>
      </c>
      <c r="BD115" t="s">
        <v>73</v>
      </c>
      <c r="BE115" s="3" t="str">
        <f>YEAR(表格_iec1isdtest_mssql2008r2_CERL_vFCERL[[#This Row],[cdt]]) &amp; "/" &amp; MONTH(表格_iec1isdtest_mssql2008r2_CERL_vFCERL[[#This Row],[cdt]]) &amp; "-W" &amp; WEEKNUM(AP115)</f>
        <v>2014/8-W32</v>
      </c>
      <c r="BF115" s="3" t="str">
        <f>YEAR(表格_iec1isdtest_mssql2008r2_CERL_vFCERL[[#This Row],[udt]])&amp; "/" &amp; MONTH(表格_iec1isdtest_mssql2008r2_CERL_vFCERL[[#This Row],[udt]]) &amp; "-W" &amp; WEEKNUM(AQ115)</f>
        <v>2014/8-W33</v>
      </c>
    </row>
    <row r="116" spans="1:58">
      <c r="A116">
        <v>120</v>
      </c>
      <c r="B116" t="s">
        <v>939</v>
      </c>
      <c r="C116">
        <v>2003000</v>
      </c>
      <c r="D116">
        <v>1001001</v>
      </c>
      <c r="E116" t="s">
        <v>940</v>
      </c>
      <c r="F116" t="s">
        <v>941</v>
      </c>
      <c r="G116" t="s">
        <v>265</v>
      </c>
      <c r="H116" t="s">
        <v>266</v>
      </c>
      <c r="I116">
        <v>8</v>
      </c>
      <c r="J116" t="s">
        <v>76</v>
      </c>
      <c r="K116" t="s">
        <v>942</v>
      </c>
      <c r="L116" t="s">
        <v>70</v>
      </c>
      <c r="M116" t="s">
        <v>153</v>
      </c>
      <c r="N116">
        <v>2000000</v>
      </c>
      <c r="O116" t="s">
        <v>54</v>
      </c>
      <c r="P116">
        <v>2003000</v>
      </c>
      <c r="Q116" t="s">
        <v>1181</v>
      </c>
      <c r="R116">
        <v>2003100</v>
      </c>
      <c r="S116" t="s">
        <v>1181</v>
      </c>
      <c r="T116">
        <v>2003110</v>
      </c>
      <c r="U116" t="s">
        <v>55</v>
      </c>
      <c r="V116" t="s">
        <v>73</v>
      </c>
      <c r="W116" t="s">
        <v>73</v>
      </c>
      <c r="Y116" t="s">
        <v>58</v>
      </c>
      <c r="Z116">
        <v>1</v>
      </c>
      <c r="AA116" t="s">
        <v>73</v>
      </c>
      <c r="AC116" t="s">
        <v>73</v>
      </c>
      <c r="AG116" t="s">
        <v>895</v>
      </c>
      <c r="AJ116" s="1"/>
      <c r="AK116" s="1"/>
      <c r="AN116" s="1"/>
      <c r="AO116" t="s">
        <v>71</v>
      </c>
      <c r="AP116" s="4">
        <v>41860.529658298612</v>
      </c>
      <c r="AQ116" s="4">
        <v>41862.346707488425</v>
      </c>
      <c r="AR116" t="s">
        <v>104</v>
      </c>
      <c r="AS116">
        <v>15</v>
      </c>
      <c r="AT116" t="s">
        <v>105</v>
      </c>
      <c r="AU116" t="s">
        <v>265</v>
      </c>
      <c r="AV116" t="s">
        <v>183</v>
      </c>
      <c r="AW116" t="s">
        <v>270</v>
      </c>
      <c r="AX116" t="s">
        <v>185</v>
      </c>
      <c r="AY116" t="s">
        <v>271</v>
      </c>
      <c r="AZ116" t="s">
        <v>73</v>
      </c>
      <c r="BD116" t="s">
        <v>73</v>
      </c>
      <c r="BE116" s="3" t="str">
        <f>YEAR(表格_iec1isdtest_mssql2008r2_CERL_vFCERL[[#This Row],[cdt]]) &amp; "/" &amp; MONTH(表格_iec1isdtest_mssql2008r2_CERL_vFCERL[[#This Row],[cdt]]) &amp; "-W" &amp; WEEKNUM(AP116)</f>
        <v>2014/8-W32</v>
      </c>
      <c r="BF116" s="3" t="str">
        <f>YEAR(表格_iec1isdtest_mssql2008r2_CERL_vFCERL[[#This Row],[udt]])&amp; "/" &amp; MONTH(表格_iec1isdtest_mssql2008r2_CERL_vFCERL[[#This Row],[udt]]) &amp; "-W" &amp; WEEKNUM(AQ116)</f>
        <v>2014/8-W33</v>
      </c>
    </row>
    <row r="117" spans="1:58">
      <c r="A117">
        <v>121</v>
      </c>
      <c r="B117" t="s">
        <v>943</v>
      </c>
      <c r="C117">
        <v>2003000</v>
      </c>
      <c r="D117">
        <v>1001001</v>
      </c>
      <c r="E117" t="s">
        <v>73</v>
      </c>
      <c r="F117" t="s">
        <v>944</v>
      </c>
      <c r="G117" t="s">
        <v>125</v>
      </c>
      <c r="H117" t="s">
        <v>126</v>
      </c>
      <c r="I117">
        <v>3</v>
      </c>
      <c r="J117" t="s">
        <v>81</v>
      </c>
      <c r="K117" t="s">
        <v>945</v>
      </c>
      <c r="L117" t="s">
        <v>85</v>
      </c>
      <c r="M117" t="s">
        <v>94</v>
      </c>
      <c r="N117">
        <v>2000000</v>
      </c>
      <c r="O117" t="s">
        <v>54</v>
      </c>
      <c r="P117">
        <v>2003000</v>
      </c>
      <c r="Q117" t="s">
        <v>1181</v>
      </c>
      <c r="R117">
        <v>2003100</v>
      </c>
      <c r="S117" t="s">
        <v>1181</v>
      </c>
      <c r="T117">
        <v>2003110</v>
      </c>
      <c r="U117" t="s">
        <v>55</v>
      </c>
      <c r="V117" t="s">
        <v>73</v>
      </c>
      <c r="W117" t="s">
        <v>73</v>
      </c>
      <c r="Y117" t="s">
        <v>58</v>
      </c>
      <c r="AA117" t="s">
        <v>59</v>
      </c>
      <c r="AB117" t="s">
        <v>279</v>
      </c>
      <c r="AC117" t="s">
        <v>1188</v>
      </c>
      <c r="AD117" t="s">
        <v>946</v>
      </c>
      <c r="AF117" t="s">
        <v>352</v>
      </c>
      <c r="AJ117" s="1"/>
      <c r="AK117" s="1"/>
      <c r="AN117" s="1"/>
      <c r="AO117" t="s">
        <v>126</v>
      </c>
      <c r="AP117" s="4">
        <v>41861.526065312501</v>
      </c>
      <c r="AQ117" s="4">
        <v>41861.526065312501</v>
      </c>
      <c r="AR117" t="s">
        <v>212</v>
      </c>
      <c r="AS117">
        <v>10</v>
      </c>
      <c r="AT117" t="s">
        <v>213</v>
      </c>
      <c r="AU117" t="s">
        <v>125</v>
      </c>
      <c r="AV117" t="s">
        <v>128</v>
      </c>
      <c r="AW117" t="s">
        <v>129</v>
      </c>
      <c r="AX117" t="s">
        <v>130</v>
      </c>
      <c r="BD117" t="s">
        <v>73</v>
      </c>
      <c r="BE117" s="3" t="str">
        <f>YEAR(表格_iec1isdtest_mssql2008r2_CERL_vFCERL[[#This Row],[cdt]]) &amp; "/" &amp; MONTH(表格_iec1isdtest_mssql2008r2_CERL_vFCERL[[#This Row],[cdt]]) &amp; "-W" &amp; WEEKNUM(AP117)</f>
        <v>2014/8-W33</v>
      </c>
      <c r="BF117" s="3" t="str">
        <f>YEAR(表格_iec1isdtest_mssql2008r2_CERL_vFCERL[[#This Row],[udt]])&amp; "/" &amp; MONTH(表格_iec1isdtest_mssql2008r2_CERL_vFCERL[[#This Row],[udt]]) &amp; "-W" &amp; WEEKNUM(AQ117)</f>
        <v>2014/8-W33</v>
      </c>
    </row>
    <row r="118" spans="1:58">
      <c r="A118">
        <v>122</v>
      </c>
      <c r="B118" t="s">
        <v>947</v>
      </c>
      <c r="C118">
        <v>2003000</v>
      </c>
      <c r="D118">
        <v>1001001</v>
      </c>
      <c r="E118" t="s">
        <v>948</v>
      </c>
      <c r="F118" t="s">
        <v>944</v>
      </c>
      <c r="G118" t="s">
        <v>125</v>
      </c>
      <c r="H118" t="s">
        <v>126</v>
      </c>
      <c r="I118">
        <v>3</v>
      </c>
      <c r="J118" t="s">
        <v>81</v>
      </c>
      <c r="K118" t="s">
        <v>945</v>
      </c>
      <c r="L118" t="s">
        <v>85</v>
      </c>
      <c r="M118" t="s">
        <v>94</v>
      </c>
      <c r="N118">
        <v>2000000</v>
      </c>
      <c r="O118" t="s">
        <v>54</v>
      </c>
      <c r="P118">
        <v>2003000</v>
      </c>
      <c r="Q118" t="s">
        <v>1181</v>
      </c>
      <c r="R118">
        <v>2003100</v>
      </c>
      <c r="S118" t="s">
        <v>1181</v>
      </c>
      <c r="T118">
        <v>2003110</v>
      </c>
      <c r="U118" t="s">
        <v>55</v>
      </c>
      <c r="V118" t="s">
        <v>73</v>
      </c>
      <c r="W118" t="s">
        <v>73</v>
      </c>
      <c r="Y118" t="s">
        <v>58</v>
      </c>
      <c r="AA118" t="s">
        <v>59</v>
      </c>
      <c r="AB118" t="s">
        <v>279</v>
      </c>
      <c r="AC118" t="s">
        <v>1188</v>
      </c>
      <c r="AD118" t="s">
        <v>946</v>
      </c>
      <c r="AF118" t="s">
        <v>352</v>
      </c>
      <c r="AG118" t="s">
        <v>291</v>
      </c>
      <c r="AH118" t="s">
        <v>292</v>
      </c>
      <c r="AI118">
        <v>8</v>
      </c>
      <c r="AJ118" s="1">
        <v>41862</v>
      </c>
      <c r="AK118" s="1">
        <v>41863</v>
      </c>
      <c r="AL118" t="s">
        <v>141</v>
      </c>
      <c r="AN118" s="1">
        <v>42228</v>
      </c>
      <c r="AO118" t="s">
        <v>71</v>
      </c>
      <c r="AP118" s="4">
        <v>41861.526096261572</v>
      </c>
      <c r="AQ118" s="4">
        <v>41864.61191122685</v>
      </c>
      <c r="AR118" t="s">
        <v>61</v>
      </c>
      <c r="AS118">
        <v>1000</v>
      </c>
      <c r="AT118" t="s">
        <v>161</v>
      </c>
      <c r="AU118" t="s">
        <v>125</v>
      </c>
      <c r="AV118" t="s">
        <v>128</v>
      </c>
      <c r="AW118" t="s">
        <v>129</v>
      </c>
      <c r="AX118" t="s">
        <v>130</v>
      </c>
      <c r="AY118" t="s">
        <v>355</v>
      </c>
      <c r="AZ118" t="s">
        <v>73</v>
      </c>
      <c r="BB118">
        <v>6</v>
      </c>
      <c r="BD118" t="s">
        <v>73</v>
      </c>
      <c r="BE118" s="3" t="str">
        <f>YEAR(表格_iec1isdtest_mssql2008r2_CERL_vFCERL[[#This Row],[cdt]]) &amp; "/" &amp; MONTH(表格_iec1isdtest_mssql2008r2_CERL_vFCERL[[#This Row],[cdt]]) &amp; "-W" &amp; WEEKNUM(AP118)</f>
        <v>2014/8-W33</v>
      </c>
      <c r="BF118" s="3" t="str">
        <f>YEAR(表格_iec1isdtest_mssql2008r2_CERL_vFCERL[[#This Row],[udt]])&amp; "/" &amp; MONTH(表格_iec1isdtest_mssql2008r2_CERL_vFCERL[[#This Row],[udt]]) &amp; "-W" &amp; WEEKNUM(AQ118)</f>
        <v>2014/8-W33</v>
      </c>
    </row>
    <row r="119" spans="1:58">
      <c r="A119">
        <v>129</v>
      </c>
      <c r="B119" t="s">
        <v>949</v>
      </c>
      <c r="C119">
        <v>2003000</v>
      </c>
      <c r="D119">
        <v>1001001</v>
      </c>
      <c r="E119" t="s">
        <v>950</v>
      </c>
      <c r="F119" t="s">
        <v>951</v>
      </c>
      <c r="G119" t="s">
        <v>463</v>
      </c>
      <c r="H119" t="s">
        <v>464</v>
      </c>
      <c r="I119">
        <v>1</v>
      </c>
      <c r="J119" t="s">
        <v>65</v>
      </c>
      <c r="K119" t="s">
        <v>465</v>
      </c>
      <c r="L119" t="s">
        <v>85</v>
      </c>
      <c r="M119" t="s">
        <v>466</v>
      </c>
      <c r="N119">
        <v>2000000</v>
      </c>
      <c r="O119" t="s">
        <v>54</v>
      </c>
      <c r="P119">
        <v>2003000</v>
      </c>
      <c r="Q119" t="s">
        <v>1181</v>
      </c>
      <c r="R119">
        <v>2003100</v>
      </c>
      <c r="S119" t="s">
        <v>1181</v>
      </c>
      <c r="T119">
        <v>2003110</v>
      </c>
      <c r="U119" t="s">
        <v>55</v>
      </c>
      <c r="V119" t="s">
        <v>73</v>
      </c>
      <c r="W119" t="s">
        <v>73</v>
      </c>
      <c r="Y119" t="s">
        <v>58</v>
      </c>
      <c r="AA119" t="s">
        <v>59</v>
      </c>
      <c r="AB119" t="s">
        <v>467</v>
      </c>
      <c r="AC119" t="s">
        <v>280</v>
      </c>
      <c r="AD119" t="s">
        <v>952</v>
      </c>
      <c r="AE119" t="s">
        <v>953</v>
      </c>
      <c r="AF119" t="s">
        <v>469</v>
      </c>
      <c r="AG119" t="s">
        <v>596</v>
      </c>
      <c r="AH119" t="s">
        <v>597</v>
      </c>
      <c r="AI119">
        <v>1</v>
      </c>
      <c r="AJ119" s="1">
        <v>41857</v>
      </c>
      <c r="AK119" s="1">
        <v>41860</v>
      </c>
      <c r="AL119" t="s">
        <v>141</v>
      </c>
      <c r="AN119" s="1">
        <v>41982</v>
      </c>
      <c r="AO119" t="s">
        <v>71</v>
      </c>
      <c r="AP119" s="4">
        <v>41862.354852199074</v>
      </c>
      <c r="AQ119" s="4">
        <v>41869.643246493055</v>
      </c>
      <c r="AR119" t="s">
        <v>61</v>
      </c>
      <c r="AS119">
        <v>1000</v>
      </c>
      <c r="AT119" t="s">
        <v>161</v>
      </c>
      <c r="AU119" t="s">
        <v>463</v>
      </c>
      <c r="AV119" t="s">
        <v>471</v>
      </c>
      <c r="AW119" t="s">
        <v>472</v>
      </c>
      <c r="AX119" t="s">
        <v>473</v>
      </c>
      <c r="AY119" t="s">
        <v>915</v>
      </c>
      <c r="AZ119" t="s">
        <v>73</v>
      </c>
      <c r="BD119" t="s">
        <v>73</v>
      </c>
      <c r="BE119" s="3" t="str">
        <f>YEAR(表格_iec1isdtest_mssql2008r2_CERL_vFCERL[[#This Row],[cdt]]) &amp; "/" &amp; MONTH(表格_iec1isdtest_mssql2008r2_CERL_vFCERL[[#This Row],[cdt]]) &amp; "-W" &amp; WEEKNUM(AP119)</f>
        <v>2014/8-W33</v>
      </c>
      <c r="BF119" s="3" t="str">
        <f>YEAR(表格_iec1isdtest_mssql2008r2_CERL_vFCERL[[#This Row],[udt]])&amp; "/" &amp; MONTH(表格_iec1isdtest_mssql2008r2_CERL_vFCERL[[#This Row],[udt]]) &amp; "-W" &amp; WEEKNUM(AQ119)</f>
        <v>2014/8-W34</v>
      </c>
    </row>
    <row r="120" spans="1:58">
      <c r="A120">
        <v>130</v>
      </c>
      <c r="B120" t="s">
        <v>954</v>
      </c>
      <c r="C120">
        <v>2003000</v>
      </c>
      <c r="D120">
        <v>1001001</v>
      </c>
      <c r="E120" t="s">
        <v>955</v>
      </c>
      <c r="F120" t="s">
        <v>951</v>
      </c>
      <c r="G120" t="s">
        <v>463</v>
      </c>
      <c r="H120" t="s">
        <v>464</v>
      </c>
      <c r="I120">
        <v>1</v>
      </c>
      <c r="J120" t="s">
        <v>65</v>
      </c>
      <c r="K120" t="s">
        <v>465</v>
      </c>
      <c r="L120" t="s">
        <v>85</v>
      </c>
      <c r="M120" t="s">
        <v>466</v>
      </c>
      <c r="N120">
        <v>2000000</v>
      </c>
      <c r="O120" t="s">
        <v>54</v>
      </c>
      <c r="P120">
        <v>2003000</v>
      </c>
      <c r="Q120" t="s">
        <v>1181</v>
      </c>
      <c r="R120">
        <v>2003100</v>
      </c>
      <c r="S120" t="s">
        <v>1181</v>
      </c>
      <c r="T120">
        <v>2003110</v>
      </c>
      <c r="U120" t="s">
        <v>55</v>
      </c>
      <c r="V120" t="s">
        <v>73</v>
      </c>
      <c r="W120" t="s">
        <v>73</v>
      </c>
      <c r="Y120" t="s">
        <v>58</v>
      </c>
      <c r="AA120" t="s">
        <v>59</v>
      </c>
      <c r="AB120" t="s">
        <v>467</v>
      </c>
      <c r="AC120" t="s">
        <v>280</v>
      </c>
      <c r="AD120" t="s">
        <v>952</v>
      </c>
      <c r="AE120" t="s">
        <v>953</v>
      </c>
      <c r="AF120" t="s">
        <v>469</v>
      </c>
      <c r="AG120" t="s">
        <v>895</v>
      </c>
      <c r="AJ120" s="1"/>
      <c r="AK120" s="1"/>
      <c r="AN120" s="1"/>
      <c r="AO120" t="s">
        <v>71</v>
      </c>
      <c r="AP120" s="4">
        <v>41862.354864664354</v>
      </c>
      <c r="AQ120" s="4">
        <v>41862.422210069446</v>
      </c>
      <c r="AR120" t="s">
        <v>104</v>
      </c>
      <c r="AS120">
        <v>15</v>
      </c>
      <c r="AT120" t="s">
        <v>105</v>
      </c>
      <c r="AU120" t="s">
        <v>463</v>
      </c>
      <c r="AV120" t="s">
        <v>471</v>
      </c>
      <c r="AW120" t="s">
        <v>472</v>
      </c>
      <c r="AX120" t="s">
        <v>473</v>
      </c>
      <c r="AY120" t="s">
        <v>956</v>
      </c>
      <c r="AZ120" t="s">
        <v>73</v>
      </c>
      <c r="BD120" t="s">
        <v>73</v>
      </c>
      <c r="BE120" s="3" t="str">
        <f>YEAR(表格_iec1isdtest_mssql2008r2_CERL_vFCERL[[#This Row],[cdt]]) &amp; "/" &amp; MONTH(表格_iec1isdtest_mssql2008r2_CERL_vFCERL[[#This Row],[cdt]]) &amp; "-W" &amp; WEEKNUM(AP120)</f>
        <v>2014/8-W33</v>
      </c>
      <c r="BF120" s="3" t="str">
        <f>YEAR(表格_iec1isdtest_mssql2008r2_CERL_vFCERL[[#This Row],[udt]])&amp; "/" &amp; MONTH(表格_iec1isdtest_mssql2008r2_CERL_vFCERL[[#This Row],[udt]]) &amp; "-W" &amp; WEEKNUM(AQ120)</f>
        <v>2014/8-W33</v>
      </c>
    </row>
    <row r="121" spans="1:58">
      <c r="A121">
        <v>131</v>
      </c>
      <c r="B121" t="s">
        <v>957</v>
      </c>
      <c r="C121">
        <v>2003000</v>
      </c>
      <c r="D121">
        <v>1001001</v>
      </c>
      <c r="E121" t="s">
        <v>958</v>
      </c>
      <c r="F121" t="s">
        <v>951</v>
      </c>
      <c r="G121" t="s">
        <v>463</v>
      </c>
      <c r="H121" t="s">
        <v>464</v>
      </c>
      <c r="I121">
        <v>1</v>
      </c>
      <c r="J121" t="s">
        <v>65</v>
      </c>
      <c r="K121" t="s">
        <v>465</v>
      </c>
      <c r="L121" t="s">
        <v>85</v>
      </c>
      <c r="M121" t="s">
        <v>466</v>
      </c>
      <c r="N121">
        <v>2000000</v>
      </c>
      <c r="O121" t="s">
        <v>54</v>
      </c>
      <c r="P121">
        <v>2003000</v>
      </c>
      <c r="Q121" t="s">
        <v>1181</v>
      </c>
      <c r="R121">
        <v>2003100</v>
      </c>
      <c r="S121" t="s">
        <v>1181</v>
      </c>
      <c r="T121">
        <v>2003110</v>
      </c>
      <c r="U121" t="s">
        <v>55</v>
      </c>
      <c r="V121" t="s">
        <v>73</v>
      </c>
      <c r="W121" t="s">
        <v>73</v>
      </c>
      <c r="Y121" t="s">
        <v>58</v>
      </c>
      <c r="AA121" t="s">
        <v>59</v>
      </c>
      <c r="AB121" t="s">
        <v>467</v>
      </c>
      <c r="AC121" t="s">
        <v>593</v>
      </c>
      <c r="AD121" t="s">
        <v>959</v>
      </c>
      <c r="AE121" t="s">
        <v>960</v>
      </c>
      <c r="AF121" t="s">
        <v>469</v>
      </c>
      <c r="AG121" t="s">
        <v>470</v>
      </c>
      <c r="AH121" t="s">
        <v>71</v>
      </c>
      <c r="AI121">
        <v>1</v>
      </c>
      <c r="AJ121" s="1">
        <v>41861</v>
      </c>
      <c r="AK121" s="1">
        <v>41862</v>
      </c>
      <c r="AL121" t="s">
        <v>141</v>
      </c>
      <c r="AN121" s="1">
        <v>41984</v>
      </c>
      <c r="AO121" t="s">
        <v>71</v>
      </c>
      <c r="AP121" s="4">
        <v>41862.356145798614</v>
      </c>
      <c r="AQ121" s="4">
        <v>41864.613306053237</v>
      </c>
      <c r="AR121" t="s">
        <v>61</v>
      </c>
      <c r="AS121">
        <v>1000</v>
      </c>
      <c r="AT121" t="s">
        <v>161</v>
      </c>
      <c r="AU121" t="s">
        <v>463</v>
      </c>
      <c r="AV121" t="s">
        <v>471</v>
      </c>
      <c r="AW121" t="s">
        <v>472</v>
      </c>
      <c r="AX121" t="s">
        <v>473</v>
      </c>
      <c r="AY121" t="s">
        <v>915</v>
      </c>
      <c r="AZ121" t="s">
        <v>73</v>
      </c>
      <c r="BD121" t="s">
        <v>73</v>
      </c>
      <c r="BE121" s="3" t="str">
        <f>YEAR(表格_iec1isdtest_mssql2008r2_CERL_vFCERL[[#This Row],[cdt]]) &amp; "/" &amp; MONTH(表格_iec1isdtest_mssql2008r2_CERL_vFCERL[[#This Row],[cdt]]) &amp; "-W" &amp; WEEKNUM(AP121)</f>
        <v>2014/8-W33</v>
      </c>
      <c r="BF121" s="3" t="str">
        <f>YEAR(表格_iec1isdtest_mssql2008r2_CERL_vFCERL[[#This Row],[udt]])&amp; "/" &amp; MONTH(表格_iec1isdtest_mssql2008r2_CERL_vFCERL[[#This Row],[udt]]) &amp; "-W" &amp; WEEKNUM(AQ121)</f>
        <v>2014/8-W33</v>
      </c>
    </row>
    <row r="122" spans="1:58">
      <c r="A122">
        <v>132</v>
      </c>
      <c r="B122" t="s">
        <v>961</v>
      </c>
      <c r="C122">
        <v>1001000</v>
      </c>
      <c r="D122">
        <v>1001001</v>
      </c>
      <c r="E122" t="s">
        <v>962</v>
      </c>
      <c r="F122" t="s">
        <v>963</v>
      </c>
      <c r="G122" t="s">
        <v>964</v>
      </c>
      <c r="H122" t="s">
        <v>965</v>
      </c>
      <c r="I122">
        <v>4</v>
      </c>
      <c r="J122" t="s">
        <v>177</v>
      </c>
      <c r="K122" t="s">
        <v>209</v>
      </c>
      <c r="L122" t="s">
        <v>966</v>
      </c>
      <c r="M122" t="s">
        <v>967</v>
      </c>
      <c r="N122">
        <v>1000000</v>
      </c>
      <c r="O122" t="s">
        <v>63</v>
      </c>
      <c r="P122">
        <v>1001000</v>
      </c>
      <c r="Q122" t="s">
        <v>66</v>
      </c>
      <c r="R122">
        <v>1001100</v>
      </c>
      <c r="S122" t="s">
        <v>438</v>
      </c>
      <c r="T122">
        <v>1001110</v>
      </c>
      <c r="U122" t="s">
        <v>55</v>
      </c>
      <c r="V122" t="s">
        <v>73</v>
      </c>
      <c r="W122" t="s">
        <v>73</v>
      </c>
      <c r="X122" t="s">
        <v>968</v>
      </c>
      <c r="Y122" t="s">
        <v>58</v>
      </c>
      <c r="Z122">
        <v>1</v>
      </c>
      <c r="AA122" t="s">
        <v>73</v>
      </c>
      <c r="AC122" t="s">
        <v>73</v>
      </c>
      <c r="AG122" t="s">
        <v>652</v>
      </c>
      <c r="AH122" t="s">
        <v>653</v>
      </c>
      <c r="AI122">
        <v>8</v>
      </c>
      <c r="AJ122" s="1">
        <v>41862</v>
      </c>
      <c r="AK122" s="1">
        <v>41869</v>
      </c>
      <c r="AL122" t="s">
        <v>1222</v>
      </c>
      <c r="AN122" s="1"/>
      <c r="AO122" t="s">
        <v>1103</v>
      </c>
      <c r="AP122" s="4">
        <v>41862.382259988422</v>
      </c>
      <c r="AQ122" s="4">
        <v>41870.418176273146</v>
      </c>
      <c r="AR122" t="s">
        <v>61</v>
      </c>
      <c r="AS122">
        <v>1000</v>
      </c>
      <c r="AT122" t="s">
        <v>161</v>
      </c>
      <c r="AU122" t="s">
        <v>964</v>
      </c>
      <c r="AV122" t="s">
        <v>969</v>
      </c>
      <c r="AW122" t="s">
        <v>970</v>
      </c>
      <c r="AX122" t="s">
        <v>971</v>
      </c>
      <c r="AY122" t="s">
        <v>1223</v>
      </c>
      <c r="AZ122" t="s">
        <v>73</v>
      </c>
      <c r="BB122">
        <v>8</v>
      </c>
      <c r="BD122" t="s">
        <v>73</v>
      </c>
      <c r="BE122" s="3" t="str">
        <f>YEAR(表格_iec1isdtest_mssql2008r2_CERL_vFCERL[[#This Row],[cdt]]) &amp; "/" &amp; MONTH(表格_iec1isdtest_mssql2008r2_CERL_vFCERL[[#This Row],[cdt]]) &amp; "-W" &amp; WEEKNUM(AP122)</f>
        <v>2014/8-W33</v>
      </c>
      <c r="BF122" s="3" t="str">
        <f>YEAR(表格_iec1isdtest_mssql2008r2_CERL_vFCERL[[#This Row],[udt]])&amp; "/" &amp; MONTH(表格_iec1isdtest_mssql2008r2_CERL_vFCERL[[#This Row],[udt]]) &amp; "-W" &amp; WEEKNUM(AQ122)</f>
        <v>2014/8-W34</v>
      </c>
    </row>
    <row r="123" spans="1:58">
      <c r="A123">
        <v>133</v>
      </c>
      <c r="B123" t="s">
        <v>972</v>
      </c>
      <c r="C123">
        <v>1001000</v>
      </c>
      <c r="D123">
        <v>1001001</v>
      </c>
      <c r="E123" t="s">
        <v>973</v>
      </c>
      <c r="F123" t="s">
        <v>1224</v>
      </c>
      <c r="G123" t="s">
        <v>974</v>
      </c>
      <c r="H123" t="s">
        <v>975</v>
      </c>
      <c r="I123">
        <v>2</v>
      </c>
      <c r="J123" t="s">
        <v>347</v>
      </c>
      <c r="K123" t="s">
        <v>976</v>
      </c>
      <c r="L123" t="s">
        <v>977</v>
      </c>
      <c r="M123" t="s">
        <v>978</v>
      </c>
      <c r="N123">
        <v>2000000</v>
      </c>
      <c r="O123" t="s">
        <v>54</v>
      </c>
      <c r="P123">
        <v>2001000</v>
      </c>
      <c r="Q123" t="s">
        <v>66</v>
      </c>
      <c r="R123">
        <v>2001100</v>
      </c>
      <c r="S123" t="s">
        <v>438</v>
      </c>
      <c r="T123">
        <v>2001110</v>
      </c>
      <c r="U123" t="s">
        <v>55</v>
      </c>
      <c r="V123" t="s">
        <v>73</v>
      </c>
      <c r="W123" t="s">
        <v>73</v>
      </c>
      <c r="X123" t="s">
        <v>979</v>
      </c>
      <c r="Y123" t="s">
        <v>58</v>
      </c>
      <c r="Z123">
        <v>1</v>
      </c>
      <c r="AA123" t="s">
        <v>73</v>
      </c>
      <c r="AC123" t="s">
        <v>73</v>
      </c>
      <c r="AG123" t="s">
        <v>895</v>
      </c>
      <c r="AJ123" s="1"/>
      <c r="AK123" s="1"/>
      <c r="AN123" s="1"/>
      <c r="AO123" t="s">
        <v>975</v>
      </c>
      <c r="AP123" s="4">
        <v>41862.382678090275</v>
      </c>
      <c r="AQ123" s="4">
        <v>41862.644606793983</v>
      </c>
      <c r="AR123" t="s">
        <v>61</v>
      </c>
      <c r="AS123">
        <v>18</v>
      </c>
      <c r="AT123" t="s">
        <v>1075</v>
      </c>
      <c r="AU123" t="s">
        <v>974</v>
      </c>
      <c r="AV123" t="s">
        <v>980</v>
      </c>
      <c r="AW123" t="s">
        <v>981</v>
      </c>
      <c r="AX123" t="s">
        <v>982</v>
      </c>
      <c r="AY123" t="s">
        <v>1076</v>
      </c>
      <c r="AZ123" t="s">
        <v>73</v>
      </c>
      <c r="BD123" t="s">
        <v>73</v>
      </c>
      <c r="BE123" s="3" t="str">
        <f>YEAR(表格_iec1isdtest_mssql2008r2_CERL_vFCERL[[#This Row],[cdt]]) &amp; "/" &amp; MONTH(表格_iec1isdtest_mssql2008r2_CERL_vFCERL[[#This Row],[cdt]]) &amp; "-W" &amp; WEEKNUM(AP123)</f>
        <v>2014/8-W33</v>
      </c>
      <c r="BF123" s="3" t="str">
        <f>YEAR(表格_iec1isdtest_mssql2008r2_CERL_vFCERL[[#This Row],[udt]])&amp; "/" &amp; MONTH(表格_iec1isdtest_mssql2008r2_CERL_vFCERL[[#This Row],[udt]]) &amp; "-W" &amp; WEEKNUM(AQ123)</f>
        <v>2014/8-W33</v>
      </c>
    </row>
    <row r="124" spans="1:58">
      <c r="A124">
        <v>134</v>
      </c>
      <c r="B124" t="s">
        <v>983</v>
      </c>
      <c r="C124">
        <v>1001000</v>
      </c>
      <c r="D124">
        <v>1001001</v>
      </c>
      <c r="E124" t="s">
        <v>984</v>
      </c>
      <c r="F124" t="s">
        <v>985</v>
      </c>
      <c r="G124" t="s">
        <v>964</v>
      </c>
      <c r="H124" t="s">
        <v>965</v>
      </c>
      <c r="I124">
        <v>4</v>
      </c>
      <c r="J124" t="s">
        <v>177</v>
      </c>
      <c r="K124" t="s">
        <v>209</v>
      </c>
      <c r="L124" t="s">
        <v>986</v>
      </c>
      <c r="M124" t="s">
        <v>967</v>
      </c>
      <c r="N124">
        <v>1000000</v>
      </c>
      <c r="O124" t="s">
        <v>63</v>
      </c>
      <c r="P124">
        <v>1001000</v>
      </c>
      <c r="Q124" t="s">
        <v>66</v>
      </c>
      <c r="R124">
        <v>1001200</v>
      </c>
      <c r="S124" t="s">
        <v>1204</v>
      </c>
      <c r="T124">
        <v>1001210</v>
      </c>
      <c r="U124" t="s">
        <v>55</v>
      </c>
      <c r="V124" t="s">
        <v>73</v>
      </c>
      <c r="W124" t="s">
        <v>73</v>
      </c>
      <c r="X124" t="s">
        <v>987</v>
      </c>
      <c r="Y124" t="s">
        <v>58</v>
      </c>
      <c r="Z124">
        <v>1</v>
      </c>
      <c r="AA124" t="s">
        <v>73</v>
      </c>
      <c r="AC124" t="s">
        <v>73</v>
      </c>
      <c r="AG124" t="s">
        <v>652</v>
      </c>
      <c r="AH124" t="s">
        <v>653</v>
      </c>
      <c r="AI124">
        <v>11</v>
      </c>
      <c r="AJ124" s="1">
        <v>41863</v>
      </c>
      <c r="AK124" s="1">
        <v>41871</v>
      </c>
      <c r="AL124" t="s">
        <v>1225</v>
      </c>
      <c r="AN124" s="1"/>
      <c r="AO124" t="s">
        <v>1103</v>
      </c>
      <c r="AP124" s="4">
        <v>41862.390033217591</v>
      </c>
      <c r="AQ124" s="4">
        <v>41872.629304050926</v>
      </c>
      <c r="AR124" t="s">
        <v>61</v>
      </c>
      <c r="AS124">
        <v>1000</v>
      </c>
      <c r="AT124" t="s">
        <v>161</v>
      </c>
      <c r="AU124" t="s">
        <v>964</v>
      </c>
      <c r="AV124" t="s">
        <v>969</v>
      </c>
      <c r="AW124" t="s">
        <v>970</v>
      </c>
      <c r="AX124" t="s">
        <v>971</v>
      </c>
      <c r="AY124" t="s">
        <v>1223</v>
      </c>
      <c r="AZ124" t="s">
        <v>73</v>
      </c>
      <c r="BB124">
        <v>12</v>
      </c>
      <c r="BD124" t="s">
        <v>73</v>
      </c>
      <c r="BE124" s="3" t="str">
        <f>YEAR(表格_iec1isdtest_mssql2008r2_CERL_vFCERL[[#This Row],[cdt]]) &amp; "/" &amp; MONTH(表格_iec1isdtest_mssql2008r2_CERL_vFCERL[[#This Row],[cdt]]) &amp; "-W" &amp; WEEKNUM(AP124)</f>
        <v>2014/8-W33</v>
      </c>
      <c r="BF124" s="3" t="str">
        <f>YEAR(表格_iec1isdtest_mssql2008r2_CERL_vFCERL[[#This Row],[udt]])&amp; "/" &amp; MONTH(表格_iec1isdtest_mssql2008r2_CERL_vFCERL[[#This Row],[udt]]) &amp; "-W" &amp; WEEKNUM(AQ124)</f>
        <v>2014/8-W34</v>
      </c>
    </row>
    <row r="125" spans="1:58">
      <c r="A125">
        <v>135</v>
      </c>
      <c r="B125" t="s">
        <v>988</v>
      </c>
      <c r="C125">
        <v>2003000</v>
      </c>
      <c r="D125">
        <v>1001001</v>
      </c>
      <c r="E125" t="s">
        <v>989</v>
      </c>
      <c r="F125" t="s">
        <v>990</v>
      </c>
      <c r="G125" t="s">
        <v>265</v>
      </c>
      <c r="H125" t="s">
        <v>266</v>
      </c>
      <c r="I125">
        <v>8</v>
      </c>
      <c r="J125" t="s">
        <v>76</v>
      </c>
      <c r="K125" t="s">
        <v>942</v>
      </c>
      <c r="L125" t="s">
        <v>70</v>
      </c>
      <c r="M125" t="s">
        <v>153</v>
      </c>
      <c r="N125">
        <v>2000000</v>
      </c>
      <c r="O125" t="s">
        <v>54</v>
      </c>
      <c r="P125">
        <v>2003000</v>
      </c>
      <c r="Q125" t="s">
        <v>1181</v>
      </c>
      <c r="R125">
        <v>2003100</v>
      </c>
      <c r="S125" t="s">
        <v>1181</v>
      </c>
      <c r="T125">
        <v>2003110</v>
      </c>
      <c r="U125" t="s">
        <v>55</v>
      </c>
      <c r="V125" t="s">
        <v>73</v>
      </c>
      <c r="W125" t="s">
        <v>73</v>
      </c>
      <c r="Y125" t="s">
        <v>58</v>
      </c>
      <c r="AA125" t="s">
        <v>59</v>
      </c>
      <c r="AB125" t="s">
        <v>991</v>
      </c>
      <c r="AC125" t="s">
        <v>269</v>
      </c>
      <c r="AD125" t="s">
        <v>992</v>
      </c>
      <c r="AE125" t="s">
        <v>308</v>
      </c>
      <c r="AF125" t="s">
        <v>993</v>
      </c>
      <c r="AG125" t="s">
        <v>291</v>
      </c>
      <c r="AH125" t="s">
        <v>292</v>
      </c>
      <c r="AI125">
        <v>1</v>
      </c>
      <c r="AJ125" s="1">
        <v>41862</v>
      </c>
      <c r="AK125" s="1">
        <v>41863</v>
      </c>
      <c r="AL125" t="s">
        <v>141</v>
      </c>
      <c r="AN125" s="1">
        <v>42228</v>
      </c>
      <c r="AO125" t="s">
        <v>71</v>
      </c>
      <c r="AP125" s="4">
        <v>41862.411598611114</v>
      </c>
      <c r="AQ125" s="4">
        <v>41863.43825309028</v>
      </c>
      <c r="AR125" t="s">
        <v>61</v>
      </c>
      <c r="AS125">
        <v>1000</v>
      </c>
      <c r="AT125" t="s">
        <v>161</v>
      </c>
      <c r="AU125" t="s">
        <v>265</v>
      </c>
      <c r="AV125" t="s">
        <v>183</v>
      </c>
      <c r="AW125" t="s">
        <v>270</v>
      </c>
      <c r="AX125" t="s">
        <v>185</v>
      </c>
      <c r="AY125" t="s">
        <v>293</v>
      </c>
      <c r="AZ125" t="s">
        <v>73</v>
      </c>
      <c r="BB125">
        <v>2</v>
      </c>
      <c r="BD125" t="s">
        <v>73</v>
      </c>
      <c r="BE125" s="3" t="str">
        <f>YEAR(表格_iec1isdtest_mssql2008r2_CERL_vFCERL[[#This Row],[cdt]]) &amp; "/" &amp; MONTH(表格_iec1isdtest_mssql2008r2_CERL_vFCERL[[#This Row],[cdt]]) &amp; "-W" &amp; WEEKNUM(AP125)</f>
        <v>2014/8-W33</v>
      </c>
      <c r="BF125" s="3" t="str">
        <f>YEAR(表格_iec1isdtest_mssql2008r2_CERL_vFCERL[[#This Row],[udt]])&amp; "/" &amp; MONTH(表格_iec1isdtest_mssql2008r2_CERL_vFCERL[[#This Row],[udt]]) &amp; "-W" &amp; WEEKNUM(AQ125)</f>
        <v>2014/8-W33</v>
      </c>
    </row>
    <row r="126" spans="1:58">
      <c r="A126">
        <v>136</v>
      </c>
      <c r="B126" t="s">
        <v>994</v>
      </c>
      <c r="C126">
        <v>2003000</v>
      </c>
      <c r="D126">
        <v>1001001</v>
      </c>
      <c r="E126" t="s">
        <v>995</v>
      </c>
      <c r="F126" t="s">
        <v>951</v>
      </c>
      <c r="G126" t="s">
        <v>463</v>
      </c>
      <c r="H126" t="s">
        <v>464</v>
      </c>
      <c r="I126">
        <v>1</v>
      </c>
      <c r="J126" t="s">
        <v>65</v>
      </c>
      <c r="K126" t="s">
        <v>465</v>
      </c>
      <c r="L126" t="s">
        <v>85</v>
      </c>
      <c r="M126" t="s">
        <v>466</v>
      </c>
      <c r="N126">
        <v>2000000</v>
      </c>
      <c r="O126" t="s">
        <v>54</v>
      </c>
      <c r="P126">
        <v>2003000</v>
      </c>
      <c r="Q126" t="s">
        <v>1181</v>
      </c>
      <c r="R126">
        <v>2003100</v>
      </c>
      <c r="S126" t="s">
        <v>1181</v>
      </c>
      <c r="T126">
        <v>2003110</v>
      </c>
      <c r="U126" t="s">
        <v>55</v>
      </c>
      <c r="V126" t="s">
        <v>73</v>
      </c>
      <c r="W126" t="s">
        <v>73</v>
      </c>
      <c r="Y126" t="s">
        <v>58</v>
      </c>
      <c r="AA126" t="s">
        <v>59</v>
      </c>
      <c r="AB126" t="s">
        <v>467</v>
      </c>
      <c r="AC126" t="s">
        <v>280</v>
      </c>
      <c r="AD126" t="s">
        <v>468</v>
      </c>
      <c r="AE126" t="s">
        <v>960</v>
      </c>
      <c r="AF126" t="s">
        <v>469</v>
      </c>
      <c r="AG126" t="s">
        <v>895</v>
      </c>
      <c r="AJ126" s="1"/>
      <c r="AK126" s="1"/>
      <c r="AN126" s="1"/>
      <c r="AO126" t="s">
        <v>71</v>
      </c>
      <c r="AP126" s="4">
        <v>41862.420044641207</v>
      </c>
      <c r="AQ126" s="4">
        <v>41862.422947372688</v>
      </c>
      <c r="AR126" t="s">
        <v>104</v>
      </c>
      <c r="AS126">
        <v>15</v>
      </c>
      <c r="AT126" t="s">
        <v>105</v>
      </c>
      <c r="AU126" t="s">
        <v>463</v>
      </c>
      <c r="AV126" t="s">
        <v>471</v>
      </c>
      <c r="AW126" t="s">
        <v>472</v>
      </c>
      <c r="AX126" t="s">
        <v>473</v>
      </c>
      <c r="AY126" t="s">
        <v>956</v>
      </c>
      <c r="AZ126" t="s">
        <v>73</v>
      </c>
      <c r="BD126" t="s">
        <v>73</v>
      </c>
      <c r="BE126" s="3" t="str">
        <f>YEAR(表格_iec1isdtest_mssql2008r2_CERL_vFCERL[[#This Row],[cdt]]) &amp; "/" &amp; MONTH(表格_iec1isdtest_mssql2008r2_CERL_vFCERL[[#This Row],[cdt]]) &amp; "-W" &amp; WEEKNUM(AP126)</f>
        <v>2014/8-W33</v>
      </c>
      <c r="BF126" s="3" t="str">
        <f>YEAR(表格_iec1isdtest_mssql2008r2_CERL_vFCERL[[#This Row],[udt]])&amp; "/" &amp; MONTH(表格_iec1isdtest_mssql2008r2_CERL_vFCERL[[#This Row],[udt]]) &amp; "-W" &amp; WEEKNUM(AQ126)</f>
        <v>2014/8-W33</v>
      </c>
    </row>
    <row r="127" spans="1:58">
      <c r="A127">
        <v>137</v>
      </c>
      <c r="B127" t="s">
        <v>996</v>
      </c>
      <c r="C127">
        <v>1004000</v>
      </c>
      <c r="D127">
        <v>1001001</v>
      </c>
      <c r="E127" t="s">
        <v>997</v>
      </c>
      <c r="F127" t="s">
        <v>1030</v>
      </c>
      <c r="G127" t="s">
        <v>463</v>
      </c>
      <c r="H127" t="s">
        <v>464</v>
      </c>
      <c r="I127">
        <v>1</v>
      </c>
      <c r="J127" t="s">
        <v>65</v>
      </c>
      <c r="K127" t="s">
        <v>465</v>
      </c>
      <c r="L127" t="s">
        <v>85</v>
      </c>
      <c r="M127" t="s">
        <v>466</v>
      </c>
      <c r="N127">
        <v>1000000</v>
      </c>
      <c r="O127" t="s">
        <v>63</v>
      </c>
      <c r="P127">
        <v>1004000</v>
      </c>
      <c r="Q127" t="s">
        <v>1181</v>
      </c>
      <c r="R127">
        <v>1004100</v>
      </c>
      <c r="S127" t="s">
        <v>1181</v>
      </c>
      <c r="T127">
        <v>1004110</v>
      </c>
      <c r="U127" t="s">
        <v>55</v>
      </c>
      <c r="V127" t="s">
        <v>73</v>
      </c>
      <c r="W127" t="s">
        <v>73</v>
      </c>
      <c r="Y127" t="s">
        <v>58</v>
      </c>
      <c r="AA127" t="s">
        <v>59</v>
      </c>
      <c r="AB127" t="s">
        <v>467</v>
      </c>
      <c r="AC127" t="s">
        <v>280</v>
      </c>
      <c r="AD127" t="s">
        <v>468</v>
      </c>
      <c r="AE127" t="s">
        <v>960</v>
      </c>
      <c r="AF127" t="s">
        <v>469</v>
      </c>
      <c r="AG127" t="s">
        <v>895</v>
      </c>
      <c r="AJ127" s="1"/>
      <c r="AK127" s="1"/>
      <c r="AN127" s="1"/>
      <c r="AO127" t="s">
        <v>251</v>
      </c>
      <c r="AP127" s="4">
        <v>41862.420333599533</v>
      </c>
      <c r="AQ127" s="4">
        <v>41862.45418202546</v>
      </c>
      <c r="AR127" t="s">
        <v>104</v>
      </c>
      <c r="AS127">
        <v>15</v>
      </c>
      <c r="AT127" t="s">
        <v>105</v>
      </c>
      <c r="AU127" t="s">
        <v>463</v>
      </c>
      <c r="AV127" t="s">
        <v>471</v>
      </c>
      <c r="AW127" t="s">
        <v>472</v>
      </c>
      <c r="AX127" t="s">
        <v>473</v>
      </c>
      <c r="AY127" t="s">
        <v>956</v>
      </c>
      <c r="AZ127" t="s">
        <v>73</v>
      </c>
      <c r="BD127" t="s">
        <v>73</v>
      </c>
      <c r="BE127" s="3" t="str">
        <f>YEAR(表格_iec1isdtest_mssql2008r2_CERL_vFCERL[[#This Row],[cdt]]) &amp; "/" &amp; MONTH(表格_iec1isdtest_mssql2008r2_CERL_vFCERL[[#This Row],[cdt]]) &amp; "-W" &amp; WEEKNUM(AP127)</f>
        <v>2014/8-W33</v>
      </c>
      <c r="BF127" s="3" t="str">
        <f>YEAR(表格_iec1isdtest_mssql2008r2_CERL_vFCERL[[#This Row],[udt]])&amp; "/" &amp; MONTH(表格_iec1isdtest_mssql2008r2_CERL_vFCERL[[#This Row],[udt]]) &amp; "-W" &amp; WEEKNUM(AQ127)</f>
        <v>2014/8-W33</v>
      </c>
    </row>
    <row r="128" spans="1:58">
      <c r="A128">
        <v>138</v>
      </c>
      <c r="B128" t="s">
        <v>998</v>
      </c>
      <c r="C128">
        <v>2001000</v>
      </c>
      <c r="D128">
        <v>1001001</v>
      </c>
      <c r="E128" t="s">
        <v>999</v>
      </c>
      <c r="F128" t="s">
        <v>1000</v>
      </c>
      <c r="G128" t="s">
        <v>1001</v>
      </c>
      <c r="H128" t="s">
        <v>1002</v>
      </c>
      <c r="I128">
        <v>1</v>
      </c>
      <c r="J128" t="s">
        <v>65</v>
      </c>
      <c r="K128" t="s">
        <v>1003</v>
      </c>
      <c r="L128" t="s">
        <v>1004</v>
      </c>
      <c r="M128" t="s">
        <v>1005</v>
      </c>
      <c r="N128">
        <v>2000000</v>
      </c>
      <c r="O128" t="s">
        <v>54</v>
      </c>
      <c r="P128">
        <v>2001000</v>
      </c>
      <c r="Q128" t="s">
        <v>66</v>
      </c>
      <c r="R128">
        <v>2001100</v>
      </c>
      <c r="S128" t="s">
        <v>438</v>
      </c>
      <c r="T128">
        <v>2001110</v>
      </c>
      <c r="U128" t="s">
        <v>55</v>
      </c>
      <c r="V128" t="s">
        <v>73</v>
      </c>
      <c r="W128" t="s">
        <v>73</v>
      </c>
      <c r="X128" t="s">
        <v>1006</v>
      </c>
      <c r="Y128" t="s">
        <v>58</v>
      </c>
      <c r="Z128">
        <v>2</v>
      </c>
      <c r="AA128" t="s">
        <v>73</v>
      </c>
      <c r="AC128" t="s">
        <v>73</v>
      </c>
      <c r="AG128" t="s">
        <v>455</v>
      </c>
      <c r="AH128" t="s">
        <v>456</v>
      </c>
      <c r="AI128">
        <v>2</v>
      </c>
      <c r="AJ128" s="1">
        <v>41862</v>
      </c>
      <c r="AK128" s="1">
        <v>41865</v>
      </c>
      <c r="AL128" t="s">
        <v>1226</v>
      </c>
      <c r="AN128" s="1"/>
      <c r="AO128" t="s">
        <v>482</v>
      </c>
      <c r="AP128" s="4">
        <v>41862.420527314818</v>
      </c>
      <c r="AQ128" s="4">
        <v>41866.664714467595</v>
      </c>
      <c r="AR128" t="s">
        <v>61</v>
      </c>
      <c r="AS128">
        <v>1000</v>
      </c>
      <c r="AT128" t="s">
        <v>161</v>
      </c>
      <c r="AU128" t="s">
        <v>1001</v>
      </c>
      <c r="AV128" t="s">
        <v>1007</v>
      </c>
      <c r="AW128" t="s">
        <v>1008</v>
      </c>
      <c r="AX128" t="s">
        <v>1009</v>
      </c>
      <c r="AY128" t="s">
        <v>1227</v>
      </c>
      <c r="AZ128" t="s">
        <v>73</v>
      </c>
      <c r="BB128">
        <v>16</v>
      </c>
      <c r="BD128" t="s">
        <v>73</v>
      </c>
      <c r="BE128" s="3" t="str">
        <f>YEAR(表格_iec1isdtest_mssql2008r2_CERL_vFCERL[[#This Row],[cdt]]) &amp; "/" &amp; MONTH(表格_iec1isdtest_mssql2008r2_CERL_vFCERL[[#This Row],[cdt]]) &amp; "-W" &amp; WEEKNUM(AP128)</f>
        <v>2014/8-W33</v>
      </c>
      <c r="BF128" s="3" t="str">
        <f>YEAR(表格_iec1isdtest_mssql2008r2_CERL_vFCERL[[#This Row],[udt]])&amp; "/" &amp; MONTH(表格_iec1isdtest_mssql2008r2_CERL_vFCERL[[#This Row],[udt]]) &amp; "-W" &amp; WEEKNUM(AQ128)</f>
        <v>2014/8-W33</v>
      </c>
    </row>
    <row r="129" spans="1:58">
      <c r="A129">
        <v>139</v>
      </c>
      <c r="B129" t="s">
        <v>1010</v>
      </c>
      <c r="C129">
        <v>2003000</v>
      </c>
      <c r="D129">
        <v>1001001</v>
      </c>
      <c r="E129" t="s">
        <v>1011</v>
      </c>
      <c r="F129" t="s">
        <v>951</v>
      </c>
      <c r="G129" t="s">
        <v>463</v>
      </c>
      <c r="H129" t="s">
        <v>464</v>
      </c>
      <c r="I129">
        <v>1</v>
      </c>
      <c r="J129" t="s">
        <v>65</v>
      </c>
      <c r="K129" t="s">
        <v>465</v>
      </c>
      <c r="L129" t="s">
        <v>85</v>
      </c>
      <c r="M129" t="s">
        <v>466</v>
      </c>
      <c r="N129">
        <v>2000000</v>
      </c>
      <c r="O129" t="s">
        <v>54</v>
      </c>
      <c r="P129">
        <v>2003000</v>
      </c>
      <c r="Q129" t="s">
        <v>1181</v>
      </c>
      <c r="R129">
        <v>2003100</v>
      </c>
      <c r="S129" t="s">
        <v>1181</v>
      </c>
      <c r="T129">
        <v>2003110</v>
      </c>
      <c r="U129" t="s">
        <v>55</v>
      </c>
      <c r="V129" t="s">
        <v>73</v>
      </c>
      <c r="W129" t="s">
        <v>73</v>
      </c>
      <c r="Y129" t="s">
        <v>58</v>
      </c>
      <c r="AA129" t="s">
        <v>73</v>
      </c>
      <c r="AB129" t="s">
        <v>467</v>
      </c>
      <c r="AC129" t="s">
        <v>593</v>
      </c>
      <c r="AD129" t="s">
        <v>1012</v>
      </c>
      <c r="AE129" t="s">
        <v>953</v>
      </c>
      <c r="AF129" t="s">
        <v>469</v>
      </c>
      <c r="AG129" t="s">
        <v>895</v>
      </c>
      <c r="AJ129" s="1"/>
      <c r="AK129" s="1"/>
      <c r="AN129" s="1"/>
      <c r="AO129" t="s">
        <v>71</v>
      </c>
      <c r="AP129" s="4">
        <v>41862.421306909724</v>
      </c>
      <c r="AQ129" s="4">
        <v>41862.423341435184</v>
      </c>
      <c r="AR129" t="s">
        <v>104</v>
      </c>
      <c r="AS129">
        <v>15</v>
      </c>
      <c r="AT129" t="s">
        <v>105</v>
      </c>
      <c r="AU129" t="s">
        <v>463</v>
      </c>
      <c r="AV129" t="s">
        <v>471</v>
      </c>
      <c r="AW129" t="s">
        <v>472</v>
      </c>
      <c r="AX129" t="s">
        <v>473</v>
      </c>
      <c r="AY129" t="s">
        <v>956</v>
      </c>
      <c r="AZ129" t="s">
        <v>73</v>
      </c>
      <c r="BD129" t="s">
        <v>73</v>
      </c>
      <c r="BE129" s="3" t="str">
        <f>YEAR(表格_iec1isdtest_mssql2008r2_CERL_vFCERL[[#This Row],[cdt]]) &amp; "/" &amp; MONTH(表格_iec1isdtest_mssql2008r2_CERL_vFCERL[[#This Row],[cdt]]) &amp; "-W" &amp; WEEKNUM(AP129)</f>
        <v>2014/8-W33</v>
      </c>
      <c r="BF129" s="3" t="str">
        <f>YEAR(表格_iec1isdtest_mssql2008r2_CERL_vFCERL[[#This Row],[udt]])&amp; "/" &amp; MONTH(表格_iec1isdtest_mssql2008r2_CERL_vFCERL[[#This Row],[udt]]) &amp; "-W" &amp; WEEKNUM(AQ129)</f>
        <v>2014/8-W33</v>
      </c>
    </row>
    <row r="130" spans="1:58">
      <c r="A130">
        <v>140</v>
      </c>
      <c r="B130" t="s">
        <v>1013</v>
      </c>
      <c r="C130">
        <v>2001000</v>
      </c>
      <c r="D130">
        <v>1001001</v>
      </c>
      <c r="E130" t="s">
        <v>1014</v>
      </c>
      <c r="F130" t="s">
        <v>1015</v>
      </c>
      <c r="G130" t="s">
        <v>95</v>
      </c>
      <c r="H130" t="s">
        <v>96</v>
      </c>
      <c r="I130">
        <v>8</v>
      </c>
      <c r="J130" t="s">
        <v>76</v>
      </c>
      <c r="K130" t="s">
        <v>102</v>
      </c>
      <c r="L130" t="s">
        <v>1016</v>
      </c>
      <c r="M130" t="s">
        <v>1017</v>
      </c>
      <c r="N130">
        <v>2000000</v>
      </c>
      <c r="O130" t="s">
        <v>54</v>
      </c>
      <c r="P130">
        <v>2001000</v>
      </c>
      <c r="Q130" t="s">
        <v>66</v>
      </c>
      <c r="R130">
        <v>2001200</v>
      </c>
      <c r="S130" t="s">
        <v>75</v>
      </c>
      <c r="T130">
        <v>2001210</v>
      </c>
      <c r="U130" t="s">
        <v>55</v>
      </c>
      <c r="V130" t="s">
        <v>73</v>
      </c>
      <c r="W130" t="s">
        <v>73</v>
      </c>
      <c r="X130" t="s">
        <v>85</v>
      </c>
      <c r="Y130" t="s">
        <v>68</v>
      </c>
      <c r="Z130">
        <v>3</v>
      </c>
      <c r="AA130" t="s">
        <v>73</v>
      </c>
      <c r="AC130" t="s">
        <v>73</v>
      </c>
      <c r="AG130" t="s">
        <v>87</v>
      </c>
      <c r="AH130" t="s">
        <v>88</v>
      </c>
      <c r="AI130">
        <v>3</v>
      </c>
      <c r="AJ130" s="1">
        <v>41865</v>
      </c>
      <c r="AK130" s="1">
        <v>41866</v>
      </c>
      <c r="AL130" t="s">
        <v>1228</v>
      </c>
      <c r="AN130" s="1"/>
      <c r="AO130" t="s">
        <v>482</v>
      </c>
      <c r="AP130" s="4">
        <v>41862.423361145833</v>
      </c>
      <c r="AQ130" s="4">
        <v>41869.396855405095</v>
      </c>
      <c r="AR130" t="s">
        <v>61</v>
      </c>
      <c r="AS130">
        <v>1000</v>
      </c>
      <c r="AT130" t="s">
        <v>161</v>
      </c>
      <c r="AU130" t="s">
        <v>95</v>
      </c>
      <c r="AV130" t="s">
        <v>98</v>
      </c>
      <c r="AW130" t="s">
        <v>99</v>
      </c>
      <c r="AX130" t="s">
        <v>100</v>
      </c>
      <c r="AY130" t="s">
        <v>162</v>
      </c>
      <c r="AZ130" t="s">
        <v>73</v>
      </c>
      <c r="BB130">
        <v>12</v>
      </c>
      <c r="BD130" t="s">
        <v>73</v>
      </c>
      <c r="BE130" s="3" t="str">
        <f>YEAR(表格_iec1isdtest_mssql2008r2_CERL_vFCERL[[#This Row],[cdt]]) &amp; "/" &amp; MONTH(表格_iec1isdtest_mssql2008r2_CERL_vFCERL[[#This Row],[cdt]]) &amp; "-W" &amp; WEEKNUM(AP130)</f>
        <v>2014/8-W33</v>
      </c>
      <c r="BF130" s="3" t="str">
        <f>YEAR(表格_iec1isdtest_mssql2008r2_CERL_vFCERL[[#This Row],[udt]])&amp; "/" &amp; MONTH(表格_iec1isdtest_mssql2008r2_CERL_vFCERL[[#This Row],[udt]]) &amp; "-W" &amp; WEEKNUM(AQ130)</f>
        <v>2014/8-W34</v>
      </c>
    </row>
    <row r="131" spans="1:58">
      <c r="A131">
        <v>141</v>
      </c>
      <c r="B131" t="s">
        <v>1019</v>
      </c>
      <c r="C131">
        <v>1001000</v>
      </c>
      <c r="D131">
        <v>1001001</v>
      </c>
      <c r="E131" t="s">
        <v>1020</v>
      </c>
      <c r="F131" t="s">
        <v>1021</v>
      </c>
      <c r="G131" t="s">
        <v>1022</v>
      </c>
      <c r="H131" t="s">
        <v>1023</v>
      </c>
      <c r="I131">
        <v>4</v>
      </c>
      <c r="J131" t="s">
        <v>177</v>
      </c>
      <c r="K131" t="s">
        <v>1024</v>
      </c>
      <c r="L131" t="s">
        <v>70</v>
      </c>
      <c r="M131" t="s">
        <v>70</v>
      </c>
      <c r="N131">
        <v>1000000</v>
      </c>
      <c r="O131" t="s">
        <v>63</v>
      </c>
      <c r="P131">
        <v>1001000</v>
      </c>
      <c r="Q131" t="s">
        <v>66</v>
      </c>
      <c r="R131">
        <v>1001500</v>
      </c>
      <c r="S131" t="s">
        <v>92</v>
      </c>
      <c r="T131">
        <v>1001510</v>
      </c>
      <c r="U131" t="s">
        <v>55</v>
      </c>
      <c r="V131" t="s">
        <v>73</v>
      </c>
      <c r="W131" t="s">
        <v>73</v>
      </c>
      <c r="X131" t="s">
        <v>1025</v>
      </c>
      <c r="Y131" t="s">
        <v>73</v>
      </c>
      <c r="Z131">
        <v>100</v>
      </c>
      <c r="AA131" t="s">
        <v>73</v>
      </c>
      <c r="AC131" t="s">
        <v>73</v>
      </c>
      <c r="AG131" t="s">
        <v>165</v>
      </c>
      <c r="AH131" t="s">
        <v>166</v>
      </c>
      <c r="AI131">
        <v>2</v>
      </c>
      <c r="AJ131" s="1">
        <v>41865</v>
      </c>
      <c r="AK131" s="1">
        <v>41871</v>
      </c>
      <c r="AL131" t="s">
        <v>1080</v>
      </c>
      <c r="AN131" s="1"/>
      <c r="AO131" t="s">
        <v>1103</v>
      </c>
      <c r="AP131" s="4">
        <v>41862.461757951387</v>
      </c>
      <c r="AQ131" s="4">
        <v>41872.62718221065</v>
      </c>
      <c r="AR131" t="s">
        <v>61</v>
      </c>
      <c r="AS131">
        <v>1000</v>
      </c>
      <c r="AT131" t="s">
        <v>161</v>
      </c>
      <c r="AU131" t="s">
        <v>1022</v>
      </c>
      <c r="AV131" t="s">
        <v>1026</v>
      </c>
      <c r="AW131" t="s">
        <v>1027</v>
      </c>
      <c r="AX131" t="s">
        <v>1028</v>
      </c>
      <c r="AY131" t="s">
        <v>1229</v>
      </c>
      <c r="AZ131" t="s">
        <v>73</v>
      </c>
      <c r="BB131">
        <v>4</v>
      </c>
      <c r="BD131" t="s">
        <v>73</v>
      </c>
      <c r="BE131" s="3" t="str">
        <f>YEAR(表格_iec1isdtest_mssql2008r2_CERL_vFCERL[[#This Row],[cdt]]) &amp; "/" &amp; MONTH(表格_iec1isdtest_mssql2008r2_CERL_vFCERL[[#This Row],[cdt]]) &amp; "-W" &amp; WEEKNUM(AP131)</f>
        <v>2014/8-W33</v>
      </c>
      <c r="BF131" s="3" t="str">
        <f>YEAR(表格_iec1isdtest_mssql2008r2_CERL_vFCERL[[#This Row],[udt]])&amp; "/" &amp; MONTH(表格_iec1isdtest_mssql2008r2_CERL_vFCERL[[#This Row],[udt]]) &amp; "-W" &amp; WEEKNUM(AQ131)</f>
        <v>2014/8-W34</v>
      </c>
    </row>
    <row r="132" spans="1:58">
      <c r="A132">
        <v>142</v>
      </c>
      <c r="B132" t="s">
        <v>1031</v>
      </c>
      <c r="C132">
        <v>1002000</v>
      </c>
      <c r="D132">
        <v>1001001</v>
      </c>
      <c r="E132" t="s">
        <v>1032</v>
      </c>
      <c r="F132" t="s">
        <v>1033</v>
      </c>
      <c r="G132" t="s">
        <v>1034</v>
      </c>
      <c r="H132" t="s">
        <v>1035</v>
      </c>
      <c r="I132">
        <v>6</v>
      </c>
      <c r="J132" t="s">
        <v>80</v>
      </c>
      <c r="K132" t="s">
        <v>1036</v>
      </c>
      <c r="L132" t="s">
        <v>85</v>
      </c>
      <c r="N132">
        <v>1000000</v>
      </c>
      <c r="O132" t="s">
        <v>63</v>
      </c>
      <c r="P132">
        <v>1002000</v>
      </c>
      <c r="Q132" t="s">
        <v>566</v>
      </c>
      <c r="R132">
        <v>1002100</v>
      </c>
      <c r="S132" t="s">
        <v>566</v>
      </c>
      <c r="T132">
        <v>1002110</v>
      </c>
      <c r="U132" t="s">
        <v>1037</v>
      </c>
      <c r="V132" t="s">
        <v>73</v>
      </c>
      <c r="W132" t="s">
        <v>73</v>
      </c>
      <c r="Y132" t="s">
        <v>58</v>
      </c>
      <c r="AA132" t="s">
        <v>73</v>
      </c>
      <c r="AC132" t="s">
        <v>73</v>
      </c>
      <c r="AG132" t="s">
        <v>895</v>
      </c>
      <c r="AJ132" s="1"/>
      <c r="AK132" s="1"/>
      <c r="AN132" s="1"/>
      <c r="AO132" t="s">
        <v>1035</v>
      </c>
      <c r="AP132" s="4">
        <v>41862.500575810183</v>
      </c>
      <c r="AQ132" s="4">
        <v>41870.415238969908</v>
      </c>
      <c r="AR132" t="s">
        <v>681</v>
      </c>
      <c r="AS132">
        <v>18</v>
      </c>
      <c r="AT132" t="s">
        <v>1075</v>
      </c>
      <c r="AU132" t="s">
        <v>1034</v>
      </c>
      <c r="AV132" t="s">
        <v>1038</v>
      </c>
      <c r="AW132" t="s">
        <v>1039</v>
      </c>
      <c r="AX132" t="s">
        <v>1040</v>
      </c>
      <c r="AY132" t="s">
        <v>1230</v>
      </c>
      <c r="BD132" t="s">
        <v>73</v>
      </c>
      <c r="BE132" s="3" t="str">
        <f>YEAR(表格_iec1isdtest_mssql2008r2_CERL_vFCERL[[#This Row],[cdt]]) &amp; "/" &amp; MONTH(表格_iec1isdtest_mssql2008r2_CERL_vFCERL[[#This Row],[cdt]]) &amp; "-W" &amp; WEEKNUM(AP132)</f>
        <v>2014/8-W33</v>
      </c>
      <c r="BF132" s="3" t="str">
        <f>YEAR(表格_iec1isdtest_mssql2008r2_CERL_vFCERL[[#This Row],[udt]])&amp; "/" &amp; MONTH(表格_iec1isdtest_mssql2008r2_CERL_vFCERL[[#This Row],[udt]]) &amp; "-W" &amp; WEEKNUM(AQ132)</f>
        <v>2014/8-W34</v>
      </c>
    </row>
    <row r="133" spans="1:58">
      <c r="A133">
        <v>143</v>
      </c>
      <c r="B133" t="s">
        <v>1041</v>
      </c>
      <c r="C133">
        <v>1001000</v>
      </c>
      <c r="D133">
        <v>1001001</v>
      </c>
      <c r="E133" t="s">
        <v>1042</v>
      </c>
      <c r="F133" t="s">
        <v>1043</v>
      </c>
      <c r="G133" t="s">
        <v>1044</v>
      </c>
      <c r="H133" t="s">
        <v>1045</v>
      </c>
      <c r="I133">
        <v>1</v>
      </c>
      <c r="J133" t="s">
        <v>65</v>
      </c>
      <c r="K133" t="s">
        <v>1046</v>
      </c>
      <c r="L133" t="s">
        <v>70</v>
      </c>
      <c r="M133" t="s">
        <v>1047</v>
      </c>
      <c r="N133">
        <v>1000000</v>
      </c>
      <c r="O133" t="s">
        <v>63</v>
      </c>
      <c r="P133">
        <v>1001000</v>
      </c>
      <c r="Q133" t="s">
        <v>66</v>
      </c>
      <c r="R133">
        <v>1001400</v>
      </c>
      <c r="S133" t="s">
        <v>66</v>
      </c>
      <c r="T133">
        <v>1001420</v>
      </c>
      <c r="U133" t="s">
        <v>745</v>
      </c>
      <c r="V133" t="s">
        <v>73</v>
      </c>
      <c r="W133" t="s">
        <v>73</v>
      </c>
      <c r="X133" t="s">
        <v>1048</v>
      </c>
      <c r="Y133" t="s">
        <v>58</v>
      </c>
      <c r="AA133" t="s">
        <v>73</v>
      </c>
      <c r="AC133" t="s">
        <v>73</v>
      </c>
      <c r="AG133" t="s">
        <v>895</v>
      </c>
      <c r="AJ133" s="1"/>
      <c r="AK133" s="1"/>
      <c r="AN133" s="1"/>
      <c r="AO133" t="s">
        <v>168</v>
      </c>
      <c r="AP133" s="4">
        <v>41862.570282094908</v>
      </c>
      <c r="AQ133" s="4">
        <v>41862.630312650464</v>
      </c>
      <c r="AR133" t="s">
        <v>104</v>
      </c>
      <c r="AS133">
        <v>15</v>
      </c>
      <c r="AT133" t="s">
        <v>105</v>
      </c>
      <c r="AU133" t="s">
        <v>1044</v>
      </c>
      <c r="AV133" t="s">
        <v>1049</v>
      </c>
      <c r="AW133" t="s">
        <v>1050</v>
      </c>
      <c r="AX133" t="s">
        <v>1051</v>
      </c>
      <c r="AY133" t="s">
        <v>1077</v>
      </c>
      <c r="AZ133" t="s">
        <v>73</v>
      </c>
      <c r="BD133" t="s">
        <v>73</v>
      </c>
      <c r="BE133" s="3" t="str">
        <f>YEAR(表格_iec1isdtest_mssql2008r2_CERL_vFCERL[[#This Row],[cdt]]) &amp; "/" &amp; MONTH(表格_iec1isdtest_mssql2008r2_CERL_vFCERL[[#This Row],[cdt]]) &amp; "-W" &amp; WEEKNUM(AP133)</f>
        <v>2014/8-W33</v>
      </c>
      <c r="BF133" s="3" t="str">
        <f>YEAR(表格_iec1isdtest_mssql2008r2_CERL_vFCERL[[#This Row],[udt]])&amp; "/" &amp; MONTH(表格_iec1isdtest_mssql2008r2_CERL_vFCERL[[#This Row],[udt]]) &amp; "-W" &amp; WEEKNUM(AQ133)</f>
        <v>2014/8-W33</v>
      </c>
    </row>
    <row r="134" spans="1:58">
      <c r="A134">
        <v>144</v>
      </c>
      <c r="B134" t="s">
        <v>1052</v>
      </c>
      <c r="C134">
        <v>1001000</v>
      </c>
      <c r="D134">
        <v>1001001</v>
      </c>
      <c r="E134" t="s">
        <v>1053</v>
      </c>
      <c r="F134" t="s">
        <v>1043</v>
      </c>
      <c r="G134" t="s">
        <v>1044</v>
      </c>
      <c r="H134" t="s">
        <v>1045</v>
      </c>
      <c r="I134">
        <v>1</v>
      </c>
      <c r="J134" t="s">
        <v>65</v>
      </c>
      <c r="K134" t="s">
        <v>1046</v>
      </c>
      <c r="L134" t="s">
        <v>70</v>
      </c>
      <c r="M134" t="s">
        <v>1047</v>
      </c>
      <c r="N134">
        <v>1000000</v>
      </c>
      <c r="O134" t="s">
        <v>63</v>
      </c>
      <c r="P134">
        <v>1001000</v>
      </c>
      <c r="Q134" t="s">
        <v>66</v>
      </c>
      <c r="R134">
        <v>1001400</v>
      </c>
      <c r="S134" t="s">
        <v>66</v>
      </c>
      <c r="T134">
        <v>1001410</v>
      </c>
      <c r="U134" t="s">
        <v>55</v>
      </c>
      <c r="V134" t="s">
        <v>73</v>
      </c>
      <c r="W134" t="s">
        <v>73</v>
      </c>
      <c r="X134" t="s">
        <v>1048</v>
      </c>
      <c r="Y134" t="s">
        <v>58</v>
      </c>
      <c r="AA134" t="s">
        <v>73</v>
      </c>
      <c r="AC134" t="s">
        <v>73</v>
      </c>
      <c r="AG134" t="s">
        <v>895</v>
      </c>
      <c r="AJ134" s="1"/>
      <c r="AK134" s="1"/>
      <c r="AN134" s="1"/>
      <c r="AO134" t="s">
        <v>168</v>
      </c>
      <c r="AP134" s="4">
        <v>41862.570526238429</v>
      </c>
      <c r="AQ134" s="4">
        <v>41862.630094363427</v>
      </c>
      <c r="AR134" t="s">
        <v>104</v>
      </c>
      <c r="AS134">
        <v>15</v>
      </c>
      <c r="AT134" t="s">
        <v>105</v>
      </c>
      <c r="AU134" t="s">
        <v>1044</v>
      </c>
      <c r="AV134" t="s">
        <v>1049</v>
      </c>
      <c r="AW134" t="s">
        <v>1050</v>
      </c>
      <c r="AX134" t="s">
        <v>1051</v>
      </c>
      <c r="AY134" t="s">
        <v>1077</v>
      </c>
      <c r="AZ134" t="s">
        <v>73</v>
      </c>
      <c r="BD134" t="s">
        <v>73</v>
      </c>
      <c r="BE134" s="3" t="str">
        <f>YEAR(表格_iec1isdtest_mssql2008r2_CERL_vFCERL[[#This Row],[cdt]]) &amp; "/" &amp; MONTH(表格_iec1isdtest_mssql2008r2_CERL_vFCERL[[#This Row],[cdt]]) &amp; "-W" &amp; WEEKNUM(AP134)</f>
        <v>2014/8-W33</v>
      </c>
      <c r="BF134" s="3" t="str">
        <f>YEAR(表格_iec1isdtest_mssql2008r2_CERL_vFCERL[[#This Row],[udt]])&amp; "/" &amp; MONTH(表格_iec1isdtest_mssql2008r2_CERL_vFCERL[[#This Row],[udt]]) &amp; "-W" &amp; WEEKNUM(AQ134)</f>
        <v>2014/8-W33</v>
      </c>
    </row>
    <row r="135" spans="1:58">
      <c r="A135">
        <v>145</v>
      </c>
      <c r="B135" t="s">
        <v>1054</v>
      </c>
      <c r="C135">
        <v>1003000</v>
      </c>
      <c r="D135">
        <v>1001001</v>
      </c>
      <c r="E135" t="s">
        <v>1055</v>
      </c>
      <c r="F135" t="s">
        <v>1056</v>
      </c>
      <c r="G135" t="s">
        <v>1044</v>
      </c>
      <c r="H135" t="s">
        <v>1045</v>
      </c>
      <c r="I135">
        <v>1</v>
      </c>
      <c r="J135" t="s">
        <v>65</v>
      </c>
      <c r="K135" t="s">
        <v>1046</v>
      </c>
      <c r="L135" t="s">
        <v>70</v>
      </c>
      <c r="M135" t="s">
        <v>1047</v>
      </c>
      <c r="N135">
        <v>1000000</v>
      </c>
      <c r="O135" t="s">
        <v>63</v>
      </c>
      <c r="P135">
        <v>1003000</v>
      </c>
      <c r="Q135" t="s">
        <v>667</v>
      </c>
      <c r="R135">
        <v>1003100</v>
      </c>
      <c r="S135" t="s">
        <v>667</v>
      </c>
      <c r="T135">
        <v>1003111</v>
      </c>
      <c r="U135" t="s">
        <v>745</v>
      </c>
      <c r="V135" t="s">
        <v>73</v>
      </c>
      <c r="W135" t="s">
        <v>73</v>
      </c>
      <c r="X135" t="s">
        <v>1057</v>
      </c>
      <c r="Y135" t="s">
        <v>58</v>
      </c>
      <c r="AA135" t="s">
        <v>73</v>
      </c>
      <c r="AC135" t="s">
        <v>73</v>
      </c>
      <c r="AG135" t="s">
        <v>1169</v>
      </c>
      <c r="AH135" t="s">
        <v>1108</v>
      </c>
      <c r="AI135">
        <v>3</v>
      </c>
      <c r="AJ135" s="1">
        <v>41862</v>
      </c>
      <c r="AK135" s="1">
        <v>41893</v>
      </c>
      <c r="AL135" t="s">
        <v>1231</v>
      </c>
      <c r="AN135" s="1"/>
      <c r="AO135" t="s">
        <v>1108</v>
      </c>
      <c r="AP135" s="4">
        <v>41862.575592592591</v>
      </c>
      <c r="AQ135" s="4">
        <v>41893.489098379629</v>
      </c>
      <c r="AR135" t="s">
        <v>61</v>
      </c>
      <c r="AS135">
        <v>40</v>
      </c>
      <c r="AT135" t="s">
        <v>72</v>
      </c>
      <c r="AU135" t="s">
        <v>1044</v>
      </c>
      <c r="AV135" t="s">
        <v>1049</v>
      </c>
      <c r="AW135" t="s">
        <v>1050</v>
      </c>
      <c r="AX135" t="s">
        <v>1051</v>
      </c>
      <c r="AY135" t="s">
        <v>917</v>
      </c>
      <c r="AZ135" t="s">
        <v>73</v>
      </c>
      <c r="BB135">
        <v>32</v>
      </c>
      <c r="BD135" t="s">
        <v>73</v>
      </c>
      <c r="BE135" s="3" t="str">
        <f>YEAR(表格_iec1isdtest_mssql2008r2_CERL_vFCERL[[#This Row],[cdt]]) &amp; "/" &amp; MONTH(表格_iec1isdtest_mssql2008r2_CERL_vFCERL[[#This Row],[cdt]]) &amp; "-W" &amp; WEEKNUM(AP135)</f>
        <v>2014/8-W33</v>
      </c>
      <c r="BF135" s="3" t="str">
        <f>YEAR(表格_iec1isdtest_mssql2008r2_CERL_vFCERL[[#This Row],[udt]])&amp; "/" &amp; MONTH(表格_iec1isdtest_mssql2008r2_CERL_vFCERL[[#This Row],[udt]]) &amp; "-W" &amp; WEEKNUM(AQ135)</f>
        <v>2014/9-W37</v>
      </c>
    </row>
    <row r="136" spans="1:58">
      <c r="A136">
        <v>146</v>
      </c>
      <c r="B136" t="s">
        <v>1058</v>
      </c>
      <c r="C136">
        <v>1004000</v>
      </c>
      <c r="D136">
        <v>1001001</v>
      </c>
      <c r="E136" t="s">
        <v>1059</v>
      </c>
      <c r="F136" t="s">
        <v>1060</v>
      </c>
      <c r="G136" t="s">
        <v>1061</v>
      </c>
      <c r="H136" t="s">
        <v>1062</v>
      </c>
      <c r="I136">
        <v>4</v>
      </c>
      <c r="J136" t="s">
        <v>177</v>
      </c>
      <c r="K136" t="s">
        <v>927</v>
      </c>
      <c r="L136" t="s">
        <v>1063</v>
      </c>
      <c r="N136">
        <v>1000000</v>
      </c>
      <c r="O136" t="s">
        <v>63</v>
      </c>
      <c r="P136">
        <v>1004000</v>
      </c>
      <c r="Q136" t="s">
        <v>1181</v>
      </c>
      <c r="R136">
        <v>1004100</v>
      </c>
      <c r="S136" t="s">
        <v>1181</v>
      </c>
      <c r="T136">
        <v>1004110</v>
      </c>
      <c r="U136" t="s">
        <v>55</v>
      </c>
      <c r="V136" t="s">
        <v>73</v>
      </c>
      <c r="W136" t="s">
        <v>73</v>
      </c>
      <c r="Y136" t="s">
        <v>73</v>
      </c>
      <c r="AA136" t="s">
        <v>1206</v>
      </c>
      <c r="AB136" t="s">
        <v>1064</v>
      </c>
      <c r="AC136" t="s">
        <v>1205</v>
      </c>
      <c r="AG136" t="s">
        <v>250</v>
      </c>
      <c r="AH136" t="s">
        <v>251</v>
      </c>
      <c r="AI136">
        <v>1</v>
      </c>
      <c r="AJ136" s="1">
        <v>41864</v>
      </c>
      <c r="AK136" s="1">
        <v>41865</v>
      </c>
      <c r="AL136" t="s">
        <v>1213</v>
      </c>
      <c r="AN136" s="1"/>
      <c r="AO136" t="s">
        <v>251</v>
      </c>
      <c r="AP136" s="4">
        <v>41862.57848611111</v>
      </c>
      <c r="AQ136" s="4">
        <v>41865.403576585646</v>
      </c>
      <c r="AR136" t="s">
        <v>61</v>
      </c>
      <c r="AS136">
        <v>1000</v>
      </c>
      <c r="AT136" t="s">
        <v>161</v>
      </c>
      <c r="AU136" t="s">
        <v>1061</v>
      </c>
      <c r="AV136" t="s">
        <v>811</v>
      </c>
      <c r="AW136" t="s">
        <v>812</v>
      </c>
      <c r="AX136" t="s">
        <v>813</v>
      </c>
      <c r="AY136" t="s">
        <v>1232</v>
      </c>
      <c r="AZ136" t="s">
        <v>73</v>
      </c>
      <c r="BB136">
        <v>6</v>
      </c>
      <c r="BD136" t="s">
        <v>73</v>
      </c>
      <c r="BE136" s="3" t="str">
        <f>YEAR(表格_iec1isdtest_mssql2008r2_CERL_vFCERL[[#This Row],[cdt]]) &amp; "/" &amp; MONTH(表格_iec1isdtest_mssql2008r2_CERL_vFCERL[[#This Row],[cdt]]) &amp; "-W" &amp; WEEKNUM(AP136)</f>
        <v>2014/8-W33</v>
      </c>
      <c r="BF136" s="3" t="str">
        <f>YEAR(表格_iec1isdtest_mssql2008r2_CERL_vFCERL[[#This Row],[udt]])&amp; "/" &amp; MONTH(表格_iec1isdtest_mssql2008r2_CERL_vFCERL[[#This Row],[udt]]) &amp; "-W" &amp; WEEKNUM(AQ136)</f>
        <v>2014/8-W33</v>
      </c>
    </row>
    <row r="137" spans="1:58">
      <c r="A137">
        <v>147</v>
      </c>
      <c r="B137" t="s">
        <v>1065</v>
      </c>
      <c r="C137">
        <v>1004000</v>
      </c>
      <c r="D137">
        <v>1001001</v>
      </c>
      <c r="E137" t="s">
        <v>1066</v>
      </c>
      <c r="F137" t="s">
        <v>1067</v>
      </c>
      <c r="G137" t="s">
        <v>1068</v>
      </c>
      <c r="H137" t="s">
        <v>1069</v>
      </c>
      <c r="I137">
        <v>1</v>
      </c>
      <c r="J137" t="s">
        <v>65</v>
      </c>
      <c r="K137" t="s">
        <v>1070</v>
      </c>
      <c r="L137" t="s">
        <v>70</v>
      </c>
      <c r="M137" t="s">
        <v>1071</v>
      </c>
      <c r="N137">
        <v>1000000</v>
      </c>
      <c r="O137" t="s">
        <v>63</v>
      </c>
      <c r="P137">
        <v>1004000</v>
      </c>
      <c r="Q137" t="s">
        <v>1181</v>
      </c>
      <c r="R137">
        <v>1004100</v>
      </c>
      <c r="S137" t="s">
        <v>1181</v>
      </c>
      <c r="T137">
        <v>1004110</v>
      </c>
      <c r="U137" t="s">
        <v>55</v>
      </c>
      <c r="V137" t="s">
        <v>73</v>
      </c>
      <c r="W137" t="s">
        <v>73</v>
      </c>
      <c r="Y137" t="s">
        <v>58</v>
      </c>
      <c r="AA137" t="s">
        <v>254</v>
      </c>
      <c r="AB137" t="s">
        <v>279</v>
      </c>
      <c r="AC137" t="s">
        <v>1203</v>
      </c>
      <c r="AD137" t="s">
        <v>1072</v>
      </c>
      <c r="AE137" t="s">
        <v>315</v>
      </c>
      <c r="AF137" t="s">
        <v>70</v>
      </c>
      <c r="AG137" t="s">
        <v>250</v>
      </c>
      <c r="AH137" t="s">
        <v>251</v>
      </c>
      <c r="AI137">
        <v>1</v>
      </c>
      <c r="AJ137" s="1">
        <v>41856</v>
      </c>
      <c r="AK137" s="1">
        <v>41864</v>
      </c>
      <c r="AL137" t="s">
        <v>141</v>
      </c>
      <c r="AN137" s="1">
        <v>42436</v>
      </c>
      <c r="AO137" t="s">
        <v>251</v>
      </c>
      <c r="AP137" s="4">
        <v>41862.627212962965</v>
      </c>
      <c r="AQ137" s="4">
        <v>41865.819166863424</v>
      </c>
      <c r="AR137" t="s">
        <v>61</v>
      </c>
      <c r="AS137">
        <v>1000</v>
      </c>
      <c r="AT137" t="s">
        <v>161</v>
      </c>
      <c r="AU137" t="s">
        <v>1068</v>
      </c>
      <c r="AV137" t="s">
        <v>284</v>
      </c>
      <c r="AW137" t="s">
        <v>1073</v>
      </c>
      <c r="AX137" t="s">
        <v>286</v>
      </c>
      <c r="AY137" t="s">
        <v>1233</v>
      </c>
      <c r="AZ137" t="s">
        <v>73</v>
      </c>
      <c r="BB137">
        <v>4</v>
      </c>
      <c r="BD137" t="s">
        <v>73</v>
      </c>
      <c r="BE137" s="3" t="str">
        <f>YEAR(表格_iec1isdtest_mssql2008r2_CERL_vFCERL[[#This Row],[cdt]]) &amp; "/" &amp; MONTH(表格_iec1isdtest_mssql2008r2_CERL_vFCERL[[#This Row],[cdt]]) &amp; "-W" &amp; WEEKNUM(AP137)</f>
        <v>2014/8-W33</v>
      </c>
      <c r="BF137" s="3" t="str">
        <f>YEAR(表格_iec1isdtest_mssql2008r2_CERL_vFCERL[[#This Row],[udt]])&amp; "/" &amp; MONTH(表格_iec1isdtest_mssql2008r2_CERL_vFCERL[[#This Row],[udt]]) &amp; "-W" &amp; WEEKNUM(AQ137)</f>
        <v>2014/8-W33</v>
      </c>
    </row>
    <row r="138" spans="1:58">
      <c r="A138">
        <v>148</v>
      </c>
      <c r="B138" t="s">
        <v>1081</v>
      </c>
      <c r="C138">
        <v>2002000</v>
      </c>
      <c r="D138">
        <v>1001001</v>
      </c>
      <c r="E138" t="s">
        <v>1082</v>
      </c>
      <c r="F138" t="s">
        <v>1083</v>
      </c>
      <c r="G138" t="s">
        <v>1084</v>
      </c>
      <c r="H138" t="s">
        <v>1085</v>
      </c>
      <c r="I138">
        <v>4</v>
      </c>
      <c r="J138" t="s">
        <v>177</v>
      </c>
      <c r="K138" t="s">
        <v>1086</v>
      </c>
      <c r="L138" t="s">
        <v>1087</v>
      </c>
      <c r="M138" t="s">
        <v>1088</v>
      </c>
      <c r="N138">
        <v>2000000</v>
      </c>
      <c r="O138" t="s">
        <v>54</v>
      </c>
      <c r="P138">
        <v>2002000</v>
      </c>
      <c r="Q138" t="s">
        <v>195</v>
      </c>
      <c r="R138">
        <v>2002100</v>
      </c>
      <c r="S138" t="s">
        <v>195</v>
      </c>
      <c r="T138">
        <v>2002110</v>
      </c>
      <c r="U138" t="s">
        <v>55</v>
      </c>
      <c r="V138" t="s">
        <v>784</v>
      </c>
      <c r="W138" t="s">
        <v>70</v>
      </c>
      <c r="X138" t="s">
        <v>1089</v>
      </c>
      <c r="Y138" t="s">
        <v>68</v>
      </c>
      <c r="Z138">
        <v>1</v>
      </c>
      <c r="AA138" t="s">
        <v>73</v>
      </c>
      <c r="AC138" t="s">
        <v>73</v>
      </c>
      <c r="AG138" t="s">
        <v>532</v>
      </c>
      <c r="AH138" t="s">
        <v>533</v>
      </c>
      <c r="AJ138" s="1">
        <v>41886</v>
      </c>
      <c r="AK138" s="1">
        <v>41891</v>
      </c>
      <c r="AL138" t="s">
        <v>1234</v>
      </c>
      <c r="AN138" s="1"/>
      <c r="AO138" t="s">
        <v>160</v>
      </c>
      <c r="AP138" s="4">
        <v>41862.673189699075</v>
      </c>
      <c r="AQ138" s="4">
        <v>41892.393874270834</v>
      </c>
      <c r="AR138" t="s">
        <v>61</v>
      </c>
      <c r="AS138">
        <v>1000</v>
      </c>
      <c r="AT138" t="s">
        <v>161</v>
      </c>
      <c r="AU138" t="s">
        <v>1084</v>
      </c>
      <c r="AV138" t="s">
        <v>200</v>
      </c>
      <c r="AW138" t="s">
        <v>1090</v>
      </c>
      <c r="AX138" t="s">
        <v>202</v>
      </c>
      <c r="AY138" t="s">
        <v>1235</v>
      </c>
      <c r="AZ138" t="s">
        <v>73</v>
      </c>
      <c r="BB138">
        <v>24</v>
      </c>
      <c r="BD138" t="s">
        <v>73</v>
      </c>
      <c r="BE138" s="3" t="str">
        <f>YEAR(表格_iec1isdtest_mssql2008r2_CERL_vFCERL[[#This Row],[cdt]]) &amp; "/" &amp; MONTH(表格_iec1isdtest_mssql2008r2_CERL_vFCERL[[#This Row],[cdt]]) &amp; "-W" &amp; WEEKNUM(AP138)</f>
        <v>2014/8-W33</v>
      </c>
      <c r="BF138" s="3" t="str">
        <f>YEAR(表格_iec1isdtest_mssql2008r2_CERL_vFCERL[[#This Row],[udt]])&amp; "/" &amp; MONTH(表格_iec1isdtest_mssql2008r2_CERL_vFCERL[[#This Row],[udt]]) &amp; "-W" &amp; WEEKNUM(AQ138)</f>
        <v>2014/9-W37</v>
      </c>
    </row>
    <row r="139" spans="1:58">
      <c r="A139">
        <v>149</v>
      </c>
      <c r="B139" t="s">
        <v>1091</v>
      </c>
      <c r="C139">
        <v>2002000</v>
      </c>
      <c r="D139">
        <v>1001001</v>
      </c>
      <c r="E139" t="s">
        <v>1092</v>
      </c>
      <c r="F139" t="s">
        <v>1093</v>
      </c>
      <c r="G139" t="s">
        <v>1084</v>
      </c>
      <c r="H139" t="s">
        <v>1085</v>
      </c>
      <c r="I139">
        <v>4</v>
      </c>
      <c r="J139" t="s">
        <v>177</v>
      </c>
      <c r="K139" t="s">
        <v>1094</v>
      </c>
      <c r="L139" t="s">
        <v>1095</v>
      </c>
      <c r="M139" t="s">
        <v>1096</v>
      </c>
      <c r="N139">
        <v>2000000</v>
      </c>
      <c r="O139" t="s">
        <v>54</v>
      </c>
      <c r="P139">
        <v>2002000</v>
      </c>
      <c r="Q139" t="s">
        <v>195</v>
      </c>
      <c r="R139">
        <v>2002100</v>
      </c>
      <c r="S139" t="s">
        <v>195</v>
      </c>
      <c r="T139">
        <v>2002110</v>
      </c>
      <c r="U139" t="s">
        <v>55</v>
      </c>
      <c r="V139" t="s">
        <v>784</v>
      </c>
      <c r="W139" t="s">
        <v>70</v>
      </c>
      <c r="X139" t="s">
        <v>1097</v>
      </c>
      <c r="Y139" t="s">
        <v>68</v>
      </c>
      <c r="Z139">
        <v>1</v>
      </c>
      <c r="AA139" t="s">
        <v>73</v>
      </c>
      <c r="AC139" t="s">
        <v>73</v>
      </c>
      <c r="AG139" t="s">
        <v>551</v>
      </c>
      <c r="AH139" t="s">
        <v>552</v>
      </c>
      <c r="AI139">
        <v>1</v>
      </c>
      <c r="AJ139" s="1">
        <v>41863</v>
      </c>
      <c r="AK139" s="1">
        <v>41864</v>
      </c>
      <c r="AL139" t="s">
        <v>1236</v>
      </c>
      <c r="AN139" s="1"/>
      <c r="AO139" t="s">
        <v>198</v>
      </c>
      <c r="AP139" s="4">
        <v>41862.67514644676</v>
      </c>
      <c r="AQ139" s="4">
        <v>41866.698490856485</v>
      </c>
      <c r="AR139" t="s">
        <v>61</v>
      </c>
      <c r="AS139">
        <v>1000</v>
      </c>
      <c r="AT139" t="s">
        <v>161</v>
      </c>
      <c r="AU139" t="s">
        <v>1084</v>
      </c>
      <c r="AV139" t="s">
        <v>200</v>
      </c>
      <c r="AW139" t="s">
        <v>1090</v>
      </c>
      <c r="AX139" t="s">
        <v>202</v>
      </c>
      <c r="AY139" t="s">
        <v>1235</v>
      </c>
      <c r="AZ139" t="s">
        <v>73</v>
      </c>
      <c r="BB139">
        <v>8</v>
      </c>
      <c r="BD139" t="s">
        <v>73</v>
      </c>
      <c r="BE139" s="3" t="str">
        <f>YEAR(表格_iec1isdtest_mssql2008r2_CERL_vFCERL[[#This Row],[cdt]]) &amp; "/" &amp; MONTH(表格_iec1isdtest_mssql2008r2_CERL_vFCERL[[#This Row],[cdt]]) &amp; "-W" &amp; WEEKNUM(AP139)</f>
        <v>2014/8-W33</v>
      </c>
      <c r="BF139" s="3" t="str">
        <f>YEAR(表格_iec1isdtest_mssql2008r2_CERL_vFCERL[[#This Row],[udt]])&amp; "/" &amp; MONTH(表格_iec1isdtest_mssql2008r2_CERL_vFCERL[[#This Row],[udt]]) &amp; "-W" &amp; WEEKNUM(AQ139)</f>
        <v>2014/8-W33</v>
      </c>
    </row>
    <row r="140" spans="1:58">
      <c r="A140">
        <v>150</v>
      </c>
      <c r="B140" t="s">
        <v>1098</v>
      </c>
      <c r="C140">
        <v>2001000</v>
      </c>
      <c r="D140">
        <v>1001001</v>
      </c>
      <c r="E140" t="s">
        <v>1099</v>
      </c>
      <c r="F140" t="s">
        <v>1078</v>
      </c>
      <c r="G140" t="s">
        <v>379</v>
      </c>
      <c r="H140" t="s">
        <v>380</v>
      </c>
      <c r="I140">
        <v>4</v>
      </c>
      <c r="J140" t="s">
        <v>177</v>
      </c>
      <c r="K140" t="s">
        <v>381</v>
      </c>
      <c r="L140" t="s">
        <v>388</v>
      </c>
      <c r="M140" t="s">
        <v>389</v>
      </c>
      <c r="N140">
        <v>2000000</v>
      </c>
      <c r="O140" t="s">
        <v>54</v>
      </c>
      <c r="P140">
        <v>2001000</v>
      </c>
      <c r="Q140" t="s">
        <v>66</v>
      </c>
      <c r="R140">
        <v>2001300</v>
      </c>
      <c r="S140" t="s">
        <v>77</v>
      </c>
      <c r="T140">
        <v>2001310</v>
      </c>
      <c r="U140" t="s">
        <v>55</v>
      </c>
      <c r="V140" t="s">
        <v>73</v>
      </c>
      <c r="W140" t="s">
        <v>73</v>
      </c>
      <c r="X140" t="s">
        <v>1100</v>
      </c>
      <c r="Y140" t="s">
        <v>68</v>
      </c>
      <c r="Z140">
        <v>2</v>
      </c>
      <c r="AA140" t="s">
        <v>73</v>
      </c>
      <c r="AC140" t="s">
        <v>73</v>
      </c>
      <c r="AG140" t="s">
        <v>895</v>
      </c>
      <c r="AJ140" s="1"/>
      <c r="AK140" s="1"/>
      <c r="AN140" s="1"/>
      <c r="AO140" t="s">
        <v>79</v>
      </c>
      <c r="AP140" s="4">
        <v>41862.701807141202</v>
      </c>
      <c r="AQ140" s="4">
        <v>41864.618649305557</v>
      </c>
      <c r="AR140" t="s">
        <v>104</v>
      </c>
      <c r="AS140">
        <v>15</v>
      </c>
      <c r="AT140" t="s">
        <v>105</v>
      </c>
      <c r="AU140" t="s">
        <v>379</v>
      </c>
      <c r="AV140" t="s">
        <v>385</v>
      </c>
      <c r="AW140" t="s">
        <v>386</v>
      </c>
      <c r="AX140" t="s">
        <v>100</v>
      </c>
      <c r="AY140" t="s">
        <v>1074</v>
      </c>
      <c r="AZ140" t="s">
        <v>73</v>
      </c>
      <c r="BD140" t="s">
        <v>73</v>
      </c>
      <c r="BE140" s="3" t="str">
        <f>YEAR(表格_iec1isdtest_mssql2008r2_CERL_vFCERL[[#This Row],[cdt]]) &amp; "/" &amp; MONTH(表格_iec1isdtest_mssql2008r2_CERL_vFCERL[[#This Row],[cdt]]) &amp; "-W" &amp; WEEKNUM(AP140)</f>
        <v>2014/8-W33</v>
      </c>
      <c r="BF140" s="3" t="str">
        <f>YEAR(表格_iec1isdtest_mssql2008r2_CERL_vFCERL[[#This Row],[udt]])&amp; "/" &amp; MONTH(表格_iec1isdtest_mssql2008r2_CERL_vFCERL[[#This Row],[udt]]) &amp; "-W" &amp; WEEKNUM(AQ140)</f>
        <v>2014/8-W33</v>
      </c>
    </row>
    <row r="141" spans="1:58">
      <c r="A141">
        <v>151</v>
      </c>
      <c r="B141" t="s">
        <v>1109</v>
      </c>
      <c r="C141">
        <v>2001000</v>
      </c>
      <c r="D141">
        <v>1001001</v>
      </c>
      <c r="E141" t="s">
        <v>1110</v>
      </c>
      <c r="F141" t="s">
        <v>1111</v>
      </c>
      <c r="G141" t="s">
        <v>1112</v>
      </c>
      <c r="H141" t="s">
        <v>1113</v>
      </c>
      <c r="I141">
        <v>8</v>
      </c>
      <c r="J141" t="s">
        <v>76</v>
      </c>
      <c r="K141" t="s">
        <v>1114</v>
      </c>
      <c r="L141" t="s">
        <v>1115</v>
      </c>
      <c r="M141" t="s">
        <v>1116</v>
      </c>
      <c r="N141">
        <v>2000000</v>
      </c>
      <c r="O141" t="s">
        <v>54</v>
      </c>
      <c r="P141">
        <v>2001000</v>
      </c>
      <c r="Q141" t="s">
        <v>66</v>
      </c>
      <c r="R141">
        <v>2001300</v>
      </c>
      <c r="S141" t="s">
        <v>77</v>
      </c>
      <c r="T141">
        <v>2001310</v>
      </c>
      <c r="U141" t="s">
        <v>55</v>
      </c>
      <c r="V141" t="s">
        <v>73</v>
      </c>
      <c r="W141" t="s">
        <v>73</v>
      </c>
      <c r="X141" t="s">
        <v>1117</v>
      </c>
      <c r="Y141" t="s">
        <v>58</v>
      </c>
      <c r="Z141">
        <v>2</v>
      </c>
      <c r="AA141" t="s">
        <v>73</v>
      </c>
      <c r="AC141" t="s">
        <v>73</v>
      </c>
      <c r="AG141" t="s">
        <v>455</v>
      </c>
      <c r="AH141" t="s">
        <v>456</v>
      </c>
      <c r="AI141">
        <v>2</v>
      </c>
      <c r="AJ141" s="1">
        <v>41869</v>
      </c>
      <c r="AK141" s="1">
        <v>41870</v>
      </c>
      <c r="AL141" t="s">
        <v>1237</v>
      </c>
      <c r="AN141" s="1"/>
      <c r="AO141" t="s">
        <v>482</v>
      </c>
      <c r="AP141" s="4">
        <v>41862.800153472221</v>
      </c>
      <c r="AQ141" s="4">
        <v>41872.652246064812</v>
      </c>
      <c r="AR141" t="s">
        <v>61</v>
      </c>
      <c r="AS141">
        <v>1000</v>
      </c>
      <c r="AT141" t="s">
        <v>161</v>
      </c>
      <c r="AU141" t="s">
        <v>1112</v>
      </c>
      <c r="AV141" t="s">
        <v>155</v>
      </c>
      <c r="AW141" t="s">
        <v>99</v>
      </c>
      <c r="AX141" t="s">
        <v>151</v>
      </c>
      <c r="AY141" t="s">
        <v>1238</v>
      </c>
      <c r="AZ141" t="s">
        <v>73</v>
      </c>
      <c r="BB141">
        <v>8</v>
      </c>
      <c r="BD141" t="s">
        <v>73</v>
      </c>
      <c r="BE141" s="3" t="str">
        <f>YEAR(表格_iec1isdtest_mssql2008r2_CERL_vFCERL[[#This Row],[cdt]]) &amp; "/" &amp; MONTH(表格_iec1isdtest_mssql2008r2_CERL_vFCERL[[#This Row],[cdt]]) &amp; "-W" &amp; WEEKNUM(AP141)</f>
        <v>2014/8-W33</v>
      </c>
      <c r="BF141" s="3" t="str">
        <f>YEAR(表格_iec1isdtest_mssql2008r2_CERL_vFCERL[[#This Row],[udt]])&amp; "/" &amp; MONTH(表格_iec1isdtest_mssql2008r2_CERL_vFCERL[[#This Row],[udt]]) &amp; "-W" &amp; WEEKNUM(AQ141)</f>
        <v>2014/8-W34</v>
      </c>
    </row>
    <row r="142" spans="1:58">
      <c r="A142">
        <v>152</v>
      </c>
      <c r="B142" t="s">
        <v>1118</v>
      </c>
      <c r="C142">
        <v>1001000</v>
      </c>
      <c r="D142">
        <v>1001001</v>
      </c>
      <c r="E142" t="s">
        <v>1119</v>
      </c>
      <c r="F142" t="s">
        <v>1120</v>
      </c>
      <c r="G142" t="s">
        <v>1121</v>
      </c>
      <c r="H142" t="s">
        <v>1122</v>
      </c>
      <c r="I142">
        <v>2</v>
      </c>
      <c r="J142" t="s">
        <v>347</v>
      </c>
      <c r="K142" t="s">
        <v>488</v>
      </c>
      <c r="L142" t="s">
        <v>1123</v>
      </c>
      <c r="M142" t="s">
        <v>978</v>
      </c>
      <c r="N142">
        <v>1000000</v>
      </c>
      <c r="O142" t="s">
        <v>63</v>
      </c>
      <c r="P142">
        <v>1001000</v>
      </c>
      <c r="Q142" t="s">
        <v>66</v>
      </c>
      <c r="R142">
        <v>1001200</v>
      </c>
      <c r="S142" t="s">
        <v>1204</v>
      </c>
      <c r="T142">
        <v>1001210</v>
      </c>
      <c r="U142" t="s">
        <v>55</v>
      </c>
      <c r="V142" t="s">
        <v>73</v>
      </c>
      <c r="W142" t="s">
        <v>73</v>
      </c>
      <c r="X142" t="s">
        <v>1124</v>
      </c>
      <c r="Y142" t="s">
        <v>58</v>
      </c>
      <c r="Z142">
        <v>3</v>
      </c>
      <c r="AA142" t="s">
        <v>73</v>
      </c>
      <c r="AC142" t="s">
        <v>73</v>
      </c>
      <c r="AG142" t="s">
        <v>718</v>
      </c>
      <c r="AH142" t="s">
        <v>719</v>
      </c>
      <c r="AI142">
        <v>3</v>
      </c>
      <c r="AJ142" s="1">
        <v>41862</v>
      </c>
      <c r="AK142" s="1">
        <v>41865</v>
      </c>
      <c r="AL142" t="s">
        <v>1239</v>
      </c>
      <c r="AN142" s="1"/>
      <c r="AO142" t="s">
        <v>1103</v>
      </c>
      <c r="AP142" s="4">
        <v>41862.826765891201</v>
      </c>
      <c r="AQ142" s="4">
        <v>41865.663698298609</v>
      </c>
      <c r="AR142" t="s">
        <v>61</v>
      </c>
      <c r="AS142">
        <v>1000</v>
      </c>
      <c r="AT142" t="s">
        <v>161</v>
      </c>
      <c r="AU142" t="s">
        <v>1121</v>
      </c>
      <c r="AV142" t="s">
        <v>969</v>
      </c>
      <c r="AW142" t="s">
        <v>1125</v>
      </c>
      <c r="AX142" t="s">
        <v>971</v>
      </c>
      <c r="AY142" t="s">
        <v>1240</v>
      </c>
      <c r="AZ142" t="s">
        <v>73</v>
      </c>
      <c r="BB142">
        <v>12</v>
      </c>
      <c r="BD142" t="s">
        <v>73</v>
      </c>
      <c r="BE142" s="3" t="str">
        <f>YEAR(表格_iec1isdtest_mssql2008r2_CERL_vFCERL[[#This Row],[cdt]]) &amp; "/" &amp; MONTH(表格_iec1isdtest_mssql2008r2_CERL_vFCERL[[#This Row],[cdt]]) &amp; "-W" &amp; WEEKNUM(AP142)</f>
        <v>2014/8-W33</v>
      </c>
      <c r="BF142" s="3" t="str">
        <f>YEAR(表格_iec1isdtest_mssql2008r2_CERL_vFCERL[[#This Row],[udt]])&amp; "/" &amp; MONTH(表格_iec1isdtest_mssql2008r2_CERL_vFCERL[[#This Row],[udt]]) &amp; "-W" &amp; WEEKNUM(AQ142)</f>
        <v>2014/8-W33</v>
      </c>
    </row>
    <row r="143" spans="1:58">
      <c r="A143">
        <v>153</v>
      </c>
      <c r="B143" t="s">
        <v>1126</v>
      </c>
      <c r="C143">
        <v>1004000</v>
      </c>
      <c r="D143">
        <v>1001001</v>
      </c>
      <c r="E143" t="s">
        <v>1127</v>
      </c>
      <c r="F143" t="s">
        <v>1128</v>
      </c>
      <c r="G143" t="s">
        <v>411</v>
      </c>
      <c r="H143" t="s">
        <v>412</v>
      </c>
      <c r="I143">
        <v>1</v>
      </c>
      <c r="J143" t="s">
        <v>65</v>
      </c>
      <c r="K143" t="s">
        <v>252</v>
      </c>
      <c r="L143" t="s">
        <v>70</v>
      </c>
      <c r="M143" t="s">
        <v>1129</v>
      </c>
      <c r="N143">
        <v>1000000</v>
      </c>
      <c r="O143" t="s">
        <v>63</v>
      </c>
      <c r="P143">
        <v>1004000</v>
      </c>
      <c r="Q143" t="s">
        <v>1181</v>
      </c>
      <c r="R143">
        <v>1004100</v>
      </c>
      <c r="S143" t="s">
        <v>1181</v>
      </c>
      <c r="T143">
        <v>1004110</v>
      </c>
      <c r="U143" t="s">
        <v>55</v>
      </c>
      <c r="V143" t="s">
        <v>73</v>
      </c>
      <c r="W143" t="s">
        <v>73</v>
      </c>
      <c r="Y143" t="s">
        <v>58</v>
      </c>
      <c r="AA143" t="s">
        <v>254</v>
      </c>
      <c r="AB143" t="s">
        <v>279</v>
      </c>
      <c r="AC143" t="s">
        <v>1130</v>
      </c>
      <c r="AD143" t="s">
        <v>1131</v>
      </c>
      <c r="AE143" t="s">
        <v>257</v>
      </c>
      <c r="AF143" t="s">
        <v>258</v>
      </c>
      <c r="AG143" t="s">
        <v>250</v>
      </c>
      <c r="AH143" t="s">
        <v>251</v>
      </c>
      <c r="AI143">
        <v>1</v>
      </c>
      <c r="AJ143" s="1">
        <v>41864</v>
      </c>
      <c r="AK143" s="1">
        <v>41865</v>
      </c>
      <c r="AL143" t="s">
        <v>141</v>
      </c>
      <c r="AN143" s="1"/>
      <c r="AO143" t="s">
        <v>251</v>
      </c>
      <c r="AP143" s="4">
        <v>41863.352633136572</v>
      </c>
      <c r="AQ143" s="4">
        <v>41865.823687071759</v>
      </c>
      <c r="AR143" t="s">
        <v>61</v>
      </c>
      <c r="AS143">
        <v>1000</v>
      </c>
      <c r="AT143" t="s">
        <v>161</v>
      </c>
      <c r="AU143" t="s">
        <v>411</v>
      </c>
      <c r="AV143" t="s">
        <v>415</v>
      </c>
      <c r="AW143" t="s">
        <v>416</v>
      </c>
      <c r="AX143" t="s">
        <v>417</v>
      </c>
      <c r="AY143" t="s">
        <v>426</v>
      </c>
      <c r="AZ143" t="s">
        <v>73</v>
      </c>
      <c r="BB143">
        <v>3</v>
      </c>
      <c r="BD143" t="s">
        <v>73</v>
      </c>
      <c r="BE143" s="3" t="str">
        <f>YEAR(表格_iec1isdtest_mssql2008r2_CERL_vFCERL[[#This Row],[cdt]]) &amp; "/" &amp; MONTH(表格_iec1isdtest_mssql2008r2_CERL_vFCERL[[#This Row],[cdt]]) &amp; "-W" &amp; WEEKNUM(AP143)</f>
        <v>2014/8-W33</v>
      </c>
      <c r="BF143" s="3" t="str">
        <f>YEAR(表格_iec1isdtest_mssql2008r2_CERL_vFCERL[[#This Row],[udt]])&amp; "/" &amp; MONTH(表格_iec1isdtest_mssql2008r2_CERL_vFCERL[[#This Row],[udt]]) &amp; "-W" &amp; WEEKNUM(AQ143)</f>
        <v>2014/8-W33</v>
      </c>
    </row>
    <row r="144" spans="1:58">
      <c r="A144">
        <v>154</v>
      </c>
      <c r="B144" t="s">
        <v>1133</v>
      </c>
      <c r="C144">
        <v>1004000</v>
      </c>
      <c r="D144">
        <v>1001001</v>
      </c>
      <c r="E144" t="s">
        <v>1134</v>
      </c>
      <c r="F144" t="s">
        <v>1128</v>
      </c>
      <c r="G144" t="s">
        <v>411</v>
      </c>
      <c r="H144" t="s">
        <v>412</v>
      </c>
      <c r="I144">
        <v>1</v>
      </c>
      <c r="J144" t="s">
        <v>65</v>
      </c>
      <c r="K144" t="s">
        <v>252</v>
      </c>
      <c r="L144" t="s">
        <v>70</v>
      </c>
      <c r="M144" t="s">
        <v>1129</v>
      </c>
      <c r="N144">
        <v>1000000</v>
      </c>
      <c r="O144" t="s">
        <v>63</v>
      </c>
      <c r="P144">
        <v>1004000</v>
      </c>
      <c r="Q144" t="s">
        <v>1181</v>
      </c>
      <c r="R144">
        <v>1004100</v>
      </c>
      <c r="S144" t="s">
        <v>1181</v>
      </c>
      <c r="T144">
        <v>1004110</v>
      </c>
      <c r="U144" t="s">
        <v>55</v>
      </c>
      <c r="V144" t="s">
        <v>73</v>
      </c>
      <c r="W144" t="s">
        <v>73</v>
      </c>
      <c r="Y144" t="s">
        <v>58</v>
      </c>
      <c r="AA144" t="s">
        <v>254</v>
      </c>
      <c r="AB144" t="s">
        <v>279</v>
      </c>
      <c r="AC144" t="s">
        <v>413</v>
      </c>
      <c r="AD144" t="s">
        <v>1135</v>
      </c>
      <c r="AE144" t="s">
        <v>257</v>
      </c>
      <c r="AF144" t="s">
        <v>258</v>
      </c>
      <c r="AG144" t="s">
        <v>250</v>
      </c>
      <c r="AH144" t="s">
        <v>251</v>
      </c>
      <c r="AI144">
        <v>1</v>
      </c>
      <c r="AJ144" s="1">
        <v>41864</v>
      </c>
      <c r="AK144" s="1">
        <v>41865</v>
      </c>
      <c r="AL144" t="s">
        <v>141</v>
      </c>
      <c r="AN144" s="1">
        <v>42229</v>
      </c>
      <c r="AO144" t="s">
        <v>251</v>
      </c>
      <c r="AP144" s="4">
        <v>41863.353154710647</v>
      </c>
      <c r="AQ144" s="4">
        <v>41865.390252280093</v>
      </c>
      <c r="AR144" t="s">
        <v>61</v>
      </c>
      <c r="AS144">
        <v>1000</v>
      </c>
      <c r="AT144" t="s">
        <v>161</v>
      </c>
      <c r="AU144" t="s">
        <v>411</v>
      </c>
      <c r="AV144" t="s">
        <v>415</v>
      </c>
      <c r="AW144" t="s">
        <v>416</v>
      </c>
      <c r="AX144" t="s">
        <v>417</v>
      </c>
      <c r="AY144" t="s">
        <v>426</v>
      </c>
      <c r="AZ144" t="s">
        <v>73</v>
      </c>
      <c r="BB144">
        <v>2</v>
      </c>
      <c r="BD144" t="s">
        <v>73</v>
      </c>
      <c r="BE144" s="3" t="str">
        <f>YEAR(表格_iec1isdtest_mssql2008r2_CERL_vFCERL[[#This Row],[cdt]]) &amp; "/" &amp; MONTH(表格_iec1isdtest_mssql2008r2_CERL_vFCERL[[#This Row],[cdt]]) &amp; "-W" &amp; WEEKNUM(AP144)</f>
        <v>2014/8-W33</v>
      </c>
      <c r="BF144" s="3" t="str">
        <f>YEAR(表格_iec1isdtest_mssql2008r2_CERL_vFCERL[[#This Row],[udt]])&amp; "/" &amp; MONTH(表格_iec1isdtest_mssql2008r2_CERL_vFCERL[[#This Row],[udt]]) &amp; "-W" &amp; WEEKNUM(AQ144)</f>
        <v>2014/8-W33</v>
      </c>
    </row>
    <row r="145" spans="1:58">
      <c r="A145">
        <v>155</v>
      </c>
      <c r="B145" t="s">
        <v>1136</v>
      </c>
      <c r="C145">
        <v>2001000</v>
      </c>
      <c r="D145">
        <v>1001001</v>
      </c>
      <c r="E145" t="s">
        <v>1137</v>
      </c>
      <c r="F145" t="s">
        <v>1138</v>
      </c>
      <c r="G145" t="s">
        <v>1139</v>
      </c>
      <c r="H145" t="s">
        <v>1140</v>
      </c>
      <c r="I145">
        <v>8</v>
      </c>
      <c r="J145" t="s">
        <v>76</v>
      </c>
      <c r="K145" t="s">
        <v>1141</v>
      </c>
      <c r="L145" t="s">
        <v>1142</v>
      </c>
      <c r="M145" t="s">
        <v>153</v>
      </c>
      <c r="N145">
        <v>2000000</v>
      </c>
      <c r="O145" t="s">
        <v>54</v>
      </c>
      <c r="P145">
        <v>2001000</v>
      </c>
      <c r="Q145" t="s">
        <v>66</v>
      </c>
      <c r="R145">
        <v>2001300</v>
      </c>
      <c r="S145" t="s">
        <v>77</v>
      </c>
      <c r="T145">
        <v>2001310</v>
      </c>
      <c r="U145" t="s">
        <v>55</v>
      </c>
      <c r="V145" t="s">
        <v>73</v>
      </c>
      <c r="W145" t="s">
        <v>73</v>
      </c>
      <c r="X145" t="s">
        <v>70</v>
      </c>
      <c r="Y145" t="s">
        <v>58</v>
      </c>
      <c r="Z145">
        <v>2</v>
      </c>
      <c r="AA145" t="s">
        <v>73</v>
      </c>
      <c r="AC145" t="s">
        <v>73</v>
      </c>
      <c r="AG145" t="s">
        <v>112</v>
      </c>
      <c r="AH145" t="s">
        <v>113</v>
      </c>
      <c r="AJ145" s="1"/>
      <c r="AK145" s="1"/>
      <c r="AL145" t="s">
        <v>141</v>
      </c>
      <c r="AN145" s="1"/>
      <c r="AO145" t="s">
        <v>79</v>
      </c>
      <c r="AP145" s="4">
        <v>41863.406180590275</v>
      </c>
      <c r="AQ145" s="4">
        <v>41877.705507870371</v>
      </c>
      <c r="AR145" t="s">
        <v>61</v>
      </c>
      <c r="AS145">
        <v>1000</v>
      </c>
      <c r="AT145" t="s">
        <v>161</v>
      </c>
      <c r="AU145" t="s">
        <v>1139</v>
      </c>
      <c r="AV145" t="s">
        <v>98</v>
      </c>
      <c r="AW145" t="s">
        <v>801</v>
      </c>
      <c r="AX145" t="s">
        <v>100</v>
      </c>
      <c r="AY145" t="s">
        <v>1241</v>
      </c>
      <c r="AZ145" t="s">
        <v>73</v>
      </c>
      <c r="BB145">
        <v>24</v>
      </c>
      <c r="BD145" t="s">
        <v>73</v>
      </c>
      <c r="BE145" s="3" t="str">
        <f>YEAR(表格_iec1isdtest_mssql2008r2_CERL_vFCERL[[#This Row],[cdt]]) &amp; "/" &amp; MONTH(表格_iec1isdtest_mssql2008r2_CERL_vFCERL[[#This Row],[cdt]]) &amp; "-W" &amp; WEEKNUM(AP145)</f>
        <v>2014/8-W33</v>
      </c>
      <c r="BF145" s="3" t="str">
        <f>YEAR(表格_iec1isdtest_mssql2008r2_CERL_vFCERL[[#This Row],[udt]])&amp; "/" &amp; MONTH(表格_iec1isdtest_mssql2008r2_CERL_vFCERL[[#This Row],[udt]]) &amp; "-W" &amp; WEEKNUM(AQ145)</f>
        <v>2014/8-W35</v>
      </c>
    </row>
    <row r="146" spans="1:58">
      <c r="A146">
        <v>156</v>
      </c>
      <c r="B146" t="s">
        <v>1143</v>
      </c>
      <c r="C146">
        <v>2003000</v>
      </c>
      <c r="D146">
        <v>1001001</v>
      </c>
      <c r="E146" t="s">
        <v>1144</v>
      </c>
      <c r="F146" t="s">
        <v>1145</v>
      </c>
      <c r="G146" t="s">
        <v>1146</v>
      </c>
      <c r="H146" t="s">
        <v>1147</v>
      </c>
      <c r="I146">
        <v>1</v>
      </c>
      <c r="J146" t="s">
        <v>65</v>
      </c>
      <c r="K146" t="s">
        <v>1148</v>
      </c>
      <c r="L146" t="s">
        <v>85</v>
      </c>
      <c r="M146" t="s">
        <v>1149</v>
      </c>
      <c r="N146">
        <v>2000000</v>
      </c>
      <c r="O146" t="s">
        <v>54</v>
      </c>
      <c r="P146">
        <v>2003000</v>
      </c>
      <c r="Q146" t="s">
        <v>1181</v>
      </c>
      <c r="R146">
        <v>2003100</v>
      </c>
      <c r="S146" t="s">
        <v>1181</v>
      </c>
      <c r="T146">
        <v>2003110</v>
      </c>
      <c r="U146" t="s">
        <v>55</v>
      </c>
      <c r="V146" t="s">
        <v>73</v>
      </c>
      <c r="W146" t="s">
        <v>73</v>
      </c>
      <c r="X146" t="s">
        <v>1150</v>
      </c>
      <c r="Y146" t="s">
        <v>58</v>
      </c>
      <c r="AA146" t="s">
        <v>73</v>
      </c>
      <c r="AC146" t="s">
        <v>73</v>
      </c>
      <c r="AG146" t="s">
        <v>895</v>
      </c>
      <c r="AJ146" s="1"/>
      <c r="AK146" s="1"/>
      <c r="AN146" s="1"/>
      <c r="AO146" t="s">
        <v>71</v>
      </c>
      <c r="AP146" s="4">
        <v>41863.510575844906</v>
      </c>
      <c r="AQ146" s="4">
        <v>41863.651349502317</v>
      </c>
      <c r="AR146" t="s">
        <v>104</v>
      </c>
      <c r="AS146">
        <v>15</v>
      </c>
      <c r="AT146" t="s">
        <v>105</v>
      </c>
      <c r="AU146" t="s">
        <v>1146</v>
      </c>
      <c r="AV146" t="s">
        <v>471</v>
      </c>
      <c r="AW146" t="s">
        <v>472</v>
      </c>
      <c r="AX146" t="s">
        <v>473</v>
      </c>
      <c r="AY146" t="s">
        <v>1151</v>
      </c>
      <c r="AZ146" t="s">
        <v>73</v>
      </c>
      <c r="BD146" t="s">
        <v>73</v>
      </c>
      <c r="BE146" s="3" t="str">
        <f>YEAR(表格_iec1isdtest_mssql2008r2_CERL_vFCERL[[#This Row],[cdt]]) &amp; "/" &amp; MONTH(表格_iec1isdtest_mssql2008r2_CERL_vFCERL[[#This Row],[cdt]]) &amp; "-W" &amp; WEEKNUM(AP146)</f>
        <v>2014/8-W33</v>
      </c>
      <c r="BF146" s="3" t="str">
        <f>YEAR(表格_iec1isdtest_mssql2008r2_CERL_vFCERL[[#This Row],[udt]])&amp; "/" &amp; MONTH(表格_iec1isdtest_mssql2008r2_CERL_vFCERL[[#This Row],[udt]]) &amp; "-W" &amp; WEEKNUM(AQ146)</f>
        <v>2014/8-W33</v>
      </c>
    </row>
    <row r="147" spans="1:58">
      <c r="A147">
        <v>157</v>
      </c>
      <c r="B147" t="s">
        <v>1152</v>
      </c>
      <c r="C147">
        <v>1001000</v>
      </c>
      <c r="D147">
        <v>1001001</v>
      </c>
      <c r="E147" t="s">
        <v>1153</v>
      </c>
      <c r="F147" t="s">
        <v>1154</v>
      </c>
      <c r="G147" t="s">
        <v>1155</v>
      </c>
      <c r="H147" t="s">
        <v>1156</v>
      </c>
      <c r="I147">
        <v>2</v>
      </c>
      <c r="J147" t="s">
        <v>347</v>
      </c>
      <c r="K147" t="s">
        <v>1157</v>
      </c>
      <c r="L147" t="s">
        <v>70</v>
      </c>
      <c r="M147" t="s">
        <v>1158</v>
      </c>
      <c r="N147">
        <v>1000000</v>
      </c>
      <c r="O147" t="s">
        <v>63</v>
      </c>
      <c r="P147">
        <v>1001000</v>
      </c>
      <c r="Q147" t="s">
        <v>66</v>
      </c>
      <c r="R147">
        <v>1001500</v>
      </c>
      <c r="S147" t="s">
        <v>92</v>
      </c>
      <c r="T147">
        <v>1001510</v>
      </c>
      <c r="U147" t="s">
        <v>55</v>
      </c>
      <c r="V147" t="s">
        <v>73</v>
      </c>
      <c r="W147" t="s">
        <v>73</v>
      </c>
      <c r="X147" t="s">
        <v>1159</v>
      </c>
      <c r="Y147" t="s">
        <v>58</v>
      </c>
      <c r="Z147">
        <v>2</v>
      </c>
      <c r="AA147" t="s">
        <v>73</v>
      </c>
      <c r="AC147" t="s">
        <v>73</v>
      </c>
      <c r="AG147" t="s">
        <v>165</v>
      </c>
      <c r="AH147" t="s">
        <v>166</v>
      </c>
      <c r="AI147">
        <v>2</v>
      </c>
      <c r="AJ147" s="1">
        <v>41862</v>
      </c>
      <c r="AK147" s="1">
        <v>41864</v>
      </c>
      <c r="AL147" t="s">
        <v>1080</v>
      </c>
      <c r="AN147" s="1"/>
      <c r="AO147" t="s">
        <v>1103</v>
      </c>
      <c r="AP147" s="4">
        <v>41863.562397141206</v>
      </c>
      <c r="AQ147" s="4">
        <v>41870.417102395833</v>
      </c>
      <c r="AR147" t="s">
        <v>61</v>
      </c>
      <c r="AS147">
        <v>1000</v>
      </c>
      <c r="AT147" t="s">
        <v>161</v>
      </c>
      <c r="AU147" t="s">
        <v>1155</v>
      </c>
      <c r="AV147" t="s">
        <v>763</v>
      </c>
      <c r="AW147" t="s">
        <v>1160</v>
      </c>
      <c r="AX147" t="s">
        <v>765</v>
      </c>
      <c r="AY147" t="s">
        <v>1242</v>
      </c>
      <c r="AZ147" t="s">
        <v>73</v>
      </c>
      <c r="BB147">
        <v>10</v>
      </c>
      <c r="BD147" t="s">
        <v>73</v>
      </c>
      <c r="BE147" s="3" t="str">
        <f>YEAR(表格_iec1isdtest_mssql2008r2_CERL_vFCERL[[#This Row],[cdt]]) &amp; "/" &amp; MONTH(表格_iec1isdtest_mssql2008r2_CERL_vFCERL[[#This Row],[cdt]]) &amp; "-W" &amp; WEEKNUM(AP147)</f>
        <v>2014/8-W33</v>
      </c>
      <c r="BF147" s="3" t="str">
        <f>YEAR(表格_iec1isdtest_mssql2008r2_CERL_vFCERL[[#This Row],[udt]])&amp; "/" &amp; MONTH(表格_iec1isdtest_mssql2008r2_CERL_vFCERL[[#This Row],[udt]]) &amp; "-W" &amp; WEEKNUM(AQ147)</f>
        <v>2014/8-W34</v>
      </c>
    </row>
    <row r="148" spans="1:58">
      <c r="A148">
        <v>158</v>
      </c>
      <c r="B148" t="s">
        <v>1161</v>
      </c>
      <c r="C148">
        <v>2003000</v>
      </c>
      <c r="D148">
        <v>1001001</v>
      </c>
      <c r="E148" t="s">
        <v>1162</v>
      </c>
      <c r="F148" t="s">
        <v>1163</v>
      </c>
      <c r="G148" t="s">
        <v>685</v>
      </c>
      <c r="H148" t="s">
        <v>686</v>
      </c>
      <c r="I148">
        <v>1</v>
      </c>
      <c r="J148" t="s">
        <v>65</v>
      </c>
      <c r="K148" t="s">
        <v>707</v>
      </c>
      <c r="L148" t="s">
        <v>85</v>
      </c>
      <c r="M148" t="s">
        <v>1164</v>
      </c>
      <c r="N148">
        <v>2000000</v>
      </c>
      <c r="O148" t="s">
        <v>54</v>
      </c>
      <c r="P148">
        <v>2003000</v>
      </c>
      <c r="Q148" t="s">
        <v>1181</v>
      </c>
      <c r="R148">
        <v>2003100</v>
      </c>
      <c r="S148" t="s">
        <v>1181</v>
      </c>
      <c r="T148">
        <v>2003110</v>
      </c>
      <c r="U148" t="s">
        <v>55</v>
      </c>
      <c r="V148" t="s">
        <v>73</v>
      </c>
      <c r="W148" t="s">
        <v>73</v>
      </c>
      <c r="Y148" t="s">
        <v>58</v>
      </c>
      <c r="AA148" t="s">
        <v>254</v>
      </c>
      <c r="AB148" t="s">
        <v>279</v>
      </c>
      <c r="AC148" t="s">
        <v>1203</v>
      </c>
      <c r="AD148" t="s">
        <v>1165</v>
      </c>
      <c r="AJ148" s="1"/>
      <c r="AK148" s="1"/>
      <c r="AN148" s="1"/>
      <c r="AO148" t="s">
        <v>686</v>
      </c>
      <c r="AP148" s="4">
        <v>41863.647076041663</v>
      </c>
      <c r="AQ148" s="4">
        <v>41863.647076041663</v>
      </c>
      <c r="AR148" t="s">
        <v>61</v>
      </c>
      <c r="AS148">
        <v>20</v>
      </c>
      <c r="AT148" t="s">
        <v>82</v>
      </c>
      <c r="AU148" t="s">
        <v>685</v>
      </c>
      <c r="AV148" t="s">
        <v>690</v>
      </c>
      <c r="AW148" t="s">
        <v>691</v>
      </c>
      <c r="AX148" t="s">
        <v>692</v>
      </c>
      <c r="AY148" t="s">
        <v>1106</v>
      </c>
      <c r="AZ148" t="s">
        <v>73</v>
      </c>
      <c r="BD148" t="s">
        <v>73</v>
      </c>
      <c r="BE148" s="3" t="str">
        <f>YEAR(表格_iec1isdtest_mssql2008r2_CERL_vFCERL[[#This Row],[cdt]]) &amp; "/" &amp; MONTH(表格_iec1isdtest_mssql2008r2_CERL_vFCERL[[#This Row],[cdt]]) &amp; "-W" &amp; WEEKNUM(AP148)</f>
        <v>2014/8-W33</v>
      </c>
      <c r="BF148" s="3" t="str">
        <f>YEAR(表格_iec1isdtest_mssql2008r2_CERL_vFCERL[[#This Row],[udt]])&amp; "/" &amp; MONTH(表格_iec1isdtest_mssql2008r2_CERL_vFCERL[[#This Row],[udt]]) &amp; "-W" &amp; WEEKNUM(AQ148)</f>
        <v>2014/8-W33</v>
      </c>
    </row>
    <row r="149" spans="1:58">
      <c r="A149">
        <v>159</v>
      </c>
      <c r="B149" t="s">
        <v>1166</v>
      </c>
      <c r="C149">
        <v>1003000</v>
      </c>
      <c r="D149">
        <v>1001001</v>
      </c>
      <c r="E149" t="s">
        <v>1167</v>
      </c>
      <c r="F149" t="s">
        <v>1168</v>
      </c>
      <c r="G149" t="s">
        <v>1169</v>
      </c>
      <c r="H149" t="s">
        <v>1108</v>
      </c>
      <c r="I149">
        <v>7</v>
      </c>
      <c r="J149" t="s">
        <v>1170</v>
      </c>
      <c r="K149" t="s">
        <v>1171</v>
      </c>
      <c r="L149" t="s">
        <v>70</v>
      </c>
      <c r="M149" t="s">
        <v>1172</v>
      </c>
      <c r="N149">
        <v>1000000</v>
      </c>
      <c r="O149" t="s">
        <v>63</v>
      </c>
      <c r="P149">
        <v>1003000</v>
      </c>
      <c r="Q149" t="s">
        <v>667</v>
      </c>
      <c r="R149">
        <v>1003100</v>
      </c>
      <c r="S149" t="s">
        <v>667</v>
      </c>
      <c r="T149">
        <v>1003107</v>
      </c>
      <c r="U149" t="s">
        <v>1173</v>
      </c>
      <c r="V149" t="s">
        <v>73</v>
      </c>
      <c r="W149" t="s">
        <v>73</v>
      </c>
      <c r="X149" t="s">
        <v>1174</v>
      </c>
      <c r="Y149" t="s">
        <v>68</v>
      </c>
      <c r="Z149">
        <v>1</v>
      </c>
      <c r="AA149" t="s">
        <v>73</v>
      </c>
      <c r="AC149" t="s">
        <v>73</v>
      </c>
      <c r="AG149" t="s">
        <v>670</v>
      </c>
      <c r="AH149" t="s">
        <v>671</v>
      </c>
      <c r="AI149">
        <v>2</v>
      </c>
      <c r="AJ149" s="1">
        <v>41866</v>
      </c>
      <c r="AK149" s="1">
        <v>41870</v>
      </c>
      <c r="AL149" t="s">
        <v>916</v>
      </c>
      <c r="AN149" s="1"/>
      <c r="AO149" t="s">
        <v>1103</v>
      </c>
      <c r="AP149" s="4">
        <v>41863.648665775465</v>
      </c>
      <c r="AQ149" s="4">
        <v>41870.414317048613</v>
      </c>
      <c r="AR149" t="s">
        <v>61</v>
      </c>
      <c r="AS149">
        <v>1000</v>
      </c>
      <c r="AT149" t="s">
        <v>161</v>
      </c>
      <c r="AU149" t="s">
        <v>1169</v>
      </c>
      <c r="AV149" t="s">
        <v>260</v>
      </c>
      <c r="AW149" t="s">
        <v>1175</v>
      </c>
      <c r="AX149" t="s">
        <v>168</v>
      </c>
      <c r="AY149" t="s">
        <v>1243</v>
      </c>
      <c r="AZ149" t="s">
        <v>73</v>
      </c>
      <c r="BB149">
        <v>24</v>
      </c>
      <c r="BD149" t="s">
        <v>73</v>
      </c>
      <c r="BE149" s="3" t="str">
        <f>YEAR(表格_iec1isdtest_mssql2008r2_CERL_vFCERL[[#This Row],[cdt]]) &amp; "/" &amp; MONTH(表格_iec1isdtest_mssql2008r2_CERL_vFCERL[[#This Row],[cdt]]) &amp; "-W" &amp; WEEKNUM(AP149)</f>
        <v>2014/8-W33</v>
      </c>
      <c r="BF149" s="3" t="str">
        <f>YEAR(表格_iec1isdtest_mssql2008r2_CERL_vFCERL[[#This Row],[udt]])&amp; "/" &amp; MONTH(表格_iec1isdtest_mssql2008r2_CERL_vFCERL[[#This Row],[udt]]) &amp; "-W" &amp; WEEKNUM(AQ149)</f>
        <v>2014/8-W34</v>
      </c>
    </row>
    <row r="150" spans="1:58">
      <c r="A150">
        <v>163</v>
      </c>
      <c r="B150" t="s">
        <v>1176</v>
      </c>
      <c r="C150">
        <v>1003000</v>
      </c>
      <c r="D150">
        <v>1001001</v>
      </c>
      <c r="E150" t="s">
        <v>1177</v>
      </c>
      <c r="F150" t="s">
        <v>1168</v>
      </c>
      <c r="G150" t="s">
        <v>1169</v>
      </c>
      <c r="H150" t="s">
        <v>1108</v>
      </c>
      <c r="I150">
        <v>7</v>
      </c>
      <c r="J150" t="s">
        <v>1170</v>
      </c>
      <c r="K150" t="s">
        <v>1171</v>
      </c>
      <c r="L150" t="s">
        <v>70</v>
      </c>
      <c r="M150" t="s">
        <v>1178</v>
      </c>
      <c r="N150">
        <v>1000000</v>
      </c>
      <c r="O150" t="s">
        <v>63</v>
      </c>
      <c r="P150">
        <v>1003000</v>
      </c>
      <c r="Q150" t="s">
        <v>667</v>
      </c>
      <c r="R150">
        <v>1003100</v>
      </c>
      <c r="S150" t="s">
        <v>667</v>
      </c>
      <c r="T150">
        <v>1003107</v>
      </c>
      <c r="U150" t="s">
        <v>1173</v>
      </c>
      <c r="V150" t="s">
        <v>73</v>
      </c>
      <c r="W150" t="s">
        <v>73</v>
      </c>
      <c r="X150" t="s">
        <v>1179</v>
      </c>
      <c r="Y150" t="s">
        <v>68</v>
      </c>
      <c r="Z150">
        <v>1</v>
      </c>
      <c r="AA150" t="s">
        <v>73</v>
      </c>
      <c r="AC150" t="s">
        <v>73</v>
      </c>
      <c r="AG150" t="s">
        <v>670</v>
      </c>
      <c r="AH150" t="s">
        <v>671</v>
      </c>
      <c r="AI150">
        <v>2</v>
      </c>
      <c r="AJ150" s="1">
        <v>41866</v>
      </c>
      <c r="AK150" s="1">
        <v>41870</v>
      </c>
      <c r="AL150" t="s">
        <v>916</v>
      </c>
      <c r="AN150" s="1"/>
      <c r="AO150" t="s">
        <v>1103</v>
      </c>
      <c r="AP150" s="4">
        <v>41863.66168070602</v>
      </c>
      <c r="AQ150" s="4">
        <v>41870.413957523146</v>
      </c>
      <c r="AR150" t="s">
        <v>61</v>
      </c>
      <c r="AS150">
        <v>1000</v>
      </c>
      <c r="AT150" t="s">
        <v>161</v>
      </c>
      <c r="AU150" t="s">
        <v>1169</v>
      </c>
      <c r="AV150" t="s">
        <v>260</v>
      </c>
      <c r="AW150" t="s">
        <v>1175</v>
      </c>
      <c r="AX150" t="s">
        <v>168</v>
      </c>
      <c r="AY150" t="s">
        <v>1243</v>
      </c>
      <c r="AZ150" t="s">
        <v>73</v>
      </c>
      <c r="BB150">
        <v>24</v>
      </c>
      <c r="BD150" t="s">
        <v>73</v>
      </c>
      <c r="BE150" s="3" t="str">
        <f>YEAR(表格_iec1isdtest_mssql2008r2_CERL_vFCERL[[#This Row],[cdt]]) &amp; "/" &amp; MONTH(表格_iec1isdtest_mssql2008r2_CERL_vFCERL[[#This Row],[cdt]]) &amp; "-W" &amp; WEEKNUM(AP150)</f>
        <v>2014/8-W33</v>
      </c>
      <c r="BF150" s="3" t="str">
        <f>YEAR(表格_iec1isdtest_mssql2008r2_CERL_vFCERL[[#This Row],[udt]])&amp; "/" &amp; MONTH(表格_iec1isdtest_mssql2008r2_CERL_vFCERL[[#This Row],[udt]]) &amp; "-W" &amp; WEEKNUM(AQ150)</f>
        <v>2014/8-W34</v>
      </c>
    </row>
    <row r="151" spans="1:58">
      <c r="A151">
        <v>164</v>
      </c>
      <c r="B151" t="s">
        <v>1244</v>
      </c>
      <c r="C151">
        <v>2003000</v>
      </c>
      <c r="D151">
        <v>1001001</v>
      </c>
      <c r="E151" t="s">
        <v>1245</v>
      </c>
      <c r="F151" t="s">
        <v>1246</v>
      </c>
      <c r="G151" t="s">
        <v>265</v>
      </c>
      <c r="H151" t="s">
        <v>266</v>
      </c>
      <c r="I151">
        <v>8</v>
      </c>
      <c r="J151" t="s">
        <v>76</v>
      </c>
      <c r="K151" t="s">
        <v>1247</v>
      </c>
      <c r="L151" t="s">
        <v>70</v>
      </c>
      <c r="M151" t="s">
        <v>1248</v>
      </c>
      <c r="N151">
        <v>2000000</v>
      </c>
      <c r="O151" t="s">
        <v>54</v>
      </c>
      <c r="P151">
        <v>2003000</v>
      </c>
      <c r="Q151" t="s">
        <v>1181</v>
      </c>
      <c r="R151">
        <v>2003100</v>
      </c>
      <c r="S151" t="s">
        <v>1181</v>
      </c>
      <c r="T151">
        <v>2003110</v>
      </c>
      <c r="U151" t="s">
        <v>55</v>
      </c>
      <c r="V151" t="s">
        <v>73</v>
      </c>
      <c r="W151" t="s">
        <v>73</v>
      </c>
      <c r="Y151" t="s">
        <v>58</v>
      </c>
      <c r="AA151" t="s">
        <v>254</v>
      </c>
      <c r="AB151" t="s">
        <v>279</v>
      </c>
      <c r="AC151" t="s">
        <v>269</v>
      </c>
      <c r="AD151" t="s">
        <v>1249</v>
      </c>
      <c r="AF151" t="s">
        <v>993</v>
      </c>
      <c r="AG151" t="s">
        <v>353</v>
      </c>
      <c r="AH151" t="s">
        <v>354</v>
      </c>
      <c r="AI151">
        <v>1</v>
      </c>
      <c r="AJ151" s="1">
        <v>41877</v>
      </c>
      <c r="AK151" s="1">
        <v>41877</v>
      </c>
      <c r="AL151" t="s">
        <v>141</v>
      </c>
      <c r="AN151" s="1">
        <v>42242</v>
      </c>
      <c r="AO151" t="s">
        <v>71</v>
      </c>
      <c r="AP151" s="4">
        <v>41864.38111840278</v>
      </c>
      <c r="AQ151" s="4">
        <v>41878.397516863428</v>
      </c>
      <c r="AR151" t="s">
        <v>61</v>
      </c>
      <c r="AS151">
        <v>1000</v>
      </c>
      <c r="AT151" t="s">
        <v>161</v>
      </c>
      <c r="AU151" t="s">
        <v>265</v>
      </c>
      <c r="AV151" t="s">
        <v>183</v>
      </c>
      <c r="AW151" t="s">
        <v>270</v>
      </c>
      <c r="AX151" t="s">
        <v>185</v>
      </c>
      <c r="AY151" t="s">
        <v>293</v>
      </c>
      <c r="AZ151" t="s">
        <v>73</v>
      </c>
      <c r="BB151">
        <v>4</v>
      </c>
      <c r="BD151" t="s">
        <v>73</v>
      </c>
      <c r="BE151" s="3" t="str">
        <f>YEAR(表格_iec1isdtest_mssql2008r2_CERL_vFCERL[[#This Row],[cdt]]) &amp; "/" &amp; MONTH(表格_iec1isdtest_mssql2008r2_CERL_vFCERL[[#This Row],[cdt]]) &amp; "-W" &amp; WEEKNUM(AP151)</f>
        <v>2014/8-W33</v>
      </c>
      <c r="BF151" s="3" t="str">
        <f>YEAR(表格_iec1isdtest_mssql2008r2_CERL_vFCERL[[#This Row],[udt]])&amp; "/" &amp; MONTH(表格_iec1isdtest_mssql2008r2_CERL_vFCERL[[#This Row],[udt]]) &amp; "-W" &amp; WEEKNUM(AQ151)</f>
        <v>2014/8-W35</v>
      </c>
    </row>
    <row r="152" spans="1:58">
      <c r="A152">
        <v>165</v>
      </c>
      <c r="B152" t="s">
        <v>1250</v>
      </c>
      <c r="C152">
        <v>2003000</v>
      </c>
      <c r="D152">
        <v>1001001</v>
      </c>
      <c r="E152" t="s">
        <v>1251</v>
      </c>
      <c r="F152" t="s">
        <v>1252</v>
      </c>
      <c r="G152" t="s">
        <v>265</v>
      </c>
      <c r="H152" t="s">
        <v>266</v>
      </c>
      <c r="I152">
        <v>4</v>
      </c>
      <c r="J152" t="s">
        <v>177</v>
      </c>
      <c r="K152" t="s">
        <v>1253</v>
      </c>
      <c r="L152" t="s">
        <v>70</v>
      </c>
      <c r="M152" t="s">
        <v>1254</v>
      </c>
      <c r="N152">
        <v>2000000</v>
      </c>
      <c r="O152" t="s">
        <v>54</v>
      </c>
      <c r="P152">
        <v>2003000</v>
      </c>
      <c r="Q152" t="s">
        <v>1181</v>
      </c>
      <c r="R152">
        <v>2003100</v>
      </c>
      <c r="S152" t="s">
        <v>1181</v>
      </c>
      <c r="T152">
        <v>2003110</v>
      </c>
      <c r="U152" t="s">
        <v>55</v>
      </c>
      <c r="V152" t="s">
        <v>73</v>
      </c>
      <c r="W152" t="s">
        <v>73</v>
      </c>
      <c r="Y152" t="s">
        <v>58</v>
      </c>
      <c r="AA152" t="s">
        <v>254</v>
      </c>
      <c r="AB152" t="s">
        <v>279</v>
      </c>
      <c r="AC152" t="s">
        <v>269</v>
      </c>
      <c r="AD152" t="s">
        <v>1255</v>
      </c>
      <c r="AF152" t="s">
        <v>993</v>
      </c>
      <c r="AG152" t="s">
        <v>895</v>
      </c>
      <c r="AJ152" s="1"/>
      <c r="AK152" s="1"/>
      <c r="AN152" s="1"/>
      <c r="AO152" t="s">
        <v>71</v>
      </c>
      <c r="AP152" s="4">
        <v>41864.382712928244</v>
      </c>
      <c r="AQ152" s="4">
        <v>41864.756623692127</v>
      </c>
      <c r="AR152" t="s">
        <v>104</v>
      </c>
      <c r="AS152">
        <v>15</v>
      </c>
      <c r="AT152" t="s">
        <v>105</v>
      </c>
      <c r="AU152" t="s">
        <v>265</v>
      </c>
      <c r="AV152" t="s">
        <v>183</v>
      </c>
      <c r="AW152" t="s">
        <v>270</v>
      </c>
      <c r="AX152" t="s">
        <v>185</v>
      </c>
      <c r="AY152" t="s">
        <v>271</v>
      </c>
      <c r="AZ152" t="s">
        <v>73</v>
      </c>
      <c r="BD152" t="s">
        <v>73</v>
      </c>
      <c r="BE152" s="3" t="str">
        <f>YEAR(表格_iec1isdtest_mssql2008r2_CERL_vFCERL[[#This Row],[cdt]]) &amp; "/" &amp; MONTH(表格_iec1isdtest_mssql2008r2_CERL_vFCERL[[#This Row],[cdt]]) &amp; "-W" &amp; WEEKNUM(AP152)</f>
        <v>2014/8-W33</v>
      </c>
      <c r="BF152" s="3" t="str">
        <f>YEAR(表格_iec1isdtest_mssql2008r2_CERL_vFCERL[[#This Row],[udt]])&amp; "/" &amp; MONTH(表格_iec1isdtest_mssql2008r2_CERL_vFCERL[[#This Row],[udt]]) &amp; "-W" &amp; WEEKNUM(AQ152)</f>
        <v>2014/8-W33</v>
      </c>
    </row>
    <row r="153" spans="1:58">
      <c r="A153">
        <v>166</v>
      </c>
      <c r="B153" t="s">
        <v>1256</v>
      </c>
      <c r="C153">
        <v>2003000</v>
      </c>
      <c r="D153">
        <v>1001001</v>
      </c>
      <c r="E153" t="s">
        <v>1257</v>
      </c>
      <c r="F153" t="s">
        <v>1258</v>
      </c>
      <c r="G153" t="s">
        <v>265</v>
      </c>
      <c r="H153" t="s">
        <v>266</v>
      </c>
      <c r="I153">
        <v>4</v>
      </c>
      <c r="J153" t="s">
        <v>177</v>
      </c>
      <c r="K153" t="s">
        <v>1259</v>
      </c>
      <c r="L153" t="s">
        <v>70</v>
      </c>
      <c r="M153" t="s">
        <v>1260</v>
      </c>
      <c r="N153">
        <v>2000000</v>
      </c>
      <c r="O153" t="s">
        <v>54</v>
      </c>
      <c r="P153">
        <v>2003000</v>
      </c>
      <c r="Q153" t="s">
        <v>1181</v>
      </c>
      <c r="R153">
        <v>2003100</v>
      </c>
      <c r="S153" t="s">
        <v>1181</v>
      </c>
      <c r="T153">
        <v>2003110</v>
      </c>
      <c r="U153" t="s">
        <v>55</v>
      </c>
      <c r="V153" t="s">
        <v>73</v>
      </c>
      <c r="W153" t="s">
        <v>73</v>
      </c>
      <c r="Y153" t="s">
        <v>58</v>
      </c>
      <c r="AA153" t="s">
        <v>254</v>
      </c>
      <c r="AB153" t="s">
        <v>279</v>
      </c>
      <c r="AC153" t="s">
        <v>269</v>
      </c>
      <c r="AD153" t="s">
        <v>1261</v>
      </c>
      <c r="AE153" t="s">
        <v>308</v>
      </c>
      <c r="AF153" t="s">
        <v>993</v>
      </c>
      <c r="AG153" t="s">
        <v>895</v>
      </c>
      <c r="AJ153" s="1"/>
      <c r="AK153" s="1"/>
      <c r="AN153" s="1"/>
      <c r="AO153" t="s">
        <v>71</v>
      </c>
      <c r="AP153" s="4">
        <v>41864.38397141204</v>
      </c>
      <c r="AQ153" s="4">
        <v>41864.757121909723</v>
      </c>
      <c r="AR153" t="s">
        <v>104</v>
      </c>
      <c r="AS153">
        <v>15</v>
      </c>
      <c r="AT153" t="s">
        <v>105</v>
      </c>
      <c r="AU153" t="s">
        <v>265</v>
      </c>
      <c r="AV153" t="s">
        <v>183</v>
      </c>
      <c r="AW153" t="s">
        <v>270</v>
      </c>
      <c r="AX153" t="s">
        <v>185</v>
      </c>
      <c r="AY153" t="s">
        <v>271</v>
      </c>
      <c r="AZ153" t="s">
        <v>73</v>
      </c>
      <c r="BD153" t="s">
        <v>73</v>
      </c>
      <c r="BE153" s="3" t="str">
        <f>YEAR(表格_iec1isdtest_mssql2008r2_CERL_vFCERL[[#This Row],[cdt]]) &amp; "/" &amp; MONTH(表格_iec1isdtest_mssql2008r2_CERL_vFCERL[[#This Row],[cdt]]) &amp; "-W" &amp; WEEKNUM(AP153)</f>
        <v>2014/8-W33</v>
      </c>
      <c r="BF153" s="3" t="str">
        <f>YEAR(表格_iec1isdtest_mssql2008r2_CERL_vFCERL[[#This Row],[udt]])&amp; "/" &amp; MONTH(表格_iec1isdtest_mssql2008r2_CERL_vFCERL[[#This Row],[udt]]) &amp; "-W" &amp; WEEKNUM(AQ153)</f>
        <v>2014/8-W33</v>
      </c>
    </row>
    <row r="154" spans="1:58">
      <c r="A154">
        <v>167</v>
      </c>
      <c r="B154" t="s">
        <v>1262</v>
      </c>
      <c r="C154">
        <v>1002000</v>
      </c>
      <c r="D154">
        <v>1001001</v>
      </c>
      <c r="E154" t="s">
        <v>1263</v>
      </c>
      <c r="F154" t="s">
        <v>1264</v>
      </c>
      <c r="G154" t="s">
        <v>964</v>
      </c>
      <c r="H154" t="s">
        <v>965</v>
      </c>
      <c r="I154">
        <v>4</v>
      </c>
      <c r="J154" t="s">
        <v>177</v>
      </c>
      <c r="K154" t="s">
        <v>209</v>
      </c>
      <c r="L154" t="s">
        <v>70</v>
      </c>
      <c r="M154" t="s">
        <v>1265</v>
      </c>
      <c r="N154">
        <v>1000000</v>
      </c>
      <c r="O154" t="s">
        <v>63</v>
      </c>
      <c r="P154">
        <v>1002000</v>
      </c>
      <c r="Q154" t="s">
        <v>566</v>
      </c>
      <c r="R154">
        <v>1002100</v>
      </c>
      <c r="S154" t="s">
        <v>566</v>
      </c>
      <c r="T154">
        <v>1002110</v>
      </c>
      <c r="U154" t="s">
        <v>1037</v>
      </c>
      <c r="V154" t="s">
        <v>73</v>
      </c>
      <c r="W154" t="s">
        <v>73</v>
      </c>
      <c r="X154" t="s">
        <v>1266</v>
      </c>
      <c r="Y154" t="s">
        <v>58</v>
      </c>
      <c r="Z154">
        <v>2</v>
      </c>
      <c r="AA154" t="s">
        <v>73</v>
      </c>
      <c r="AC154" t="s">
        <v>73</v>
      </c>
      <c r="AG154" t="s">
        <v>1267</v>
      </c>
      <c r="AH154" t="s">
        <v>1268</v>
      </c>
      <c r="AI154">
        <v>2</v>
      </c>
      <c r="AJ154" s="1">
        <v>41864</v>
      </c>
      <c r="AK154" s="1">
        <v>41869</v>
      </c>
      <c r="AL154" t="s">
        <v>1269</v>
      </c>
      <c r="AN154" s="1"/>
      <c r="AO154" t="s">
        <v>168</v>
      </c>
      <c r="AP154" s="4">
        <v>41864.439722303243</v>
      </c>
      <c r="AQ154" s="4">
        <v>41869.534971724534</v>
      </c>
      <c r="AR154" t="s">
        <v>61</v>
      </c>
      <c r="AS154">
        <v>1000</v>
      </c>
      <c r="AT154" t="s">
        <v>161</v>
      </c>
      <c r="AU154" t="s">
        <v>964</v>
      </c>
      <c r="AV154" t="s">
        <v>969</v>
      </c>
      <c r="AW154" t="s">
        <v>970</v>
      </c>
      <c r="AX154" t="s">
        <v>971</v>
      </c>
      <c r="AY154" t="s">
        <v>1223</v>
      </c>
      <c r="AZ154" t="s">
        <v>73</v>
      </c>
      <c r="BB154">
        <v>2</v>
      </c>
      <c r="BD154" t="s">
        <v>73</v>
      </c>
      <c r="BE154" s="3" t="str">
        <f>YEAR(表格_iec1isdtest_mssql2008r2_CERL_vFCERL[[#This Row],[cdt]]) &amp; "/" &amp; MONTH(表格_iec1isdtest_mssql2008r2_CERL_vFCERL[[#This Row],[cdt]]) &amp; "-W" &amp; WEEKNUM(AP154)</f>
        <v>2014/8-W33</v>
      </c>
      <c r="BF154" s="3" t="str">
        <f>YEAR(表格_iec1isdtest_mssql2008r2_CERL_vFCERL[[#This Row],[udt]])&amp; "/" &amp; MONTH(表格_iec1isdtest_mssql2008r2_CERL_vFCERL[[#This Row],[udt]]) &amp; "-W" &amp; WEEKNUM(AQ154)</f>
        <v>2014/8-W34</v>
      </c>
    </row>
    <row r="155" spans="1:58">
      <c r="A155">
        <v>168</v>
      </c>
      <c r="B155" t="s">
        <v>1270</v>
      </c>
      <c r="C155">
        <v>2001000</v>
      </c>
      <c r="D155">
        <v>1001001</v>
      </c>
      <c r="E155" t="s">
        <v>1271</v>
      </c>
      <c r="F155" t="s">
        <v>1272</v>
      </c>
      <c r="G155" t="s">
        <v>794</v>
      </c>
      <c r="H155" t="s">
        <v>795</v>
      </c>
      <c r="I155">
        <v>6</v>
      </c>
      <c r="J155" t="s">
        <v>80</v>
      </c>
      <c r="K155" t="s">
        <v>1273</v>
      </c>
      <c r="L155" t="s">
        <v>1274</v>
      </c>
      <c r="M155" t="s">
        <v>798</v>
      </c>
      <c r="N155">
        <v>2000000</v>
      </c>
      <c r="O155" t="s">
        <v>54</v>
      </c>
      <c r="P155">
        <v>2001000</v>
      </c>
      <c r="Q155" t="s">
        <v>66</v>
      </c>
      <c r="R155">
        <v>2001400</v>
      </c>
      <c r="S155" t="s">
        <v>66</v>
      </c>
      <c r="T155">
        <v>2001410</v>
      </c>
      <c r="U155" t="s">
        <v>55</v>
      </c>
      <c r="V155" t="s">
        <v>73</v>
      </c>
      <c r="W155" t="s">
        <v>73</v>
      </c>
      <c r="X155" t="s">
        <v>1275</v>
      </c>
      <c r="Y155" t="s">
        <v>58</v>
      </c>
      <c r="Z155">
        <v>5</v>
      </c>
      <c r="AA155" t="s">
        <v>73</v>
      </c>
      <c r="AC155" t="s">
        <v>73</v>
      </c>
      <c r="AG155" t="s">
        <v>1210</v>
      </c>
      <c r="AH155" t="s">
        <v>482</v>
      </c>
      <c r="AI155">
        <v>5</v>
      </c>
      <c r="AJ155" s="1">
        <v>41864</v>
      </c>
      <c r="AK155" s="1">
        <v>41865</v>
      </c>
      <c r="AL155" t="s">
        <v>1276</v>
      </c>
      <c r="AN155" s="1"/>
      <c r="AO155" t="s">
        <v>482</v>
      </c>
      <c r="AP155" s="4">
        <v>41864.47304837963</v>
      </c>
      <c r="AQ155" s="4">
        <v>41866.350814895835</v>
      </c>
      <c r="AR155" t="s">
        <v>61</v>
      </c>
      <c r="AS155">
        <v>1000</v>
      </c>
      <c r="AT155" t="s">
        <v>161</v>
      </c>
      <c r="AU155" t="s">
        <v>794</v>
      </c>
      <c r="AV155" t="s">
        <v>800</v>
      </c>
      <c r="AW155" t="s">
        <v>801</v>
      </c>
      <c r="AX155" t="s">
        <v>802</v>
      </c>
      <c r="AY155" t="s">
        <v>1212</v>
      </c>
      <c r="AZ155" t="s">
        <v>73</v>
      </c>
      <c r="BB155">
        <v>6</v>
      </c>
      <c r="BD155" t="s">
        <v>73</v>
      </c>
      <c r="BE155" s="3" t="str">
        <f>YEAR(表格_iec1isdtest_mssql2008r2_CERL_vFCERL[[#This Row],[cdt]]) &amp; "/" &amp; MONTH(表格_iec1isdtest_mssql2008r2_CERL_vFCERL[[#This Row],[cdt]]) &amp; "-W" &amp; WEEKNUM(AP155)</f>
        <v>2014/8-W33</v>
      </c>
      <c r="BF155" s="3" t="str">
        <f>YEAR(表格_iec1isdtest_mssql2008r2_CERL_vFCERL[[#This Row],[udt]])&amp; "/" &amp; MONTH(表格_iec1isdtest_mssql2008r2_CERL_vFCERL[[#This Row],[udt]]) &amp; "-W" &amp; WEEKNUM(AQ155)</f>
        <v>2014/8-W33</v>
      </c>
    </row>
    <row r="156" spans="1:58">
      <c r="A156">
        <v>169</v>
      </c>
      <c r="B156" t="s">
        <v>1277</v>
      </c>
      <c r="C156">
        <v>1001000</v>
      </c>
      <c r="D156">
        <v>1001001</v>
      </c>
      <c r="E156" t="s">
        <v>1278</v>
      </c>
      <c r="F156" t="s">
        <v>1279</v>
      </c>
      <c r="G156" t="s">
        <v>758</v>
      </c>
      <c r="H156" t="s">
        <v>759</v>
      </c>
      <c r="I156">
        <v>2</v>
      </c>
      <c r="J156" t="s">
        <v>347</v>
      </c>
      <c r="K156" t="s">
        <v>1157</v>
      </c>
      <c r="L156" t="s">
        <v>70</v>
      </c>
      <c r="M156" t="s">
        <v>1280</v>
      </c>
      <c r="N156">
        <v>1000000</v>
      </c>
      <c r="O156" t="s">
        <v>63</v>
      </c>
      <c r="P156">
        <v>1001000</v>
      </c>
      <c r="Q156" t="s">
        <v>66</v>
      </c>
      <c r="R156">
        <v>1001500</v>
      </c>
      <c r="S156" t="s">
        <v>92</v>
      </c>
      <c r="T156">
        <v>1001510</v>
      </c>
      <c r="U156" t="s">
        <v>55</v>
      </c>
      <c r="V156" t="s">
        <v>73</v>
      </c>
      <c r="W156" t="s">
        <v>73</v>
      </c>
      <c r="X156" t="s">
        <v>1281</v>
      </c>
      <c r="Y156" t="s">
        <v>58</v>
      </c>
      <c r="Z156">
        <v>2</v>
      </c>
      <c r="AA156" t="s">
        <v>73</v>
      </c>
      <c r="AC156" t="s">
        <v>73</v>
      </c>
      <c r="AG156" t="s">
        <v>165</v>
      </c>
      <c r="AH156" t="s">
        <v>166</v>
      </c>
      <c r="AI156">
        <v>2</v>
      </c>
      <c r="AJ156" s="1">
        <v>41869</v>
      </c>
      <c r="AK156" s="1">
        <v>41870</v>
      </c>
      <c r="AN156" s="1"/>
      <c r="AO156" t="s">
        <v>1103</v>
      </c>
      <c r="AP156" s="4">
        <v>41864.582192048612</v>
      </c>
      <c r="AQ156" s="4">
        <v>41872.626131516205</v>
      </c>
      <c r="AR156" t="s">
        <v>61</v>
      </c>
      <c r="AS156">
        <v>1000</v>
      </c>
      <c r="AT156" t="s">
        <v>161</v>
      </c>
      <c r="AU156" t="s">
        <v>758</v>
      </c>
      <c r="AV156" t="s">
        <v>763</v>
      </c>
      <c r="AW156" t="s">
        <v>764</v>
      </c>
      <c r="AX156" t="s">
        <v>765</v>
      </c>
      <c r="AY156" t="s">
        <v>1207</v>
      </c>
      <c r="AZ156" t="s">
        <v>73</v>
      </c>
      <c r="BB156">
        <v>6</v>
      </c>
      <c r="BD156" t="s">
        <v>73</v>
      </c>
      <c r="BE156" s="3" t="str">
        <f>YEAR(表格_iec1isdtest_mssql2008r2_CERL_vFCERL[[#This Row],[cdt]]) &amp; "/" &amp; MONTH(表格_iec1isdtest_mssql2008r2_CERL_vFCERL[[#This Row],[cdt]]) &amp; "-W" &amp; WEEKNUM(AP156)</f>
        <v>2014/8-W33</v>
      </c>
      <c r="BF156" s="3" t="str">
        <f>YEAR(表格_iec1isdtest_mssql2008r2_CERL_vFCERL[[#This Row],[udt]])&amp; "/" &amp; MONTH(表格_iec1isdtest_mssql2008r2_CERL_vFCERL[[#This Row],[udt]]) &amp; "-W" &amp; WEEKNUM(AQ156)</f>
        <v>2014/8-W34</v>
      </c>
    </row>
    <row r="157" spans="1:58">
      <c r="A157">
        <v>170</v>
      </c>
      <c r="B157" t="s">
        <v>1282</v>
      </c>
      <c r="C157">
        <v>1004000</v>
      </c>
      <c r="D157">
        <v>1001001</v>
      </c>
      <c r="E157" t="s">
        <v>1283</v>
      </c>
      <c r="F157" t="s">
        <v>1284</v>
      </c>
      <c r="G157" t="s">
        <v>411</v>
      </c>
      <c r="H157" t="s">
        <v>412</v>
      </c>
      <c r="I157">
        <v>1</v>
      </c>
      <c r="J157" t="s">
        <v>65</v>
      </c>
      <c r="K157" t="s">
        <v>1285</v>
      </c>
      <c r="L157" t="s">
        <v>70</v>
      </c>
      <c r="M157" t="s">
        <v>1286</v>
      </c>
      <c r="N157">
        <v>1000000</v>
      </c>
      <c r="O157" t="s">
        <v>63</v>
      </c>
      <c r="P157">
        <v>1004000</v>
      </c>
      <c r="Q157" t="s">
        <v>1181</v>
      </c>
      <c r="R157">
        <v>1004100</v>
      </c>
      <c r="S157" t="s">
        <v>1181</v>
      </c>
      <c r="T157">
        <v>1004110</v>
      </c>
      <c r="U157" t="s">
        <v>55</v>
      </c>
      <c r="V157" t="s">
        <v>73</v>
      </c>
      <c r="W157" t="s">
        <v>73</v>
      </c>
      <c r="Y157" t="s">
        <v>58</v>
      </c>
      <c r="AA157" t="s">
        <v>254</v>
      </c>
      <c r="AB157" t="s">
        <v>279</v>
      </c>
      <c r="AC157" t="s">
        <v>413</v>
      </c>
      <c r="AD157" t="s">
        <v>1287</v>
      </c>
      <c r="AE157" t="s">
        <v>257</v>
      </c>
      <c r="AF157" t="s">
        <v>258</v>
      </c>
      <c r="AG157" t="s">
        <v>250</v>
      </c>
      <c r="AH157" t="s">
        <v>251</v>
      </c>
      <c r="AI157">
        <v>1</v>
      </c>
      <c r="AJ157" s="1">
        <v>41865</v>
      </c>
      <c r="AK157" s="1">
        <v>41865</v>
      </c>
      <c r="AL157" t="s">
        <v>1187</v>
      </c>
      <c r="AN157" s="1">
        <v>42229</v>
      </c>
      <c r="AO157" t="s">
        <v>251</v>
      </c>
      <c r="AP157" s="4">
        <v>41864.653283298612</v>
      </c>
      <c r="AQ157" s="4">
        <v>41865.553139502314</v>
      </c>
      <c r="AR157" t="s">
        <v>61</v>
      </c>
      <c r="AS157">
        <v>1000</v>
      </c>
      <c r="AT157" t="s">
        <v>161</v>
      </c>
      <c r="AU157" t="s">
        <v>411</v>
      </c>
      <c r="AV157" t="s">
        <v>415</v>
      </c>
      <c r="AW157" t="s">
        <v>416</v>
      </c>
      <c r="AX157" t="s">
        <v>417</v>
      </c>
      <c r="AY157" t="s">
        <v>426</v>
      </c>
      <c r="AZ157" t="s">
        <v>73</v>
      </c>
      <c r="BB157">
        <v>1</v>
      </c>
      <c r="BD157" t="s">
        <v>73</v>
      </c>
      <c r="BE157" s="3" t="str">
        <f>YEAR(表格_iec1isdtest_mssql2008r2_CERL_vFCERL[[#This Row],[cdt]]) &amp; "/" &amp; MONTH(表格_iec1isdtest_mssql2008r2_CERL_vFCERL[[#This Row],[cdt]]) &amp; "-W" &amp; WEEKNUM(AP157)</f>
        <v>2014/8-W33</v>
      </c>
      <c r="BF157" s="3" t="str">
        <f>YEAR(表格_iec1isdtest_mssql2008r2_CERL_vFCERL[[#This Row],[udt]])&amp; "/" &amp; MONTH(表格_iec1isdtest_mssql2008r2_CERL_vFCERL[[#This Row],[udt]]) &amp; "-W" &amp; WEEKNUM(AQ157)</f>
        <v>2014/8-W33</v>
      </c>
    </row>
    <row r="158" spans="1:58">
      <c r="A158">
        <v>171</v>
      </c>
      <c r="B158" t="s">
        <v>1288</v>
      </c>
      <c r="C158">
        <v>1004000</v>
      </c>
      <c r="D158">
        <v>1001001</v>
      </c>
      <c r="E158" t="s">
        <v>1289</v>
      </c>
      <c r="F158" t="s">
        <v>1284</v>
      </c>
      <c r="G158" t="s">
        <v>411</v>
      </c>
      <c r="H158" t="s">
        <v>412</v>
      </c>
      <c r="I158">
        <v>1</v>
      </c>
      <c r="J158" t="s">
        <v>65</v>
      </c>
      <c r="K158" t="s">
        <v>1285</v>
      </c>
      <c r="L158" t="s">
        <v>70</v>
      </c>
      <c r="M158" t="s">
        <v>1286</v>
      </c>
      <c r="N158">
        <v>1000000</v>
      </c>
      <c r="O158" t="s">
        <v>63</v>
      </c>
      <c r="P158">
        <v>1004000</v>
      </c>
      <c r="Q158" t="s">
        <v>1181</v>
      </c>
      <c r="R158">
        <v>1004100</v>
      </c>
      <c r="S158" t="s">
        <v>1181</v>
      </c>
      <c r="T158">
        <v>1004110</v>
      </c>
      <c r="U158" t="s">
        <v>55</v>
      </c>
      <c r="V158" t="s">
        <v>73</v>
      </c>
      <c r="W158" t="s">
        <v>73</v>
      </c>
      <c r="Y158" t="s">
        <v>58</v>
      </c>
      <c r="AA158" t="s">
        <v>254</v>
      </c>
      <c r="AB158" t="s">
        <v>279</v>
      </c>
      <c r="AC158" t="s">
        <v>1130</v>
      </c>
      <c r="AD158" t="s">
        <v>1290</v>
      </c>
      <c r="AF158" t="s">
        <v>258</v>
      </c>
      <c r="AG158" t="s">
        <v>250</v>
      </c>
      <c r="AH158" t="s">
        <v>251</v>
      </c>
      <c r="AI158">
        <v>1</v>
      </c>
      <c r="AJ158" s="1">
        <v>41864</v>
      </c>
      <c r="AK158" s="1">
        <v>41865</v>
      </c>
      <c r="AL158" t="s">
        <v>1187</v>
      </c>
      <c r="AN158" s="1">
        <v>42229</v>
      </c>
      <c r="AO158" t="s">
        <v>251</v>
      </c>
      <c r="AP158" s="4">
        <v>41864.654050081015</v>
      </c>
      <c r="AQ158" s="4">
        <v>41865.488533877317</v>
      </c>
      <c r="AR158" t="s">
        <v>61</v>
      </c>
      <c r="AS158">
        <v>1000</v>
      </c>
      <c r="AT158" t="s">
        <v>161</v>
      </c>
      <c r="AU158" t="s">
        <v>411</v>
      </c>
      <c r="AV158" t="s">
        <v>415</v>
      </c>
      <c r="AW158" t="s">
        <v>416</v>
      </c>
      <c r="AX158" t="s">
        <v>417</v>
      </c>
      <c r="AY158" t="s">
        <v>426</v>
      </c>
      <c r="AZ158" t="s">
        <v>73</v>
      </c>
      <c r="BB158">
        <v>1</v>
      </c>
      <c r="BD158" t="s">
        <v>73</v>
      </c>
      <c r="BE158" s="3" t="str">
        <f>YEAR(表格_iec1isdtest_mssql2008r2_CERL_vFCERL[[#This Row],[cdt]]) &amp; "/" &amp; MONTH(表格_iec1isdtest_mssql2008r2_CERL_vFCERL[[#This Row],[cdt]]) &amp; "-W" &amp; WEEKNUM(AP158)</f>
        <v>2014/8-W33</v>
      </c>
      <c r="BF158" s="3" t="str">
        <f>YEAR(表格_iec1isdtest_mssql2008r2_CERL_vFCERL[[#This Row],[udt]])&amp; "/" &amp; MONTH(表格_iec1isdtest_mssql2008r2_CERL_vFCERL[[#This Row],[udt]]) &amp; "-W" &amp; WEEKNUM(AQ158)</f>
        <v>2014/8-W33</v>
      </c>
    </row>
    <row r="159" spans="1:58">
      <c r="A159">
        <v>172</v>
      </c>
      <c r="B159" t="s">
        <v>1291</v>
      </c>
      <c r="C159">
        <v>1004000</v>
      </c>
      <c r="D159">
        <v>1001001</v>
      </c>
      <c r="E159" t="s">
        <v>1292</v>
      </c>
      <c r="F159" t="s">
        <v>1284</v>
      </c>
      <c r="G159" t="s">
        <v>411</v>
      </c>
      <c r="H159" t="s">
        <v>412</v>
      </c>
      <c r="I159">
        <v>1</v>
      </c>
      <c r="J159" t="s">
        <v>65</v>
      </c>
      <c r="K159" t="s">
        <v>1285</v>
      </c>
      <c r="L159" t="s">
        <v>70</v>
      </c>
      <c r="M159" t="s">
        <v>1293</v>
      </c>
      <c r="N159">
        <v>1000000</v>
      </c>
      <c r="O159" t="s">
        <v>63</v>
      </c>
      <c r="P159">
        <v>1004000</v>
      </c>
      <c r="Q159" t="s">
        <v>1181</v>
      </c>
      <c r="R159">
        <v>1004100</v>
      </c>
      <c r="S159" t="s">
        <v>1181</v>
      </c>
      <c r="T159">
        <v>1004110</v>
      </c>
      <c r="U159" t="s">
        <v>55</v>
      </c>
      <c r="V159" t="s">
        <v>73</v>
      </c>
      <c r="W159" t="s">
        <v>73</v>
      </c>
      <c r="Y159" t="s">
        <v>58</v>
      </c>
      <c r="AA159" t="s">
        <v>254</v>
      </c>
      <c r="AB159" t="s">
        <v>279</v>
      </c>
      <c r="AC159" t="s">
        <v>413</v>
      </c>
      <c r="AD159" t="s">
        <v>1294</v>
      </c>
      <c r="AF159" t="s">
        <v>258</v>
      </c>
      <c r="AG159" t="s">
        <v>250</v>
      </c>
      <c r="AH159" t="s">
        <v>251</v>
      </c>
      <c r="AJ159" s="1"/>
      <c r="AK159" s="1"/>
      <c r="AN159" s="1"/>
      <c r="AO159" t="s">
        <v>251</v>
      </c>
      <c r="AP159" s="4">
        <v>41864.655150347222</v>
      </c>
      <c r="AQ159" s="4">
        <v>41865.823446724535</v>
      </c>
      <c r="AR159" t="s">
        <v>61</v>
      </c>
      <c r="AS159">
        <v>35</v>
      </c>
      <c r="AT159" t="s">
        <v>259</v>
      </c>
      <c r="AU159" t="s">
        <v>411</v>
      </c>
      <c r="AV159" t="s">
        <v>415</v>
      </c>
      <c r="AW159" t="s">
        <v>416</v>
      </c>
      <c r="AX159" t="s">
        <v>417</v>
      </c>
      <c r="AY159" t="s">
        <v>262</v>
      </c>
      <c r="AZ159" t="s">
        <v>73</v>
      </c>
      <c r="BD159" t="s">
        <v>73</v>
      </c>
      <c r="BE159" s="3" t="str">
        <f>YEAR(表格_iec1isdtest_mssql2008r2_CERL_vFCERL[[#This Row],[cdt]]) &amp; "/" &amp; MONTH(表格_iec1isdtest_mssql2008r2_CERL_vFCERL[[#This Row],[cdt]]) &amp; "-W" &amp; WEEKNUM(AP159)</f>
        <v>2014/8-W33</v>
      </c>
      <c r="BF159" s="3" t="str">
        <f>YEAR(表格_iec1isdtest_mssql2008r2_CERL_vFCERL[[#This Row],[udt]])&amp; "/" &amp; MONTH(表格_iec1isdtest_mssql2008r2_CERL_vFCERL[[#This Row],[udt]]) &amp; "-W" &amp; WEEKNUM(AQ159)</f>
        <v>2014/8-W33</v>
      </c>
    </row>
    <row r="160" spans="1:58">
      <c r="A160">
        <v>173</v>
      </c>
      <c r="B160" t="s">
        <v>1295</v>
      </c>
      <c r="C160">
        <v>1004000</v>
      </c>
      <c r="D160">
        <v>1001001</v>
      </c>
      <c r="E160" t="s">
        <v>1296</v>
      </c>
      <c r="F160" t="s">
        <v>1297</v>
      </c>
      <c r="G160" t="s">
        <v>1298</v>
      </c>
      <c r="H160" t="s">
        <v>1299</v>
      </c>
      <c r="I160">
        <v>1</v>
      </c>
      <c r="J160" t="s">
        <v>65</v>
      </c>
      <c r="K160" t="s">
        <v>1300</v>
      </c>
      <c r="L160" t="s">
        <v>1301</v>
      </c>
      <c r="M160" t="s">
        <v>1302</v>
      </c>
      <c r="N160">
        <v>1000000</v>
      </c>
      <c r="O160" t="s">
        <v>63</v>
      </c>
      <c r="P160">
        <v>1004000</v>
      </c>
      <c r="Q160" t="s">
        <v>1181</v>
      </c>
      <c r="R160">
        <v>1004100</v>
      </c>
      <c r="S160" t="s">
        <v>1181</v>
      </c>
      <c r="T160">
        <v>1004110</v>
      </c>
      <c r="U160" t="s">
        <v>55</v>
      </c>
      <c r="V160" t="s">
        <v>73</v>
      </c>
      <c r="W160" t="s">
        <v>73</v>
      </c>
      <c r="Y160" t="s">
        <v>58</v>
      </c>
      <c r="AA160" t="s">
        <v>254</v>
      </c>
      <c r="AB160" t="s">
        <v>1303</v>
      </c>
      <c r="AC160" t="s">
        <v>413</v>
      </c>
      <c r="AD160" t="s">
        <v>1304</v>
      </c>
      <c r="AE160" t="s">
        <v>257</v>
      </c>
      <c r="AF160" t="s">
        <v>258</v>
      </c>
      <c r="AG160" t="s">
        <v>250</v>
      </c>
      <c r="AH160" t="s">
        <v>251</v>
      </c>
      <c r="AI160">
        <v>1</v>
      </c>
      <c r="AJ160" s="1">
        <v>41864</v>
      </c>
      <c r="AK160" s="1">
        <v>41865</v>
      </c>
      <c r="AL160" t="s">
        <v>141</v>
      </c>
      <c r="AN160" s="1">
        <v>42229</v>
      </c>
      <c r="AO160" t="s">
        <v>251</v>
      </c>
      <c r="AP160" s="4">
        <v>41864.681706678239</v>
      </c>
      <c r="AQ160" s="4">
        <v>41865.342115706022</v>
      </c>
      <c r="AR160" t="s">
        <v>61</v>
      </c>
      <c r="AS160">
        <v>1000</v>
      </c>
      <c r="AT160" t="s">
        <v>161</v>
      </c>
      <c r="AU160" t="s">
        <v>1298</v>
      </c>
      <c r="AV160" t="s">
        <v>415</v>
      </c>
      <c r="AW160" t="s">
        <v>1305</v>
      </c>
      <c r="AX160" t="s">
        <v>417</v>
      </c>
      <c r="AY160" t="s">
        <v>1306</v>
      </c>
      <c r="AZ160" t="s">
        <v>73</v>
      </c>
      <c r="BB160">
        <v>1</v>
      </c>
      <c r="BD160" t="s">
        <v>73</v>
      </c>
      <c r="BE160" s="3" t="str">
        <f>YEAR(表格_iec1isdtest_mssql2008r2_CERL_vFCERL[[#This Row],[cdt]]) &amp; "/" &amp; MONTH(表格_iec1isdtest_mssql2008r2_CERL_vFCERL[[#This Row],[cdt]]) &amp; "-W" &amp; WEEKNUM(AP160)</f>
        <v>2014/8-W33</v>
      </c>
      <c r="BF160" s="3" t="str">
        <f>YEAR(表格_iec1isdtest_mssql2008r2_CERL_vFCERL[[#This Row],[udt]])&amp; "/" &amp; MONTH(表格_iec1isdtest_mssql2008r2_CERL_vFCERL[[#This Row],[udt]]) &amp; "-W" &amp; WEEKNUM(AQ160)</f>
        <v>2014/8-W33</v>
      </c>
    </row>
    <row r="161" spans="1:58">
      <c r="A161">
        <v>174</v>
      </c>
      <c r="B161" t="s">
        <v>1307</v>
      </c>
      <c r="C161">
        <v>2002000</v>
      </c>
      <c r="D161">
        <v>1001001</v>
      </c>
      <c r="E161" t="s">
        <v>1308</v>
      </c>
      <c r="F161" t="s">
        <v>1309</v>
      </c>
      <c r="G161" t="s">
        <v>630</v>
      </c>
      <c r="H161" t="s">
        <v>631</v>
      </c>
      <c r="I161">
        <v>1</v>
      </c>
      <c r="J161" t="s">
        <v>65</v>
      </c>
      <c r="K161" t="s">
        <v>863</v>
      </c>
      <c r="L161" t="s">
        <v>1310</v>
      </c>
      <c r="M161" t="s">
        <v>1311</v>
      </c>
      <c r="N161">
        <v>2000000</v>
      </c>
      <c r="O161" t="s">
        <v>54</v>
      </c>
      <c r="P161">
        <v>2002000</v>
      </c>
      <c r="Q161" t="s">
        <v>195</v>
      </c>
      <c r="R161">
        <v>2002100</v>
      </c>
      <c r="S161" t="s">
        <v>195</v>
      </c>
      <c r="T161">
        <v>2002110</v>
      </c>
      <c r="U161" t="s">
        <v>55</v>
      </c>
      <c r="V161" t="s">
        <v>784</v>
      </c>
      <c r="W161" t="s">
        <v>70</v>
      </c>
      <c r="X161" t="s">
        <v>1312</v>
      </c>
      <c r="Y161" t="s">
        <v>73</v>
      </c>
      <c r="AA161" t="s">
        <v>73</v>
      </c>
      <c r="AC161" t="s">
        <v>73</v>
      </c>
      <c r="AG161" t="s">
        <v>786</v>
      </c>
      <c r="AH161" t="s">
        <v>787</v>
      </c>
      <c r="AI161">
        <v>2</v>
      </c>
      <c r="AJ161" s="1">
        <v>41869</v>
      </c>
      <c r="AK161" s="1">
        <v>41870</v>
      </c>
      <c r="AL161" t="s">
        <v>1208</v>
      </c>
      <c r="AN161" s="1"/>
      <c r="AO161" t="s">
        <v>160</v>
      </c>
      <c r="AP161" s="4">
        <v>41864.70777079861</v>
      </c>
      <c r="AQ161" s="4">
        <v>41876.657910567126</v>
      </c>
      <c r="AR161" t="s">
        <v>61</v>
      </c>
      <c r="AS161">
        <v>1000</v>
      </c>
      <c r="AT161" t="s">
        <v>161</v>
      </c>
      <c r="AU161" t="s">
        <v>630</v>
      </c>
      <c r="AV161" t="s">
        <v>372</v>
      </c>
      <c r="AW161" t="s">
        <v>636</v>
      </c>
      <c r="AX161" t="s">
        <v>374</v>
      </c>
      <c r="AY161" t="s">
        <v>1209</v>
      </c>
      <c r="AZ161" t="s">
        <v>73</v>
      </c>
      <c r="BB161">
        <v>16</v>
      </c>
      <c r="BD161" t="s">
        <v>73</v>
      </c>
      <c r="BE161" s="3" t="str">
        <f>YEAR(表格_iec1isdtest_mssql2008r2_CERL_vFCERL[[#This Row],[cdt]]) &amp; "/" &amp; MONTH(表格_iec1isdtest_mssql2008r2_CERL_vFCERL[[#This Row],[cdt]]) &amp; "-W" &amp; WEEKNUM(AP161)</f>
        <v>2014/8-W33</v>
      </c>
      <c r="BF161" s="3" t="str">
        <f>YEAR(表格_iec1isdtest_mssql2008r2_CERL_vFCERL[[#This Row],[udt]])&amp; "/" &amp; MONTH(表格_iec1isdtest_mssql2008r2_CERL_vFCERL[[#This Row],[udt]]) &amp; "-W" &amp; WEEKNUM(AQ161)</f>
        <v>2014/8-W35</v>
      </c>
    </row>
    <row r="162" spans="1:58">
      <c r="A162">
        <v>175</v>
      </c>
      <c r="B162" t="s">
        <v>1313</v>
      </c>
      <c r="C162">
        <v>1001000</v>
      </c>
      <c r="D162">
        <v>1001001</v>
      </c>
      <c r="E162" t="s">
        <v>1314</v>
      </c>
      <c r="F162" t="s">
        <v>1315</v>
      </c>
      <c r="G162" t="s">
        <v>1316</v>
      </c>
      <c r="H162" t="s">
        <v>1317</v>
      </c>
      <c r="I162">
        <v>4</v>
      </c>
      <c r="J162" t="s">
        <v>177</v>
      </c>
      <c r="K162" t="s">
        <v>1318</v>
      </c>
      <c r="L162" t="s">
        <v>70</v>
      </c>
      <c r="M162" t="s">
        <v>1319</v>
      </c>
      <c r="N162">
        <v>1000000</v>
      </c>
      <c r="O162" t="s">
        <v>63</v>
      </c>
      <c r="P162">
        <v>1001000</v>
      </c>
      <c r="Q162" t="s">
        <v>66</v>
      </c>
      <c r="R162">
        <v>1001400</v>
      </c>
      <c r="S162" t="s">
        <v>66</v>
      </c>
      <c r="T162">
        <v>1001410</v>
      </c>
      <c r="U162" t="s">
        <v>55</v>
      </c>
      <c r="V162" t="s">
        <v>73</v>
      </c>
      <c r="W162" t="s">
        <v>73</v>
      </c>
      <c r="X162" t="s">
        <v>1320</v>
      </c>
      <c r="Y162" t="s">
        <v>58</v>
      </c>
      <c r="Z162">
        <v>1</v>
      </c>
      <c r="AA162" t="s">
        <v>73</v>
      </c>
      <c r="AC162" t="s">
        <v>73</v>
      </c>
      <c r="AG162" t="s">
        <v>652</v>
      </c>
      <c r="AH162" t="s">
        <v>653</v>
      </c>
      <c r="AI162">
        <v>1</v>
      </c>
      <c r="AJ162" s="1">
        <v>41865</v>
      </c>
      <c r="AK162" s="1">
        <v>41865</v>
      </c>
      <c r="AL162" t="s">
        <v>1321</v>
      </c>
      <c r="AN162" s="1"/>
      <c r="AO162" t="s">
        <v>1103</v>
      </c>
      <c r="AP162" s="4">
        <v>41864.735543483795</v>
      </c>
      <c r="AQ162" s="4">
        <v>41870.41355135417</v>
      </c>
      <c r="AR162" t="s">
        <v>61</v>
      </c>
      <c r="AS162">
        <v>1000</v>
      </c>
      <c r="AT162" t="s">
        <v>161</v>
      </c>
      <c r="AU162" t="s">
        <v>1316</v>
      </c>
      <c r="AV162" t="s">
        <v>811</v>
      </c>
      <c r="AW162" t="s">
        <v>1322</v>
      </c>
      <c r="AX162" t="s">
        <v>813</v>
      </c>
      <c r="AY162" t="s">
        <v>1323</v>
      </c>
      <c r="AZ162" t="s">
        <v>73</v>
      </c>
      <c r="BB162">
        <v>1.5</v>
      </c>
      <c r="BD162" t="s">
        <v>73</v>
      </c>
      <c r="BE162" s="3" t="str">
        <f>YEAR(表格_iec1isdtest_mssql2008r2_CERL_vFCERL[[#This Row],[cdt]]) &amp; "/" &amp; MONTH(表格_iec1isdtest_mssql2008r2_CERL_vFCERL[[#This Row],[cdt]]) &amp; "-W" &amp; WEEKNUM(AP162)</f>
        <v>2014/8-W33</v>
      </c>
      <c r="BF162" s="3" t="str">
        <f>YEAR(表格_iec1isdtest_mssql2008r2_CERL_vFCERL[[#This Row],[udt]])&amp; "/" &amp; MONTH(表格_iec1isdtest_mssql2008r2_CERL_vFCERL[[#This Row],[udt]]) &amp; "-W" &amp; WEEKNUM(AQ162)</f>
        <v>2014/8-W34</v>
      </c>
    </row>
    <row r="163" spans="1:58">
      <c r="A163">
        <v>176</v>
      </c>
      <c r="B163" t="s">
        <v>1324</v>
      </c>
      <c r="C163">
        <v>1001000</v>
      </c>
      <c r="D163">
        <v>1001001</v>
      </c>
      <c r="E163" t="s">
        <v>1325</v>
      </c>
      <c r="F163" t="s">
        <v>1315</v>
      </c>
      <c r="G163" t="s">
        <v>1316</v>
      </c>
      <c r="H163" t="s">
        <v>1317</v>
      </c>
      <c r="I163">
        <v>4</v>
      </c>
      <c r="J163" t="s">
        <v>177</v>
      </c>
      <c r="K163" t="s">
        <v>1318</v>
      </c>
      <c r="L163" t="s">
        <v>1326</v>
      </c>
      <c r="M163" t="s">
        <v>1327</v>
      </c>
      <c r="N163">
        <v>1000000</v>
      </c>
      <c r="O163" t="s">
        <v>63</v>
      </c>
      <c r="P163">
        <v>1001000</v>
      </c>
      <c r="Q163" t="s">
        <v>66</v>
      </c>
      <c r="R163">
        <v>1001400</v>
      </c>
      <c r="S163" t="s">
        <v>66</v>
      </c>
      <c r="T163">
        <v>1001410</v>
      </c>
      <c r="U163" t="s">
        <v>55</v>
      </c>
      <c r="V163" t="s">
        <v>73</v>
      </c>
      <c r="W163" t="s">
        <v>73</v>
      </c>
      <c r="X163" t="s">
        <v>1328</v>
      </c>
      <c r="Y163" t="s">
        <v>58</v>
      </c>
      <c r="Z163">
        <v>1</v>
      </c>
      <c r="AA163" t="s">
        <v>73</v>
      </c>
      <c r="AC163" t="s">
        <v>73</v>
      </c>
      <c r="AG163" t="s">
        <v>652</v>
      </c>
      <c r="AH163" t="s">
        <v>653</v>
      </c>
      <c r="AI163">
        <v>2</v>
      </c>
      <c r="AJ163" s="1">
        <v>41864</v>
      </c>
      <c r="AK163" s="1">
        <v>41864</v>
      </c>
      <c r="AL163" t="s">
        <v>1329</v>
      </c>
      <c r="AN163" s="1"/>
      <c r="AO163" t="s">
        <v>1103</v>
      </c>
      <c r="AP163" s="4">
        <v>41864.760683298613</v>
      </c>
      <c r="AQ163" s="4">
        <v>41865.661539895831</v>
      </c>
      <c r="AR163" t="s">
        <v>61</v>
      </c>
      <c r="AS163">
        <v>1000</v>
      </c>
      <c r="AT163" t="s">
        <v>161</v>
      </c>
      <c r="AU163" t="s">
        <v>1316</v>
      </c>
      <c r="AV163" t="s">
        <v>811</v>
      </c>
      <c r="AW163" t="s">
        <v>1322</v>
      </c>
      <c r="AX163" t="s">
        <v>813</v>
      </c>
      <c r="AY163" t="s">
        <v>1323</v>
      </c>
      <c r="AZ163" t="s">
        <v>73</v>
      </c>
      <c r="BB163">
        <v>2</v>
      </c>
      <c r="BD163" t="s">
        <v>73</v>
      </c>
      <c r="BE163" s="3" t="str">
        <f>YEAR(表格_iec1isdtest_mssql2008r2_CERL_vFCERL[[#This Row],[cdt]]) &amp; "/" &amp; MONTH(表格_iec1isdtest_mssql2008r2_CERL_vFCERL[[#This Row],[cdt]]) &amp; "-W" &amp; WEEKNUM(AP163)</f>
        <v>2014/8-W33</v>
      </c>
      <c r="BF163" s="3" t="str">
        <f>YEAR(表格_iec1isdtest_mssql2008r2_CERL_vFCERL[[#This Row],[udt]])&amp; "/" &amp; MONTH(表格_iec1isdtest_mssql2008r2_CERL_vFCERL[[#This Row],[udt]]) &amp; "-W" &amp; WEEKNUM(AQ163)</f>
        <v>2014/8-W33</v>
      </c>
    </row>
    <row r="164" spans="1:58">
      <c r="A164">
        <v>177</v>
      </c>
      <c r="B164" t="s">
        <v>1330</v>
      </c>
      <c r="C164">
        <v>1001000</v>
      </c>
      <c r="D164">
        <v>1001001</v>
      </c>
      <c r="E164" t="s">
        <v>1331</v>
      </c>
      <c r="F164" t="s">
        <v>1315</v>
      </c>
      <c r="G164" t="s">
        <v>1316</v>
      </c>
      <c r="H164" t="s">
        <v>1317</v>
      </c>
      <c r="I164">
        <v>4</v>
      </c>
      <c r="J164" t="s">
        <v>177</v>
      </c>
      <c r="K164" t="s">
        <v>1318</v>
      </c>
      <c r="L164" t="s">
        <v>70</v>
      </c>
      <c r="M164" t="s">
        <v>1332</v>
      </c>
      <c r="N164">
        <v>1000000</v>
      </c>
      <c r="O164" t="s">
        <v>63</v>
      </c>
      <c r="P164">
        <v>1001000</v>
      </c>
      <c r="Q164" t="s">
        <v>66</v>
      </c>
      <c r="R164">
        <v>1001400</v>
      </c>
      <c r="S164" t="s">
        <v>66</v>
      </c>
      <c r="T164">
        <v>1001410</v>
      </c>
      <c r="U164" t="s">
        <v>55</v>
      </c>
      <c r="V164" t="s">
        <v>73</v>
      </c>
      <c r="W164" t="s">
        <v>73</v>
      </c>
      <c r="X164" t="s">
        <v>1333</v>
      </c>
      <c r="Y164" t="s">
        <v>58</v>
      </c>
      <c r="Z164">
        <v>1</v>
      </c>
      <c r="AA164" t="s">
        <v>73</v>
      </c>
      <c r="AC164" t="s">
        <v>73</v>
      </c>
      <c r="AG164" t="s">
        <v>652</v>
      </c>
      <c r="AH164" t="s">
        <v>653</v>
      </c>
      <c r="AI164">
        <v>1</v>
      </c>
      <c r="AJ164" s="1">
        <v>41865</v>
      </c>
      <c r="AK164" s="1">
        <v>41865</v>
      </c>
      <c r="AL164" t="s">
        <v>1321</v>
      </c>
      <c r="AN164" s="1"/>
      <c r="AO164" t="s">
        <v>1103</v>
      </c>
      <c r="AP164" s="4">
        <v>41864.762258101851</v>
      </c>
      <c r="AQ164" s="4">
        <v>41865.661789270831</v>
      </c>
      <c r="AR164" t="s">
        <v>61</v>
      </c>
      <c r="AS164">
        <v>1000</v>
      </c>
      <c r="AT164" t="s">
        <v>161</v>
      </c>
      <c r="AU164" t="s">
        <v>1316</v>
      </c>
      <c r="AV164" t="s">
        <v>811</v>
      </c>
      <c r="AW164" t="s">
        <v>1322</v>
      </c>
      <c r="AX164" t="s">
        <v>813</v>
      </c>
      <c r="AY164" t="s">
        <v>1323</v>
      </c>
      <c r="AZ164" t="s">
        <v>73</v>
      </c>
      <c r="BB164">
        <v>1</v>
      </c>
      <c r="BD164" t="s">
        <v>73</v>
      </c>
      <c r="BE164" s="3" t="str">
        <f>YEAR(表格_iec1isdtest_mssql2008r2_CERL_vFCERL[[#This Row],[cdt]]) &amp; "/" &amp; MONTH(表格_iec1isdtest_mssql2008r2_CERL_vFCERL[[#This Row],[cdt]]) &amp; "-W" &amp; WEEKNUM(AP164)</f>
        <v>2014/8-W33</v>
      </c>
      <c r="BF164" s="3" t="str">
        <f>YEAR(表格_iec1isdtest_mssql2008r2_CERL_vFCERL[[#This Row],[udt]])&amp; "/" &amp; MONTH(表格_iec1isdtest_mssql2008r2_CERL_vFCERL[[#This Row],[udt]]) &amp; "-W" &amp; WEEKNUM(AQ164)</f>
        <v>2014/8-W33</v>
      </c>
    </row>
    <row r="165" spans="1:58">
      <c r="A165">
        <v>178</v>
      </c>
      <c r="B165" t="s">
        <v>1334</v>
      </c>
      <c r="C165">
        <v>1001000</v>
      </c>
      <c r="D165">
        <v>1001001</v>
      </c>
      <c r="E165" t="s">
        <v>1335</v>
      </c>
      <c r="F165" t="s">
        <v>1336</v>
      </c>
      <c r="G165" t="s">
        <v>1316</v>
      </c>
      <c r="H165" t="s">
        <v>1317</v>
      </c>
      <c r="I165">
        <v>4</v>
      </c>
      <c r="J165" t="s">
        <v>177</v>
      </c>
      <c r="K165" t="s">
        <v>1318</v>
      </c>
      <c r="L165" t="s">
        <v>1337</v>
      </c>
      <c r="M165" t="s">
        <v>1338</v>
      </c>
      <c r="N165">
        <v>1000000</v>
      </c>
      <c r="O165" t="s">
        <v>63</v>
      </c>
      <c r="P165">
        <v>1001000</v>
      </c>
      <c r="Q165" t="s">
        <v>66</v>
      </c>
      <c r="R165">
        <v>1001100</v>
      </c>
      <c r="S165" t="s">
        <v>438</v>
      </c>
      <c r="T165">
        <v>1001110</v>
      </c>
      <c r="U165" t="s">
        <v>55</v>
      </c>
      <c r="V165" t="s">
        <v>73</v>
      </c>
      <c r="W165" t="s">
        <v>73</v>
      </c>
      <c r="X165" t="s">
        <v>1339</v>
      </c>
      <c r="Y165" t="s">
        <v>58</v>
      </c>
      <c r="Z165">
        <v>1</v>
      </c>
      <c r="AA165" t="s">
        <v>73</v>
      </c>
      <c r="AC165" t="s">
        <v>73</v>
      </c>
      <c r="AG165" t="s">
        <v>652</v>
      </c>
      <c r="AH165" t="s">
        <v>653</v>
      </c>
      <c r="AI165">
        <v>9</v>
      </c>
      <c r="AJ165" s="1">
        <v>41864</v>
      </c>
      <c r="AK165" s="1">
        <v>41865</v>
      </c>
      <c r="AL165" t="s">
        <v>1222</v>
      </c>
      <c r="AN165" s="1"/>
      <c r="AO165" t="s">
        <v>1103</v>
      </c>
      <c r="AP165" s="4">
        <v>41864.767268599535</v>
      </c>
      <c r="AQ165" s="4">
        <v>41865.659311724536</v>
      </c>
      <c r="AR165" t="s">
        <v>61</v>
      </c>
      <c r="AS165">
        <v>1000</v>
      </c>
      <c r="AT165" t="s">
        <v>161</v>
      </c>
      <c r="AU165" t="s">
        <v>1316</v>
      </c>
      <c r="AV165" t="s">
        <v>811</v>
      </c>
      <c r="AW165" t="s">
        <v>1322</v>
      </c>
      <c r="AX165" t="s">
        <v>813</v>
      </c>
      <c r="AY165" t="s">
        <v>1323</v>
      </c>
      <c r="AZ165" t="s">
        <v>73</v>
      </c>
      <c r="BB165">
        <v>12</v>
      </c>
      <c r="BD165" t="s">
        <v>73</v>
      </c>
      <c r="BE165" s="3" t="str">
        <f>YEAR(表格_iec1isdtest_mssql2008r2_CERL_vFCERL[[#This Row],[cdt]]) &amp; "/" &amp; MONTH(表格_iec1isdtest_mssql2008r2_CERL_vFCERL[[#This Row],[cdt]]) &amp; "-W" &amp; WEEKNUM(AP165)</f>
        <v>2014/8-W33</v>
      </c>
      <c r="BF165" s="3" t="str">
        <f>YEAR(表格_iec1isdtest_mssql2008r2_CERL_vFCERL[[#This Row],[udt]])&amp; "/" &amp; MONTH(表格_iec1isdtest_mssql2008r2_CERL_vFCERL[[#This Row],[udt]]) &amp; "-W" &amp; WEEKNUM(AQ165)</f>
        <v>2014/8-W33</v>
      </c>
    </row>
    <row r="166" spans="1:58">
      <c r="A166">
        <v>179</v>
      </c>
      <c r="B166" t="s">
        <v>1340</v>
      </c>
      <c r="C166">
        <v>2003000</v>
      </c>
      <c r="D166">
        <v>1001001</v>
      </c>
      <c r="E166" t="s">
        <v>1341</v>
      </c>
      <c r="F166" t="s">
        <v>1342</v>
      </c>
      <c r="G166" t="s">
        <v>463</v>
      </c>
      <c r="H166" t="s">
        <v>464</v>
      </c>
      <c r="I166">
        <v>1</v>
      </c>
      <c r="J166" t="s">
        <v>65</v>
      </c>
      <c r="K166" t="s">
        <v>465</v>
      </c>
      <c r="L166" t="s">
        <v>85</v>
      </c>
      <c r="M166" t="s">
        <v>466</v>
      </c>
      <c r="N166">
        <v>2000000</v>
      </c>
      <c r="O166" t="s">
        <v>54</v>
      </c>
      <c r="P166">
        <v>2003000</v>
      </c>
      <c r="Q166" t="s">
        <v>1181</v>
      </c>
      <c r="R166">
        <v>2003100</v>
      </c>
      <c r="S166" t="s">
        <v>1181</v>
      </c>
      <c r="T166">
        <v>2003110</v>
      </c>
      <c r="U166" t="s">
        <v>55</v>
      </c>
      <c r="V166" t="s">
        <v>73</v>
      </c>
      <c r="W166" t="s">
        <v>73</v>
      </c>
      <c r="Y166" t="s">
        <v>58</v>
      </c>
      <c r="AA166" t="s">
        <v>59</v>
      </c>
      <c r="AB166" t="s">
        <v>467</v>
      </c>
      <c r="AC166" t="s">
        <v>593</v>
      </c>
      <c r="AD166" t="s">
        <v>1012</v>
      </c>
      <c r="AE166" t="s">
        <v>953</v>
      </c>
      <c r="AF166" t="s">
        <v>469</v>
      </c>
      <c r="AG166" t="s">
        <v>470</v>
      </c>
      <c r="AH166" t="s">
        <v>71</v>
      </c>
      <c r="AI166">
        <v>1</v>
      </c>
      <c r="AJ166" s="1">
        <v>41863</v>
      </c>
      <c r="AK166" s="1">
        <v>41864</v>
      </c>
      <c r="AL166" t="s">
        <v>141</v>
      </c>
      <c r="AN166" s="1">
        <v>41986</v>
      </c>
      <c r="AO166" t="s">
        <v>71</v>
      </c>
      <c r="AP166" s="4">
        <v>41865.370717210651</v>
      </c>
      <c r="AQ166" s="4">
        <v>41865.75693596065</v>
      </c>
      <c r="AR166" t="s">
        <v>61</v>
      </c>
      <c r="AS166">
        <v>1000</v>
      </c>
      <c r="AT166" t="s">
        <v>161</v>
      </c>
      <c r="AU166" t="s">
        <v>463</v>
      </c>
      <c r="AV166" t="s">
        <v>471</v>
      </c>
      <c r="AW166" t="s">
        <v>472</v>
      </c>
      <c r="AX166" t="s">
        <v>473</v>
      </c>
      <c r="AY166" t="s">
        <v>915</v>
      </c>
      <c r="AZ166" t="s">
        <v>73</v>
      </c>
      <c r="BD166" t="s">
        <v>73</v>
      </c>
      <c r="BE166" s="3" t="str">
        <f>YEAR(表格_iec1isdtest_mssql2008r2_CERL_vFCERL[[#This Row],[cdt]]) &amp; "/" &amp; MONTH(表格_iec1isdtest_mssql2008r2_CERL_vFCERL[[#This Row],[cdt]]) &amp; "-W" &amp; WEEKNUM(AP166)</f>
        <v>2014/8-W33</v>
      </c>
      <c r="BF166" s="3" t="str">
        <f>YEAR(表格_iec1isdtest_mssql2008r2_CERL_vFCERL[[#This Row],[udt]])&amp; "/" &amp; MONTH(表格_iec1isdtest_mssql2008r2_CERL_vFCERL[[#This Row],[udt]]) &amp; "-W" &amp; WEEKNUM(AQ166)</f>
        <v>2014/8-W33</v>
      </c>
    </row>
    <row r="167" spans="1:58">
      <c r="A167">
        <v>180</v>
      </c>
      <c r="B167" t="s">
        <v>1343</v>
      </c>
      <c r="C167">
        <v>2002000</v>
      </c>
      <c r="D167">
        <v>1001001</v>
      </c>
      <c r="E167" t="s">
        <v>1344</v>
      </c>
      <c r="F167" t="s">
        <v>1345</v>
      </c>
      <c r="G167" t="s">
        <v>1084</v>
      </c>
      <c r="H167" t="s">
        <v>1085</v>
      </c>
      <c r="I167">
        <v>4</v>
      </c>
      <c r="J167" t="s">
        <v>177</v>
      </c>
      <c r="K167" t="s">
        <v>1346</v>
      </c>
      <c r="L167" t="s">
        <v>1347</v>
      </c>
      <c r="M167" t="s">
        <v>561</v>
      </c>
      <c r="N167">
        <v>2000000</v>
      </c>
      <c r="O167" t="s">
        <v>54</v>
      </c>
      <c r="P167">
        <v>2002000</v>
      </c>
      <c r="Q167" t="s">
        <v>195</v>
      </c>
      <c r="R167">
        <v>2002100</v>
      </c>
      <c r="S167" t="s">
        <v>195</v>
      </c>
      <c r="T167">
        <v>2002110</v>
      </c>
      <c r="U167" t="s">
        <v>55</v>
      </c>
      <c r="V167" t="s">
        <v>56</v>
      </c>
      <c r="W167" t="s">
        <v>1348</v>
      </c>
      <c r="X167" t="s">
        <v>1349</v>
      </c>
      <c r="Y167" t="s">
        <v>68</v>
      </c>
      <c r="Z167">
        <v>1</v>
      </c>
      <c r="AA167" t="s">
        <v>73</v>
      </c>
      <c r="AC167" t="s">
        <v>73</v>
      </c>
      <c r="AG167" t="s">
        <v>197</v>
      </c>
      <c r="AH167" t="s">
        <v>198</v>
      </c>
      <c r="AJ167" s="1">
        <v>41865</v>
      </c>
      <c r="AK167" s="1">
        <v>41865</v>
      </c>
      <c r="AL167" t="s">
        <v>1350</v>
      </c>
      <c r="AN167" s="1"/>
      <c r="AO167" t="s">
        <v>198</v>
      </c>
      <c r="AP167" s="4">
        <v>41865.384098645831</v>
      </c>
      <c r="AQ167" s="4">
        <v>41866.356659259262</v>
      </c>
      <c r="AR167" t="s">
        <v>61</v>
      </c>
      <c r="AS167">
        <v>1000</v>
      </c>
      <c r="AT167" t="s">
        <v>161</v>
      </c>
      <c r="AU167" t="s">
        <v>1084</v>
      </c>
      <c r="AV167" t="s">
        <v>200</v>
      </c>
      <c r="AW167" t="s">
        <v>1090</v>
      </c>
      <c r="AX167" t="s">
        <v>202</v>
      </c>
      <c r="AY167" t="s">
        <v>1235</v>
      </c>
      <c r="AZ167" t="s">
        <v>73</v>
      </c>
      <c r="BD167" t="s">
        <v>73</v>
      </c>
      <c r="BE167" s="3" t="str">
        <f>YEAR(表格_iec1isdtest_mssql2008r2_CERL_vFCERL[[#This Row],[cdt]]) &amp; "/" &amp; MONTH(表格_iec1isdtest_mssql2008r2_CERL_vFCERL[[#This Row],[cdt]]) &amp; "-W" &amp; WEEKNUM(AP167)</f>
        <v>2014/8-W33</v>
      </c>
      <c r="BF167" s="3" t="str">
        <f>YEAR(表格_iec1isdtest_mssql2008r2_CERL_vFCERL[[#This Row],[udt]])&amp; "/" &amp; MONTH(表格_iec1isdtest_mssql2008r2_CERL_vFCERL[[#This Row],[udt]]) &amp; "-W" &amp; WEEKNUM(AQ167)</f>
        <v>2014/8-W33</v>
      </c>
    </row>
    <row r="168" spans="1:58">
      <c r="A168">
        <v>181</v>
      </c>
      <c r="B168" t="s">
        <v>1351</v>
      </c>
      <c r="C168">
        <v>2002000</v>
      </c>
      <c r="D168">
        <v>1001001</v>
      </c>
      <c r="E168" t="s">
        <v>1352</v>
      </c>
      <c r="F168" t="s">
        <v>1345</v>
      </c>
      <c r="G168" t="s">
        <v>1084</v>
      </c>
      <c r="H168" t="s">
        <v>1085</v>
      </c>
      <c r="I168">
        <v>4</v>
      </c>
      <c r="J168" t="s">
        <v>177</v>
      </c>
      <c r="K168" t="s">
        <v>1346</v>
      </c>
      <c r="L168" t="s">
        <v>1353</v>
      </c>
      <c r="M168" t="s">
        <v>547</v>
      </c>
      <c r="N168">
        <v>2000000</v>
      </c>
      <c r="O168" t="s">
        <v>54</v>
      </c>
      <c r="P168">
        <v>2002000</v>
      </c>
      <c r="Q168" t="s">
        <v>195</v>
      </c>
      <c r="R168">
        <v>2002100</v>
      </c>
      <c r="S168" t="s">
        <v>195</v>
      </c>
      <c r="T168">
        <v>2002110</v>
      </c>
      <c r="U168" t="s">
        <v>55</v>
      </c>
      <c r="V168" t="s">
        <v>56</v>
      </c>
      <c r="W168" t="s">
        <v>1348</v>
      </c>
      <c r="X168" t="s">
        <v>1354</v>
      </c>
      <c r="Y168" t="s">
        <v>68</v>
      </c>
      <c r="Z168">
        <v>1</v>
      </c>
      <c r="AA168" t="s">
        <v>73</v>
      </c>
      <c r="AC168" t="s">
        <v>73</v>
      </c>
      <c r="AG168" t="s">
        <v>197</v>
      </c>
      <c r="AH168" t="s">
        <v>198</v>
      </c>
      <c r="AJ168" s="1">
        <v>41865</v>
      </c>
      <c r="AK168" s="1">
        <v>41865</v>
      </c>
      <c r="AL168" t="s">
        <v>1355</v>
      </c>
      <c r="AN168" s="1"/>
      <c r="AO168" t="s">
        <v>198</v>
      </c>
      <c r="AP168" s="4">
        <v>41865.385794247682</v>
      </c>
      <c r="AQ168" s="4">
        <v>41866.356556365739</v>
      </c>
      <c r="AR168" t="s">
        <v>61</v>
      </c>
      <c r="AS168">
        <v>1000</v>
      </c>
      <c r="AT168" t="s">
        <v>161</v>
      </c>
      <c r="AU168" t="s">
        <v>1084</v>
      </c>
      <c r="AV168" t="s">
        <v>200</v>
      </c>
      <c r="AW168" t="s">
        <v>1090</v>
      </c>
      <c r="AX168" t="s">
        <v>202</v>
      </c>
      <c r="AY168" t="s">
        <v>1235</v>
      </c>
      <c r="AZ168" t="s">
        <v>73</v>
      </c>
      <c r="BD168" t="s">
        <v>73</v>
      </c>
      <c r="BE168" s="3" t="str">
        <f>YEAR(表格_iec1isdtest_mssql2008r2_CERL_vFCERL[[#This Row],[cdt]]) &amp; "/" &amp; MONTH(表格_iec1isdtest_mssql2008r2_CERL_vFCERL[[#This Row],[cdt]]) &amp; "-W" &amp; WEEKNUM(AP168)</f>
        <v>2014/8-W33</v>
      </c>
      <c r="BF168" s="3" t="str">
        <f>YEAR(表格_iec1isdtest_mssql2008r2_CERL_vFCERL[[#This Row],[udt]])&amp; "/" &amp; MONTH(表格_iec1isdtest_mssql2008r2_CERL_vFCERL[[#This Row],[udt]]) &amp; "-W" &amp; WEEKNUM(AQ168)</f>
        <v>2014/8-W33</v>
      </c>
    </row>
    <row r="169" spans="1:58">
      <c r="A169">
        <v>182</v>
      </c>
      <c r="B169" t="s">
        <v>1356</v>
      </c>
      <c r="C169">
        <v>2003000</v>
      </c>
      <c r="D169">
        <v>1001001</v>
      </c>
      <c r="E169" t="s">
        <v>1357</v>
      </c>
      <c r="F169" t="s">
        <v>1358</v>
      </c>
      <c r="G169" t="s">
        <v>1359</v>
      </c>
      <c r="H169" t="s">
        <v>1360</v>
      </c>
      <c r="I169">
        <v>1</v>
      </c>
      <c r="J169" t="s">
        <v>65</v>
      </c>
      <c r="K169" t="s">
        <v>1361</v>
      </c>
      <c r="L169" t="s">
        <v>1362</v>
      </c>
      <c r="M169" t="s">
        <v>466</v>
      </c>
      <c r="N169">
        <v>2000000</v>
      </c>
      <c r="O169" t="s">
        <v>54</v>
      </c>
      <c r="P169">
        <v>2003000</v>
      </c>
      <c r="Q169" t="s">
        <v>1181</v>
      </c>
      <c r="R169">
        <v>2003100</v>
      </c>
      <c r="S169" t="s">
        <v>1181</v>
      </c>
      <c r="T169">
        <v>2003110</v>
      </c>
      <c r="U169" t="s">
        <v>55</v>
      </c>
      <c r="V169" t="s">
        <v>73</v>
      </c>
      <c r="W169" t="s">
        <v>73</v>
      </c>
      <c r="Y169" t="s">
        <v>73</v>
      </c>
      <c r="AA169" t="s">
        <v>1363</v>
      </c>
      <c r="AB169" t="s">
        <v>279</v>
      </c>
      <c r="AC169" t="s">
        <v>1203</v>
      </c>
      <c r="AF169" t="s">
        <v>1364</v>
      </c>
      <c r="AG169" t="s">
        <v>895</v>
      </c>
      <c r="AJ169" s="1"/>
      <c r="AK169" s="1"/>
      <c r="AN169" s="1"/>
      <c r="AO169" t="s">
        <v>71</v>
      </c>
      <c r="AP169" s="4">
        <v>41865.395500729166</v>
      </c>
      <c r="AQ169" s="4">
        <v>41866.358895405094</v>
      </c>
      <c r="AR169" t="s">
        <v>104</v>
      </c>
      <c r="AS169">
        <v>15</v>
      </c>
      <c r="AT169" t="s">
        <v>105</v>
      </c>
      <c r="AU169" t="s">
        <v>1359</v>
      </c>
      <c r="AV169" t="s">
        <v>690</v>
      </c>
      <c r="AW169" t="s">
        <v>1365</v>
      </c>
      <c r="AX169" t="s">
        <v>692</v>
      </c>
      <c r="AY169" t="s">
        <v>1366</v>
      </c>
      <c r="AZ169" t="s">
        <v>73</v>
      </c>
      <c r="BD169" t="s">
        <v>73</v>
      </c>
      <c r="BE169" s="3" t="str">
        <f>YEAR(表格_iec1isdtest_mssql2008r2_CERL_vFCERL[[#This Row],[cdt]]) &amp; "/" &amp; MONTH(表格_iec1isdtest_mssql2008r2_CERL_vFCERL[[#This Row],[cdt]]) &amp; "-W" &amp; WEEKNUM(AP169)</f>
        <v>2014/8-W33</v>
      </c>
      <c r="BF169" s="3" t="str">
        <f>YEAR(表格_iec1isdtest_mssql2008r2_CERL_vFCERL[[#This Row],[udt]])&amp; "/" &amp; MONTH(表格_iec1isdtest_mssql2008r2_CERL_vFCERL[[#This Row],[udt]]) &amp; "-W" &amp; WEEKNUM(AQ169)</f>
        <v>2014/8-W33</v>
      </c>
    </row>
    <row r="170" spans="1:58">
      <c r="A170">
        <v>183</v>
      </c>
      <c r="B170" t="s">
        <v>1367</v>
      </c>
      <c r="C170">
        <v>2003000</v>
      </c>
      <c r="D170">
        <v>1001001</v>
      </c>
      <c r="E170" t="s">
        <v>1368</v>
      </c>
      <c r="F170" t="s">
        <v>1358</v>
      </c>
      <c r="G170" t="s">
        <v>1359</v>
      </c>
      <c r="H170" t="s">
        <v>1360</v>
      </c>
      <c r="I170">
        <v>1</v>
      </c>
      <c r="J170" t="s">
        <v>65</v>
      </c>
      <c r="K170" t="s">
        <v>1361</v>
      </c>
      <c r="L170" t="s">
        <v>85</v>
      </c>
      <c r="M170" t="s">
        <v>466</v>
      </c>
      <c r="N170">
        <v>2000000</v>
      </c>
      <c r="O170" t="s">
        <v>54</v>
      </c>
      <c r="P170">
        <v>2003000</v>
      </c>
      <c r="Q170" t="s">
        <v>1181</v>
      </c>
      <c r="R170">
        <v>2003100</v>
      </c>
      <c r="S170" t="s">
        <v>1181</v>
      </c>
      <c r="T170">
        <v>2003110</v>
      </c>
      <c r="U170" t="s">
        <v>55</v>
      </c>
      <c r="V170" t="s">
        <v>73</v>
      </c>
      <c r="W170" t="s">
        <v>73</v>
      </c>
      <c r="Y170" t="s">
        <v>73</v>
      </c>
      <c r="AA170" t="s">
        <v>1363</v>
      </c>
      <c r="AB170" t="s">
        <v>279</v>
      </c>
      <c r="AC170" t="s">
        <v>1203</v>
      </c>
      <c r="AD170" t="s">
        <v>1369</v>
      </c>
      <c r="AF170" t="s">
        <v>1364</v>
      </c>
      <c r="AG170" t="s">
        <v>895</v>
      </c>
      <c r="AJ170" s="1"/>
      <c r="AK170" s="1"/>
      <c r="AN170" s="1"/>
      <c r="AO170" t="s">
        <v>71</v>
      </c>
      <c r="AP170" s="4">
        <v>41865.409034259261</v>
      </c>
      <c r="AQ170" s="4">
        <v>41865.413527349534</v>
      </c>
      <c r="AR170" t="s">
        <v>104</v>
      </c>
      <c r="AS170">
        <v>15</v>
      </c>
      <c r="AT170" t="s">
        <v>105</v>
      </c>
      <c r="AU170" t="s">
        <v>1359</v>
      </c>
      <c r="AV170" t="s">
        <v>690</v>
      </c>
      <c r="AW170" t="s">
        <v>1365</v>
      </c>
      <c r="AX170" t="s">
        <v>692</v>
      </c>
      <c r="AY170" t="s">
        <v>1366</v>
      </c>
      <c r="AZ170" t="s">
        <v>73</v>
      </c>
      <c r="BD170" t="s">
        <v>73</v>
      </c>
      <c r="BE170" s="3" t="str">
        <f>YEAR(表格_iec1isdtest_mssql2008r2_CERL_vFCERL[[#This Row],[cdt]]) &amp; "/" &amp; MONTH(表格_iec1isdtest_mssql2008r2_CERL_vFCERL[[#This Row],[cdt]]) &amp; "-W" &amp; WEEKNUM(AP170)</f>
        <v>2014/8-W33</v>
      </c>
      <c r="BF170" s="3" t="str">
        <f>YEAR(表格_iec1isdtest_mssql2008r2_CERL_vFCERL[[#This Row],[udt]])&amp; "/" &amp; MONTH(表格_iec1isdtest_mssql2008r2_CERL_vFCERL[[#This Row],[udt]]) &amp; "-W" &amp; WEEKNUM(AQ170)</f>
        <v>2014/8-W33</v>
      </c>
    </row>
    <row r="171" spans="1:58">
      <c r="A171">
        <v>184</v>
      </c>
      <c r="B171" t="s">
        <v>1370</v>
      </c>
      <c r="C171">
        <v>2003000</v>
      </c>
      <c r="D171">
        <v>1001001</v>
      </c>
      <c r="E171" t="s">
        <v>1371</v>
      </c>
      <c r="F171" t="s">
        <v>1372</v>
      </c>
      <c r="G171" t="s">
        <v>1146</v>
      </c>
      <c r="H171" t="s">
        <v>1147</v>
      </c>
      <c r="I171">
        <v>1</v>
      </c>
      <c r="J171" t="s">
        <v>65</v>
      </c>
      <c r="K171" t="s">
        <v>1148</v>
      </c>
      <c r="L171" t="s">
        <v>85</v>
      </c>
      <c r="M171" t="s">
        <v>1149</v>
      </c>
      <c r="N171">
        <v>2000000</v>
      </c>
      <c r="O171" t="s">
        <v>54</v>
      </c>
      <c r="P171">
        <v>2003000</v>
      </c>
      <c r="Q171" t="s">
        <v>1181</v>
      </c>
      <c r="R171">
        <v>2003100</v>
      </c>
      <c r="S171" t="s">
        <v>1181</v>
      </c>
      <c r="T171">
        <v>2003110</v>
      </c>
      <c r="U171" t="s">
        <v>55</v>
      </c>
      <c r="V171" t="s">
        <v>73</v>
      </c>
      <c r="W171" t="s">
        <v>73</v>
      </c>
      <c r="Y171" t="s">
        <v>58</v>
      </c>
      <c r="AA171" t="s">
        <v>1363</v>
      </c>
      <c r="AB171" t="s">
        <v>1373</v>
      </c>
      <c r="AC171" t="s">
        <v>280</v>
      </c>
      <c r="AD171" t="s">
        <v>1374</v>
      </c>
      <c r="AE171" t="s">
        <v>1375</v>
      </c>
      <c r="AF171" t="s">
        <v>469</v>
      </c>
      <c r="AG171" t="s">
        <v>470</v>
      </c>
      <c r="AH171" t="s">
        <v>71</v>
      </c>
      <c r="AI171">
        <v>1</v>
      </c>
      <c r="AJ171" s="1">
        <v>41863</v>
      </c>
      <c r="AK171" s="1">
        <v>41865</v>
      </c>
      <c r="AL171" t="s">
        <v>141</v>
      </c>
      <c r="AN171" s="1">
        <v>41987</v>
      </c>
      <c r="AO171" t="s">
        <v>71</v>
      </c>
      <c r="AP171" s="4">
        <v>41865.415509062499</v>
      </c>
      <c r="AQ171" s="4">
        <v>41865.757081365744</v>
      </c>
      <c r="AR171" t="s">
        <v>61</v>
      </c>
      <c r="AS171">
        <v>1000</v>
      </c>
      <c r="AT171" t="s">
        <v>161</v>
      </c>
      <c r="AU171" t="s">
        <v>1146</v>
      </c>
      <c r="AV171" t="s">
        <v>471</v>
      </c>
      <c r="AW171" t="s">
        <v>472</v>
      </c>
      <c r="AX171" t="s">
        <v>473</v>
      </c>
      <c r="AY171" t="s">
        <v>1376</v>
      </c>
      <c r="AZ171" t="s">
        <v>73</v>
      </c>
      <c r="BD171" t="s">
        <v>73</v>
      </c>
      <c r="BE171" s="3" t="str">
        <f>YEAR(表格_iec1isdtest_mssql2008r2_CERL_vFCERL[[#This Row],[cdt]]) &amp; "/" &amp; MONTH(表格_iec1isdtest_mssql2008r2_CERL_vFCERL[[#This Row],[cdt]]) &amp; "-W" &amp; WEEKNUM(AP171)</f>
        <v>2014/8-W33</v>
      </c>
      <c r="BF171" s="3" t="str">
        <f>YEAR(表格_iec1isdtest_mssql2008r2_CERL_vFCERL[[#This Row],[udt]])&amp; "/" &amp; MONTH(表格_iec1isdtest_mssql2008r2_CERL_vFCERL[[#This Row],[udt]]) &amp; "-W" &amp; WEEKNUM(AQ171)</f>
        <v>2014/8-W33</v>
      </c>
    </row>
    <row r="172" spans="1:58">
      <c r="A172">
        <v>185</v>
      </c>
      <c r="B172" t="s">
        <v>1377</v>
      </c>
      <c r="C172">
        <v>2003000</v>
      </c>
      <c r="D172">
        <v>1001001</v>
      </c>
      <c r="E172" t="s">
        <v>1378</v>
      </c>
      <c r="F172" t="s">
        <v>1358</v>
      </c>
      <c r="G172" t="s">
        <v>1359</v>
      </c>
      <c r="H172" t="s">
        <v>1360</v>
      </c>
      <c r="I172">
        <v>1</v>
      </c>
      <c r="J172" t="s">
        <v>65</v>
      </c>
      <c r="K172" t="s">
        <v>1361</v>
      </c>
      <c r="L172" t="s">
        <v>1379</v>
      </c>
      <c r="M172" t="s">
        <v>466</v>
      </c>
      <c r="N172">
        <v>2000000</v>
      </c>
      <c r="O172" t="s">
        <v>54</v>
      </c>
      <c r="P172">
        <v>2003000</v>
      </c>
      <c r="Q172" t="s">
        <v>1181</v>
      </c>
      <c r="R172">
        <v>2003100</v>
      </c>
      <c r="S172" t="s">
        <v>1181</v>
      </c>
      <c r="T172">
        <v>2003110</v>
      </c>
      <c r="U172" t="s">
        <v>55</v>
      </c>
      <c r="V172" t="s">
        <v>73</v>
      </c>
      <c r="W172" t="s">
        <v>73</v>
      </c>
      <c r="Y172" t="s">
        <v>73</v>
      </c>
      <c r="AA172" t="s">
        <v>59</v>
      </c>
      <c r="AB172" t="s">
        <v>279</v>
      </c>
      <c r="AC172" t="s">
        <v>1203</v>
      </c>
      <c r="AD172" t="s">
        <v>1369</v>
      </c>
      <c r="AF172" t="s">
        <v>1364</v>
      </c>
      <c r="AG172" t="s">
        <v>596</v>
      </c>
      <c r="AH172" t="s">
        <v>597</v>
      </c>
      <c r="AI172">
        <v>2</v>
      </c>
      <c r="AJ172" s="1">
        <v>41868</v>
      </c>
      <c r="AK172" s="1">
        <v>41868</v>
      </c>
      <c r="AL172" t="s">
        <v>141</v>
      </c>
      <c r="AN172" s="1">
        <v>42233</v>
      </c>
      <c r="AO172" t="s">
        <v>71</v>
      </c>
      <c r="AP172" s="4">
        <v>41865.425970219905</v>
      </c>
      <c r="AQ172" s="4">
        <v>41869.643054050925</v>
      </c>
      <c r="AR172" t="s">
        <v>61</v>
      </c>
      <c r="AS172">
        <v>1000</v>
      </c>
      <c r="AT172" t="s">
        <v>161</v>
      </c>
      <c r="AU172" t="s">
        <v>1359</v>
      </c>
      <c r="AV172" t="s">
        <v>690</v>
      </c>
      <c r="AW172" t="s">
        <v>1365</v>
      </c>
      <c r="AX172" t="s">
        <v>692</v>
      </c>
      <c r="AY172" t="s">
        <v>1380</v>
      </c>
      <c r="AZ172" t="s">
        <v>73</v>
      </c>
      <c r="BD172" t="s">
        <v>73</v>
      </c>
      <c r="BE172" s="3" t="str">
        <f>YEAR(表格_iec1isdtest_mssql2008r2_CERL_vFCERL[[#This Row],[cdt]]) &amp; "/" &amp; MONTH(表格_iec1isdtest_mssql2008r2_CERL_vFCERL[[#This Row],[cdt]]) &amp; "-W" &amp; WEEKNUM(AP172)</f>
        <v>2014/8-W33</v>
      </c>
      <c r="BF172" s="3" t="str">
        <f>YEAR(表格_iec1isdtest_mssql2008r2_CERL_vFCERL[[#This Row],[udt]])&amp; "/" &amp; MONTH(表格_iec1isdtest_mssql2008r2_CERL_vFCERL[[#This Row],[udt]]) &amp; "-W" &amp; WEEKNUM(AQ172)</f>
        <v>2014/8-W34</v>
      </c>
    </row>
    <row r="173" spans="1:58">
      <c r="A173">
        <v>186</v>
      </c>
      <c r="B173" t="s">
        <v>1381</v>
      </c>
      <c r="C173">
        <v>2003000</v>
      </c>
      <c r="D173">
        <v>1001001</v>
      </c>
      <c r="E173" t="s">
        <v>1382</v>
      </c>
      <c r="F173" t="s">
        <v>1383</v>
      </c>
      <c r="G173" t="s">
        <v>265</v>
      </c>
      <c r="H173" t="s">
        <v>266</v>
      </c>
      <c r="I173">
        <v>4</v>
      </c>
      <c r="J173" t="s">
        <v>177</v>
      </c>
      <c r="K173" t="s">
        <v>1384</v>
      </c>
      <c r="L173" t="s">
        <v>70</v>
      </c>
      <c r="M173" t="s">
        <v>1385</v>
      </c>
      <c r="N173">
        <v>2000000</v>
      </c>
      <c r="O173" t="s">
        <v>54</v>
      </c>
      <c r="P173">
        <v>2003000</v>
      </c>
      <c r="Q173" t="s">
        <v>1181</v>
      </c>
      <c r="R173">
        <v>2003100</v>
      </c>
      <c r="S173" t="s">
        <v>1181</v>
      </c>
      <c r="T173">
        <v>2003110</v>
      </c>
      <c r="U173" t="s">
        <v>55</v>
      </c>
      <c r="V173" t="s">
        <v>73</v>
      </c>
      <c r="W173" t="s">
        <v>73</v>
      </c>
      <c r="Y173" t="s">
        <v>58</v>
      </c>
      <c r="AA173" t="s">
        <v>254</v>
      </c>
      <c r="AB173" t="s">
        <v>279</v>
      </c>
      <c r="AC173" t="s">
        <v>269</v>
      </c>
      <c r="AD173" t="s">
        <v>1255</v>
      </c>
      <c r="AE173" t="s">
        <v>308</v>
      </c>
      <c r="AF173" t="s">
        <v>993</v>
      </c>
      <c r="AG173" t="s">
        <v>353</v>
      </c>
      <c r="AH173" t="s">
        <v>354</v>
      </c>
      <c r="AI173">
        <v>3</v>
      </c>
      <c r="AJ173" s="1">
        <v>41869</v>
      </c>
      <c r="AK173" s="1">
        <v>41869</v>
      </c>
      <c r="AL173" t="s">
        <v>141</v>
      </c>
      <c r="AN173" s="1">
        <v>42234</v>
      </c>
      <c r="AO173" t="s">
        <v>71</v>
      </c>
      <c r="AP173" s="4">
        <v>41865.431125543982</v>
      </c>
      <c r="AQ173" s="4">
        <v>41877.353872916668</v>
      </c>
      <c r="AR173" t="s">
        <v>61</v>
      </c>
      <c r="AS173">
        <v>1000</v>
      </c>
      <c r="AT173" t="s">
        <v>161</v>
      </c>
      <c r="AU173" t="s">
        <v>265</v>
      </c>
      <c r="AV173" t="s">
        <v>183</v>
      </c>
      <c r="AW173" t="s">
        <v>270</v>
      </c>
      <c r="AX173" t="s">
        <v>185</v>
      </c>
      <c r="AY173" t="s">
        <v>293</v>
      </c>
      <c r="AZ173" t="s">
        <v>73</v>
      </c>
      <c r="BB173">
        <v>8</v>
      </c>
      <c r="BD173" t="s">
        <v>73</v>
      </c>
      <c r="BE173" s="3" t="str">
        <f>YEAR(表格_iec1isdtest_mssql2008r2_CERL_vFCERL[[#This Row],[cdt]]) &amp; "/" &amp; MONTH(表格_iec1isdtest_mssql2008r2_CERL_vFCERL[[#This Row],[cdt]]) &amp; "-W" &amp; WEEKNUM(AP173)</f>
        <v>2014/8-W33</v>
      </c>
      <c r="BF173" s="3" t="str">
        <f>YEAR(表格_iec1isdtest_mssql2008r2_CERL_vFCERL[[#This Row],[udt]])&amp; "/" &amp; MONTH(表格_iec1isdtest_mssql2008r2_CERL_vFCERL[[#This Row],[udt]]) &amp; "-W" &amp; WEEKNUM(AQ173)</f>
        <v>2014/8-W35</v>
      </c>
    </row>
    <row r="174" spans="1:58">
      <c r="A174">
        <v>187</v>
      </c>
      <c r="B174" t="s">
        <v>1386</v>
      </c>
      <c r="C174">
        <v>2003000</v>
      </c>
      <c r="D174">
        <v>1001001</v>
      </c>
      <c r="E174" t="s">
        <v>1387</v>
      </c>
      <c r="F174" t="s">
        <v>1383</v>
      </c>
      <c r="G174" t="s">
        <v>265</v>
      </c>
      <c r="H174" t="s">
        <v>266</v>
      </c>
      <c r="I174">
        <v>4</v>
      </c>
      <c r="J174" t="s">
        <v>177</v>
      </c>
      <c r="K174" t="s">
        <v>1384</v>
      </c>
      <c r="L174" t="s">
        <v>70</v>
      </c>
      <c r="M174" t="s">
        <v>1388</v>
      </c>
      <c r="N174">
        <v>2000000</v>
      </c>
      <c r="O174" t="s">
        <v>54</v>
      </c>
      <c r="P174">
        <v>2003000</v>
      </c>
      <c r="Q174" t="s">
        <v>1181</v>
      </c>
      <c r="R174">
        <v>2003100</v>
      </c>
      <c r="S174" t="s">
        <v>1181</v>
      </c>
      <c r="T174">
        <v>2003110</v>
      </c>
      <c r="U174" t="s">
        <v>55</v>
      </c>
      <c r="V174" t="s">
        <v>73</v>
      </c>
      <c r="W174" t="s">
        <v>73</v>
      </c>
      <c r="Y174" t="s">
        <v>58</v>
      </c>
      <c r="AA174" t="s">
        <v>254</v>
      </c>
      <c r="AB174" t="s">
        <v>279</v>
      </c>
      <c r="AC174" t="s">
        <v>269</v>
      </c>
      <c r="AD174" t="s">
        <v>1389</v>
      </c>
      <c r="AE174" t="s">
        <v>308</v>
      </c>
      <c r="AF174" t="s">
        <v>993</v>
      </c>
      <c r="AG174" t="s">
        <v>353</v>
      </c>
      <c r="AH174" t="s">
        <v>354</v>
      </c>
      <c r="AI174">
        <v>2</v>
      </c>
      <c r="AJ174" s="1">
        <v>41869</v>
      </c>
      <c r="AK174" s="1">
        <v>41869</v>
      </c>
      <c r="AL174" t="s">
        <v>141</v>
      </c>
      <c r="AN174" s="1">
        <v>42234</v>
      </c>
      <c r="AO174" t="s">
        <v>71</v>
      </c>
      <c r="AP174" s="4">
        <v>41865.431949849539</v>
      </c>
      <c r="AQ174" s="4">
        <v>41877.354120833334</v>
      </c>
      <c r="AR174" t="s">
        <v>61</v>
      </c>
      <c r="AS174">
        <v>1000</v>
      </c>
      <c r="AT174" t="s">
        <v>161</v>
      </c>
      <c r="AU174" t="s">
        <v>265</v>
      </c>
      <c r="AV174" t="s">
        <v>183</v>
      </c>
      <c r="AW174" t="s">
        <v>270</v>
      </c>
      <c r="AX174" t="s">
        <v>185</v>
      </c>
      <c r="AY174" t="s">
        <v>293</v>
      </c>
      <c r="AZ174" t="s">
        <v>73</v>
      </c>
      <c r="BB174">
        <v>8</v>
      </c>
      <c r="BD174" t="s">
        <v>73</v>
      </c>
      <c r="BE174" s="3" t="str">
        <f>YEAR(表格_iec1isdtest_mssql2008r2_CERL_vFCERL[[#This Row],[cdt]]) &amp; "/" &amp; MONTH(表格_iec1isdtest_mssql2008r2_CERL_vFCERL[[#This Row],[cdt]]) &amp; "-W" &amp; WEEKNUM(AP174)</f>
        <v>2014/8-W33</v>
      </c>
      <c r="BF174" s="3" t="str">
        <f>YEAR(表格_iec1isdtest_mssql2008r2_CERL_vFCERL[[#This Row],[udt]])&amp; "/" &amp; MONTH(表格_iec1isdtest_mssql2008r2_CERL_vFCERL[[#This Row],[udt]]) &amp; "-W" &amp; WEEKNUM(AQ174)</f>
        <v>2014/8-W35</v>
      </c>
    </row>
    <row r="175" spans="1:58">
      <c r="A175">
        <v>188</v>
      </c>
      <c r="B175" t="s">
        <v>1390</v>
      </c>
      <c r="C175">
        <v>2003000</v>
      </c>
      <c r="D175">
        <v>1001001</v>
      </c>
      <c r="E175" t="s">
        <v>1391</v>
      </c>
      <c r="F175" t="s">
        <v>1392</v>
      </c>
      <c r="G175" t="s">
        <v>1393</v>
      </c>
      <c r="H175" t="s">
        <v>1394</v>
      </c>
      <c r="I175">
        <v>3</v>
      </c>
      <c r="J175" t="s">
        <v>81</v>
      </c>
      <c r="K175" t="s">
        <v>93</v>
      </c>
      <c r="L175" t="s">
        <v>85</v>
      </c>
      <c r="M175" t="s">
        <v>94</v>
      </c>
      <c r="N175">
        <v>2000000</v>
      </c>
      <c r="O175" t="s">
        <v>54</v>
      </c>
      <c r="P175">
        <v>2003000</v>
      </c>
      <c r="Q175" t="s">
        <v>1181</v>
      </c>
      <c r="R175">
        <v>2003100</v>
      </c>
      <c r="S175" t="s">
        <v>1181</v>
      </c>
      <c r="T175">
        <v>2003110</v>
      </c>
      <c r="U175" t="s">
        <v>55</v>
      </c>
      <c r="V175" t="s">
        <v>73</v>
      </c>
      <c r="W175" t="s">
        <v>73</v>
      </c>
      <c r="Y175" t="s">
        <v>68</v>
      </c>
      <c r="AA175" t="s">
        <v>1206</v>
      </c>
      <c r="AB175" t="s">
        <v>279</v>
      </c>
      <c r="AC175" t="s">
        <v>1205</v>
      </c>
      <c r="AD175" t="s">
        <v>1395</v>
      </c>
      <c r="AF175" t="s">
        <v>1396</v>
      </c>
      <c r="AG175" t="s">
        <v>895</v>
      </c>
      <c r="AJ175" s="1"/>
      <c r="AK175" s="1"/>
      <c r="AN175" s="1"/>
      <c r="AO175" t="s">
        <v>71</v>
      </c>
      <c r="AP175" s="4">
        <v>41865.536978703705</v>
      </c>
      <c r="AQ175" s="4">
        <v>41866.359596909722</v>
      </c>
      <c r="AR175" t="s">
        <v>104</v>
      </c>
      <c r="AS175">
        <v>15</v>
      </c>
      <c r="AT175" t="s">
        <v>105</v>
      </c>
      <c r="AU175" t="s">
        <v>1393</v>
      </c>
      <c r="AV175" t="s">
        <v>183</v>
      </c>
      <c r="AW175" t="s">
        <v>184</v>
      </c>
      <c r="AX175" t="s">
        <v>185</v>
      </c>
      <c r="AY175" t="s">
        <v>1397</v>
      </c>
      <c r="AZ175" t="s">
        <v>73</v>
      </c>
      <c r="BD175" t="s">
        <v>73</v>
      </c>
      <c r="BE175" s="3" t="str">
        <f>YEAR(表格_iec1isdtest_mssql2008r2_CERL_vFCERL[[#This Row],[cdt]]) &amp; "/" &amp; MONTH(表格_iec1isdtest_mssql2008r2_CERL_vFCERL[[#This Row],[cdt]]) &amp; "-W" &amp; WEEKNUM(AP175)</f>
        <v>2014/8-W33</v>
      </c>
      <c r="BF175" s="3" t="str">
        <f>YEAR(表格_iec1isdtest_mssql2008r2_CERL_vFCERL[[#This Row],[udt]])&amp; "/" &amp; MONTH(表格_iec1isdtest_mssql2008r2_CERL_vFCERL[[#This Row],[udt]]) &amp; "-W" &amp; WEEKNUM(AQ175)</f>
        <v>2014/8-W33</v>
      </c>
    </row>
    <row r="176" spans="1:58">
      <c r="A176">
        <v>189</v>
      </c>
      <c r="B176" t="s">
        <v>1398</v>
      </c>
      <c r="C176">
        <v>1004000</v>
      </c>
      <c r="D176">
        <v>1001001</v>
      </c>
      <c r="E176" t="s">
        <v>1399</v>
      </c>
      <c r="F176" t="s">
        <v>1400</v>
      </c>
      <c r="G176" t="s">
        <v>1401</v>
      </c>
      <c r="H176" t="s">
        <v>1402</v>
      </c>
      <c r="I176">
        <v>2</v>
      </c>
      <c r="J176" t="s">
        <v>347</v>
      </c>
      <c r="K176" t="s">
        <v>348</v>
      </c>
      <c r="L176" t="s">
        <v>1403</v>
      </c>
      <c r="M176" t="s">
        <v>1404</v>
      </c>
      <c r="N176">
        <v>1000000</v>
      </c>
      <c r="O176" t="s">
        <v>63</v>
      </c>
      <c r="P176">
        <v>1004000</v>
      </c>
      <c r="Q176" t="s">
        <v>1181</v>
      </c>
      <c r="R176">
        <v>1004100</v>
      </c>
      <c r="S176" t="s">
        <v>1181</v>
      </c>
      <c r="T176">
        <v>1004110</v>
      </c>
      <c r="U176" t="s">
        <v>55</v>
      </c>
      <c r="V176" t="s">
        <v>73</v>
      </c>
      <c r="W176" t="s">
        <v>73</v>
      </c>
      <c r="Y176" t="s">
        <v>58</v>
      </c>
      <c r="AA176" t="s">
        <v>1206</v>
      </c>
      <c r="AB176" t="s">
        <v>1405</v>
      </c>
      <c r="AC176" t="s">
        <v>1406</v>
      </c>
      <c r="AD176" t="s">
        <v>70</v>
      </c>
      <c r="AE176" t="s">
        <v>70</v>
      </c>
      <c r="AF176" t="s">
        <v>70</v>
      </c>
      <c r="AG176" t="s">
        <v>250</v>
      </c>
      <c r="AH176" t="s">
        <v>251</v>
      </c>
      <c r="AI176">
        <v>1</v>
      </c>
      <c r="AJ176" s="1">
        <v>41871</v>
      </c>
      <c r="AK176" s="1">
        <v>41873</v>
      </c>
      <c r="AL176" t="s">
        <v>1407</v>
      </c>
      <c r="AN176" s="1"/>
      <c r="AO176" t="s">
        <v>1103</v>
      </c>
      <c r="AP176" s="4">
        <v>41865.550491747686</v>
      </c>
      <c r="AQ176" s="4">
        <v>41876.547589085647</v>
      </c>
      <c r="AR176" t="s">
        <v>61</v>
      </c>
      <c r="AS176">
        <v>1000</v>
      </c>
      <c r="AT176" t="s">
        <v>161</v>
      </c>
      <c r="AU176" t="s">
        <v>1401</v>
      </c>
      <c r="AV176" t="s">
        <v>811</v>
      </c>
      <c r="AW176" t="s">
        <v>1408</v>
      </c>
      <c r="AX176" t="s">
        <v>813</v>
      </c>
      <c r="AY176" t="s">
        <v>1409</v>
      </c>
      <c r="AZ176" t="s">
        <v>73</v>
      </c>
      <c r="BB176">
        <v>6</v>
      </c>
      <c r="BD176" t="s">
        <v>73</v>
      </c>
      <c r="BE176" s="3" t="str">
        <f>YEAR(表格_iec1isdtest_mssql2008r2_CERL_vFCERL[[#This Row],[cdt]]) &amp; "/" &amp; MONTH(表格_iec1isdtest_mssql2008r2_CERL_vFCERL[[#This Row],[cdt]]) &amp; "-W" &amp; WEEKNUM(AP176)</f>
        <v>2014/8-W33</v>
      </c>
      <c r="BF176" s="3" t="str">
        <f>YEAR(表格_iec1isdtest_mssql2008r2_CERL_vFCERL[[#This Row],[udt]])&amp; "/" &amp; MONTH(表格_iec1isdtest_mssql2008r2_CERL_vFCERL[[#This Row],[udt]]) &amp; "-W" &amp; WEEKNUM(AQ176)</f>
        <v>2014/8-W35</v>
      </c>
    </row>
    <row r="177" spans="1:58">
      <c r="A177">
        <v>190</v>
      </c>
      <c r="B177" t="s">
        <v>1410</v>
      </c>
      <c r="C177">
        <v>1004000</v>
      </c>
      <c r="D177">
        <v>1001001</v>
      </c>
      <c r="E177" t="s">
        <v>1411</v>
      </c>
      <c r="F177" t="s">
        <v>1412</v>
      </c>
      <c r="G177" t="s">
        <v>1413</v>
      </c>
      <c r="H177" t="s">
        <v>1414</v>
      </c>
      <c r="I177">
        <v>2</v>
      </c>
      <c r="J177" t="s">
        <v>347</v>
      </c>
      <c r="K177" t="s">
        <v>506</v>
      </c>
      <c r="L177" t="s">
        <v>1415</v>
      </c>
      <c r="M177" t="s">
        <v>906</v>
      </c>
      <c r="N177">
        <v>1000000</v>
      </c>
      <c r="O177" t="s">
        <v>63</v>
      </c>
      <c r="P177">
        <v>1004000</v>
      </c>
      <c r="Q177" t="s">
        <v>1181</v>
      </c>
      <c r="R177">
        <v>1004100</v>
      </c>
      <c r="S177" t="s">
        <v>1181</v>
      </c>
      <c r="T177">
        <v>1004110</v>
      </c>
      <c r="U177" t="s">
        <v>55</v>
      </c>
      <c r="V177" t="s">
        <v>73</v>
      </c>
      <c r="W177" t="s">
        <v>73</v>
      </c>
      <c r="Y177" t="s">
        <v>58</v>
      </c>
      <c r="AA177" t="s">
        <v>1206</v>
      </c>
      <c r="AB177" t="s">
        <v>810</v>
      </c>
      <c r="AC177" t="s">
        <v>1205</v>
      </c>
      <c r="AG177" t="s">
        <v>895</v>
      </c>
      <c r="AJ177" s="1"/>
      <c r="AK177" s="1"/>
      <c r="AN177" s="1"/>
      <c r="AO177" t="s">
        <v>1414</v>
      </c>
      <c r="AP177" s="4">
        <v>41865.589022719905</v>
      </c>
      <c r="AQ177" s="4">
        <v>41865.861654745371</v>
      </c>
      <c r="AR177" t="s">
        <v>681</v>
      </c>
      <c r="AS177">
        <v>15</v>
      </c>
      <c r="AT177" t="s">
        <v>105</v>
      </c>
      <c r="AU177" t="s">
        <v>1413</v>
      </c>
      <c r="AV177" t="s">
        <v>811</v>
      </c>
      <c r="AW177" t="s">
        <v>1408</v>
      </c>
      <c r="AX177" t="s">
        <v>813</v>
      </c>
      <c r="AY177" t="s">
        <v>1416</v>
      </c>
      <c r="BD177" t="s">
        <v>73</v>
      </c>
      <c r="BE177" s="3" t="str">
        <f>YEAR(表格_iec1isdtest_mssql2008r2_CERL_vFCERL[[#This Row],[cdt]]) &amp; "/" &amp; MONTH(表格_iec1isdtest_mssql2008r2_CERL_vFCERL[[#This Row],[cdt]]) &amp; "-W" &amp; WEEKNUM(AP177)</f>
        <v>2014/8-W33</v>
      </c>
      <c r="BF177" s="3" t="str">
        <f>YEAR(表格_iec1isdtest_mssql2008r2_CERL_vFCERL[[#This Row],[udt]])&amp; "/" &amp; MONTH(表格_iec1isdtest_mssql2008r2_CERL_vFCERL[[#This Row],[udt]]) &amp; "-W" &amp; WEEKNUM(AQ177)</f>
        <v>2014/8-W33</v>
      </c>
    </row>
    <row r="178" spans="1:58">
      <c r="A178">
        <v>191</v>
      </c>
      <c r="B178" t="s">
        <v>1417</v>
      </c>
      <c r="C178">
        <v>2001000</v>
      </c>
      <c r="D178">
        <v>1001001</v>
      </c>
      <c r="E178" t="s">
        <v>1418</v>
      </c>
      <c r="F178" t="s">
        <v>1419</v>
      </c>
      <c r="G178" t="s">
        <v>974</v>
      </c>
      <c r="H178" t="s">
        <v>975</v>
      </c>
      <c r="I178">
        <v>2</v>
      </c>
      <c r="J178" t="s">
        <v>347</v>
      </c>
      <c r="K178" t="s">
        <v>1420</v>
      </c>
      <c r="L178" t="s">
        <v>977</v>
      </c>
      <c r="M178" t="s">
        <v>978</v>
      </c>
      <c r="N178">
        <v>2000000</v>
      </c>
      <c r="O178" t="s">
        <v>54</v>
      </c>
      <c r="P178">
        <v>2001000</v>
      </c>
      <c r="Q178" t="s">
        <v>66</v>
      </c>
      <c r="R178">
        <v>2001200</v>
      </c>
      <c r="S178" t="s">
        <v>75</v>
      </c>
      <c r="T178">
        <v>2001210</v>
      </c>
      <c r="U178" t="s">
        <v>55</v>
      </c>
      <c r="V178" t="s">
        <v>73</v>
      </c>
      <c r="W178" t="s">
        <v>73</v>
      </c>
      <c r="X178" t="s">
        <v>1421</v>
      </c>
      <c r="Y178" t="s">
        <v>58</v>
      </c>
      <c r="Z178">
        <v>1</v>
      </c>
      <c r="AA178" t="s">
        <v>73</v>
      </c>
      <c r="AC178" t="s">
        <v>73</v>
      </c>
      <c r="AG178" t="s">
        <v>1210</v>
      </c>
      <c r="AH178" t="s">
        <v>482</v>
      </c>
      <c r="AI178">
        <v>1</v>
      </c>
      <c r="AJ178" s="1">
        <v>41862</v>
      </c>
      <c r="AK178" s="1">
        <v>41862</v>
      </c>
      <c r="AL178" t="s">
        <v>1422</v>
      </c>
      <c r="AN178" s="1"/>
      <c r="AO178" t="s">
        <v>482</v>
      </c>
      <c r="AP178" s="4">
        <v>41865.60346878472</v>
      </c>
      <c r="AQ178" s="4">
        <v>41866.344930937499</v>
      </c>
      <c r="AR178" t="s">
        <v>61</v>
      </c>
      <c r="AS178">
        <v>1000</v>
      </c>
      <c r="AT178" t="s">
        <v>161</v>
      </c>
      <c r="AU178" t="s">
        <v>974</v>
      </c>
      <c r="AV178" t="s">
        <v>980</v>
      </c>
      <c r="AW178" t="s">
        <v>981</v>
      </c>
      <c r="AX178" t="s">
        <v>982</v>
      </c>
      <c r="AY178" t="s">
        <v>1423</v>
      </c>
      <c r="AZ178" t="s">
        <v>73</v>
      </c>
      <c r="BB178">
        <v>4</v>
      </c>
      <c r="BD178" t="s">
        <v>73</v>
      </c>
      <c r="BE178" s="3" t="str">
        <f>YEAR(表格_iec1isdtest_mssql2008r2_CERL_vFCERL[[#This Row],[cdt]]) &amp; "/" &amp; MONTH(表格_iec1isdtest_mssql2008r2_CERL_vFCERL[[#This Row],[cdt]]) &amp; "-W" &amp; WEEKNUM(AP178)</f>
        <v>2014/8-W33</v>
      </c>
      <c r="BF178" s="3" t="str">
        <f>YEAR(表格_iec1isdtest_mssql2008r2_CERL_vFCERL[[#This Row],[udt]])&amp; "/" &amp; MONTH(表格_iec1isdtest_mssql2008r2_CERL_vFCERL[[#This Row],[udt]]) &amp; "-W" &amp; WEEKNUM(AQ178)</f>
        <v>2014/8-W33</v>
      </c>
    </row>
    <row r="179" spans="1:58">
      <c r="A179">
        <v>192</v>
      </c>
      <c r="B179" t="s">
        <v>1424</v>
      </c>
      <c r="C179">
        <v>2001000</v>
      </c>
      <c r="D179">
        <v>1001001</v>
      </c>
      <c r="E179" t="s">
        <v>1425</v>
      </c>
      <c r="F179" t="s">
        <v>1426</v>
      </c>
      <c r="G179" t="s">
        <v>1427</v>
      </c>
      <c r="H179" t="s">
        <v>1428</v>
      </c>
      <c r="I179">
        <v>4</v>
      </c>
      <c r="J179" t="s">
        <v>177</v>
      </c>
      <c r="K179" t="s">
        <v>1429</v>
      </c>
      <c r="L179" t="s">
        <v>70</v>
      </c>
      <c r="M179" t="s">
        <v>1430</v>
      </c>
      <c r="N179">
        <v>2000000</v>
      </c>
      <c r="O179" t="s">
        <v>54</v>
      </c>
      <c r="P179">
        <v>2001000</v>
      </c>
      <c r="Q179" t="s">
        <v>66</v>
      </c>
      <c r="R179">
        <v>2001400</v>
      </c>
      <c r="S179" t="s">
        <v>66</v>
      </c>
      <c r="T179">
        <v>2001410</v>
      </c>
      <c r="U179" t="s">
        <v>55</v>
      </c>
      <c r="V179" t="s">
        <v>73</v>
      </c>
      <c r="W179" t="s">
        <v>73</v>
      </c>
      <c r="X179" t="s">
        <v>1431</v>
      </c>
      <c r="Y179" t="s">
        <v>68</v>
      </c>
      <c r="Z179">
        <v>3</v>
      </c>
      <c r="AA179" t="s">
        <v>73</v>
      </c>
      <c r="AC179" t="s">
        <v>73</v>
      </c>
      <c r="AG179" t="s">
        <v>1210</v>
      </c>
      <c r="AH179" t="s">
        <v>482</v>
      </c>
      <c r="AI179">
        <v>3</v>
      </c>
      <c r="AJ179" s="1">
        <v>41864</v>
      </c>
      <c r="AK179" s="1">
        <v>41865</v>
      </c>
      <c r="AL179" t="s">
        <v>1432</v>
      </c>
      <c r="AN179" s="1"/>
      <c r="AO179" t="s">
        <v>482</v>
      </c>
      <c r="AP179" s="4">
        <v>41865.603537499999</v>
      </c>
      <c r="AQ179" s="4">
        <v>41866.345111608796</v>
      </c>
      <c r="AR179" t="s">
        <v>61</v>
      </c>
      <c r="AS179">
        <v>1000</v>
      </c>
      <c r="AT179" t="s">
        <v>161</v>
      </c>
      <c r="AU179" t="s">
        <v>1427</v>
      </c>
      <c r="AV179" t="s">
        <v>834</v>
      </c>
      <c r="AW179" t="s">
        <v>1433</v>
      </c>
      <c r="AX179" t="s">
        <v>836</v>
      </c>
      <c r="AY179" t="s">
        <v>1434</v>
      </c>
      <c r="AZ179" t="s">
        <v>73</v>
      </c>
      <c r="BB179">
        <v>6</v>
      </c>
      <c r="BD179" t="s">
        <v>73</v>
      </c>
      <c r="BE179" s="3" t="str">
        <f>YEAR(表格_iec1isdtest_mssql2008r2_CERL_vFCERL[[#This Row],[cdt]]) &amp; "/" &amp; MONTH(表格_iec1isdtest_mssql2008r2_CERL_vFCERL[[#This Row],[cdt]]) &amp; "-W" &amp; WEEKNUM(AP179)</f>
        <v>2014/8-W33</v>
      </c>
      <c r="BF179" s="3" t="str">
        <f>YEAR(表格_iec1isdtest_mssql2008r2_CERL_vFCERL[[#This Row],[udt]])&amp; "/" &amp; MONTH(表格_iec1isdtest_mssql2008r2_CERL_vFCERL[[#This Row],[udt]]) &amp; "-W" &amp; WEEKNUM(AQ179)</f>
        <v>2014/8-W33</v>
      </c>
    </row>
    <row r="180" spans="1:58">
      <c r="A180">
        <v>193</v>
      </c>
      <c r="B180" t="s">
        <v>1435</v>
      </c>
      <c r="C180">
        <v>1003000</v>
      </c>
      <c r="D180">
        <v>1001001</v>
      </c>
      <c r="E180" t="s">
        <v>1436</v>
      </c>
      <c r="F180" t="s">
        <v>1437</v>
      </c>
      <c r="G180" t="s">
        <v>663</v>
      </c>
      <c r="H180" t="s">
        <v>664</v>
      </c>
      <c r="I180">
        <v>6</v>
      </c>
      <c r="J180" t="s">
        <v>80</v>
      </c>
      <c r="K180" t="s">
        <v>1438</v>
      </c>
      <c r="L180" t="s">
        <v>85</v>
      </c>
      <c r="M180" t="s">
        <v>1439</v>
      </c>
      <c r="N180">
        <v>1000000</v>
      </c>
      <c r="O180" t="s">
        <v>63</v>
      </c>
      <c r="P180">
        <v>1003000</v>
      </c>
      <c r="Q180" t="s">
        <v>667</v>
      </c>
      <c r="R180">
        <v>1003100</v>
      </c>
      <c r="S180" t="s">
        <v>667</v>
      </c>
      <c r="T180">
        <v>1003108</v>
      </c>
      <c r="U180" t="s">
        <v>1440</v>
      </c>
      <c r="V180" t="s">
        <v>73</v>
      </c>
      <c r="W180" t="s">
        <v>73</v>
      </c>
      <c r="X180" t="s">
        <v>1441</v>
      </c>
      <c r="Y180" t="s">
        <v>58</v>
      </c>
      <c r="Z180">
        <v>1</v>
      </c>
      <c r="AA180" t="s">
        <v>73</v>
      </c>
      <c r="AC180" t="s">
        <v>73</v>
      </c>
      <c r="AG180" t="s">
        <v>1169</v>
      </c>
      <c r="AH180" t="s">
        <v>1108</v>
      </c>
      <c r="AI180">
        <v>1</v>
      </c>
      <c r="AJ180" s="1">
        <v>41865</v>
      </c>
      <c r="AK180" s="1">
        <v>41873</v>
      </c>
      <c r="AL180" t="s">
        <v>1029</v>
      </c>
      <c r="AN180" s="1"/>
      <c r="AO180" t="s">
        <v>1103</v>
      </c>
      <c r="AP180" s="4">
        <v>41865.692608136575</v>
      </c>
      <c r="AQ180" s="4">
        <v>41876.546292824074</v>
      </c>
      <c r="AR180" t="s">
        <v>61</v>
      </c>
      <c r="AS180">
        <v>1000</v>
      </c>
      <c r="AT180" t="s">
        <v>161</v>
      </c>
      <c r="AU180" t="s">
        <v>663</v>
      </c>
      <c r="AV180" t="s">
        <v>672</v>
      </c>
      <c r="AW180" t="s">
        <v>673</v>
      </c>
      <c r="AX180" t="s">
        <v>674</v>
      </c>
      <c r="AY180" t="s">
        <v>1104</v>
      </c>
      <c r="AZ180" t="s">
        <v>73</v>
      </c>
      <c r="BB180">
        <v>24</v>
      </c>
      <c r="BD180" t="s">
        <v>73</v>
      </c>
      <c r="BE180" s="3" t="str">
        <f>YEAR(表格_iec1isdtest_mssql2008r2_CERL_vFCERL[[#This Row],[cdt]]) &amp; "/" &amp; MONTH(表格_iec1isdtest_mssql2008r2_CERL_vFCERL[[#This Row],[cdt]]) &amp; "-W" &amp; WEEKNUM(AP180)</f>
        <v>2014/8-W33</v>
      </c>
      <c r="BF180" s="3" t="str">
        <f>YEAR(表格_iec1isdtest_mssql2008r2_CERL_vFCERL[[#This Row],[udt]])&amp; "/" &amp; MONTH(表格_iec1isdtest_mssql2008r2_CERL_vFCERL[[#This Row],[udt]]) &amp; "-W" &amp; WEEKNUM(AQ180)</f>
        <v>2014/8-W35</v>
      </c>
    </row>
    <row r="181" spans="1:58">
      <c r="A181">
        <v>194</v>
      </c>
      <c r="B181" t="s">
        <v>1442</v>
      </c>
      <c r="C181">
        <v>1003000</v>
      </c>
      <c r="D181">
        <v>1001001</v>
      </c>
      <c r="E181" t="s">
        <v>1443</v>
      </c>
      <c r="F181" t="s">
        <v>1437</v>
      </c>
      <c r="G181" t="s">
        <v>663</v>
      </c>
      <c r="H181" t="s">
        <v>664</v>
      </c>
      <c r="I181">
        <v>6</v>
      </c>
      <c r="J181" t="s">
        <v>80</v>
      </c>
      <c r="K181" t="s">
        <v>1438</v>
      </c>
      <c r="L181" t="s">
        <v>85</v>
      </c>
      <c r="M181" t="s">
        <v>1444</v>
      </c>
      <c r="N181">
        <v>1000000</v>
      </c>
      <c r="O181" t="s">
        <v>63</v>
      </c>
      <c r="P181">
        <v>1003000</v>
      </c>
      <c r="Q181" t="s">
        <v>667</v>
      </c>
      <c r="R181">
        <v>1003100</v>
      </c>
      <c r="S181" t="s">
        <v>667</v>
      </c>
      <c r="T181">
        <v>1003108</v>
      </c>
      <c r="U181" t="s">
        <v>1440</v>
      </c>
      <c r="V181" t="s">
        <v>73</v>
      </c>
      <c r="W181" t="s">
        <v>73</v>
      </c>
      <c r="X181" t="s">
        <v>1445</v>
      </c>
      <c r="Y181" t="s">
        <v>58</v>
      </c>
      <c r="Z181">
        <v>1</v>
      </c>
      <c r="AA181" t="s">
        <v>73</v>
      </c>
      <c r="AC181" t="s">
        <v>73</v>
      </c>
      <c r="AG181" t="s">
        <v>1169</v>
      </c>
      <c r="AH181" t="s">
        <v>1108</v>
      </c>
      <c r="AI181">
        <v>1</v>
      </c>
      <c r="AJ181" s="1">
        <v>41865</v>
      </c>
      <c r="AK181" s="1">
        <v>41873</v>
      </c>
      <c r="AL181" t="s">
        <v>1029</v>
      </c>
      <c r="AN181" s="1"/>
      <c r="AO181" t="s">
        <v>1103</v>
      </c>
      <c r="AP181" s="4">
        <v>41865.694080243054</v>
      </c>
      <c r="AQ181" s="4">
        <v>41876.545747222219</v>
      </c>
      <c r="AR181" t="s">
        <v>61</v>
      </c>
      <c r="AS181">
        <v>1000</v>
      </c>
      <c r="AT181" t="s">
        <v>161</v>
      </c>
      <c r="AU181" t="s">
        <v>663</v>
      </c>
      <c r="AV181" t="s">
        <v>672</v>
      </c>
      <c r="AW181" t="s">
        <v>673</v>
      </c>
      <c r="AX181" t="s">
        <v>674</v>
      </c>
      <c r="AY181" t="s">
        <v>1104</v>
      </c>
      <c r="AZ181" t="s">
        <v>73</v>
      </c>
      <c r="BB181">
        <v>24</v>
      </c>
      <c r="BD181" t="s">
        <v>73</v>
      </c>
      <c r="BE181" s="3" t="str">
        <f>YEAR(表格_iec1isdtest_mssql2008r2_CERL_vFCERL[[#This Row],[cdt]]) &amp; "/" &amp; MONTH(表格_iec1isdtest_mssql2008r2_CERL_vFCERL[[#This Row],[cdt]]) &amp; "-W" &amp; WEEKNUM(AP181)</f>
        <v>2014/8-W33</v>
      </c>
      <c r="BF181" s="3" t="str">
        <f>YEAR(表格_iec1isdtest_mssql2008r2_CERL_vFCERL[[#This Row],[udt]])&amp; "/" &amp; MONTH(表格_iec1isdtest_mssql2008r2_CERL_vFCERL[[#This Row],[udt]]) &amp; "-W" &amp; WEEKNUM(AQ181)</f>
        <v>2014/8-W35</v>
      </c>
    </row>
    <row r="182" spans="1:58">
      <c r="A182">
        <v>195</v>
      </c>
      <c r="B182" t="s">
        <v>1446</v>
      </c>
      <c r="C182">
        <v>2003000</v>
      </c>
      <c r="D182">
        <v>1001001</v>
      </c>
      <c r="E182" t="s">
        <v>1447</v>
      </c>
      <c r="F182" t="s">
        <v>1392</v>
      </c>
      <c r="G182" t="s">
        <v>1393</v>
      </c>
      <c r="H182" t="s">
        <v>1394</v>
      </c>
      <c r="I182">
        <v>3</v>
      </c>
      <c r="J182" t="s">
        <v>81</v>
      </c>
      <c r="K182" t="s">
        <v>93</v>
      </c>
      <c r="L182" t="s">
        <v>85</v>
      </c>
      <c r="M182" t="s">
        <v>94</v>
      </c>
      <c r="N182">
        <v>2000000</v>
      </c>
      <c r="O182" t="s">
        <v>54</v>
      </c>
      <c r="P182">
        <v>2003000</v>
      </c>
      <c r="Q182" t="s">
        <v>1181</v>
      </c>
      <c r="R182">
        <v>2003100</v>
      </c>
      <c r="S182" t="s">
        <v>1181</v>
      </c>
      <c r="T182">
        <v>2003110</v>
      </c>
      <c r="U182" t="s">
        <v>55</v>
      </c>
      <c r="V182" t="s">
        <v>73</v>
      </c>
      <c r="W182" t="s">
        <v>73</v>
      </c>
      <c r="Y182" t="s">
        <v>68</v>
      </c>
      <c r="AA182" t="s">
        <v>59</v>
      </c>
      <c r="AB182" t="s">
        <v>279</v>
      </c>
      <c r="AC182" t="s">
        <v>73</v>
      </c>
      <c r="AG182" t="s">
        <v>895</v>
      </c>
      <c r="AJ182" s="1"/>
      <c r="AK182" s="1"/>
      <c r="AN182" s="1"/>
      <c r="AO182" t="s">
        <v>71</v>
      </c>
      <c r="AP182" s="4">
        <v>41865.768482372689</v>
      </c>
      <c r="AQ182" s="4">
        <v>41866.35948353009</v>
      </c>
      <c r="AR182" t="s">
        <v>104</v>
      </c>
      <c r="AS182">
        <v>15</v>
      </c>
      <c r="AT182" t="s">
        <v>105</v>
      </c>
      <c r="AU182" t="s">
        <v>1393</v>
      </c>
      <c r="AV182" t="s">
        <v>183</v>
      </c>
      <c r="AW182" t="s">
        <v>184</v>
      </c>
      <c r="AX182" t="s">
        <v>185</v>
      </c>
      <c r="AY182" t="s">
        <v>1397</v>
      </c>
      <c r="AZ182" t="s">
        <v>73</v>
      </c>
      <c r="BD182" t="s">
        <v>73</v>
      </c>
      <c r="BE182" s="3" t="str">
        <f>YEAR(表格_iec1isdtest_mssql2008r2_CERL_vFCERL[[#This Row],[cdt]]) &amp; "/" &amp; MONTH(表格_iec1isdtest_mssql2008r2_CERL_vFCERL[[#This Row],[cdt]]) &amp; "-W" &amp; WEEKNUM(AP182)</f>
        <v>2014/8-W33</v>
      </c>
      <c r="BF182" s="3" t="str">
        <f>YEAR(表格_iec1isdtest_mssql2008r2_CERL_vFCERL[[#This Row],[udt]])&amp; "/" &amp; MONTH(表格_iec1isdtest_mssql2008r2_CERL_vFCERL[[#This Row],[udt]]) &amp; "-W" &amp; WEEKNUM(AQ182)</f>
        <v>2014/8-W33</v>
      </c>
    </row>
    <row r="183" spans="1:58">
      <c r="A183">
        <v>196</v>
      </c>
      <c r="B183" t="s">
        <v>1448</v>
      </c>
      <c r="C183">
        <v>2003000</v>
      </c>
      <c r="D183">
        <v>1001001</v>
      </c>
      <c r="E183" t="s">
        <v>1449</v>
      </c>
      <c r="F183" t="s">
        <v>1392</v>
      </c>
      <c r="G183" t="s">
        <v>1393</v>
      </c>
      <c r="H183" t="s">
        <v>1394</v>
      </c>
      <c r="I183">
        <v>3</v>
      </c>
      <c r="J183" t="s">
        <v>81</v>
      </c>
      <c r="K183" t="s">
        <v>93</v>
      </c>
      <c r="L183" t="s">
        <v>85</v>
      </c>
      <c r="M183" t="s">
        <v>94</v>
      </c>
      <c r="N183">
        <v>2000000</v>
      </c>
      <c r="O183" t="s">
        <v>54</v>
      </c>
      <c r="P183">
        <v>2003000</v>
      </c>
      <c r="Q183" t="s">
        <v>1181</v>
      </c>
      <c r="R183">
        <v>2003100</v>
      </c>
      <c r="S183" t="s">
        <v>1181</v>
      </c>
      <c r="T183">
        <v>2003110</v>
      </c>
      <c r="U183" t="s">
        <v>55</v>
      </c>
      <c r="V183" t="s">
        <v>73</v>
      </c>
      <c r="W183" t="s">
        <v>73</v>
      </c>
      <c r="Y183" t="s">
        <v>68</v>
      </c>
      <c r="AA183" t="s">
        <v>59</v>
      </c>
      <c r="AB183" t="s">
        <v>279</v>
      </c>
      <c r="AC183" t="s">
        <v>1205</v>
      </c>
      <c r="AD183" t="s">
        <v>1395</v>
      </c>
      <c r="AF183" t="s">
        <v>1396</v>
      </c>
      <c r="AG183" t="s">
        <v>291</v>
      </c>
      <c r="AH183" t="s">
        <v>292</v>
      </c>
      <c r="AI183">
        <v>2</v>
      </c>
      <c r="AJ183" s="1">
        <v>41866</v>
      </c>
      <c r="AK183" s="1">
        <v>41866</v>
      </c>
      <c r="AL183" t="s">
        <v>141</v>
      </c>
      <c r="AN183" s="1">
        <v>42231</v>
      </c>
      <c r="AO183" t="s">
        <v>71</v>
      </c>
      <c r="AP183" s="4">
        <v>41865.769394907409</v>
      </c>
      <c r="AQ183" s="4">
        <v>41866.497365312498</v>
      </c>
      <c r="AR183" t="s">
        <v>61</v>
      </c>
      <c r="AS183">
        <v>1000</v>
      </c>
      <c r="AT183" t="s">
        <v>161</v>
      </c>
      <c r="AU183" t="s">
        <v>1393</v>
      </c>
      <c r="AV183" t="s">
        <v>183</v>
      </c>
      <c r="AW183" t="s">
        <v>184</v>
      </c>
      <c r="AX183" t="s">
        <v>185</v>
      </c>
      <c r="AY183" t="s">
        <v>1450</v>
      </c>
      <c r="AZ183" t="s">
        <v>73</v>
      </c>
      <c r="BB183">
        <v>2</v>
      </c>
      <c r="BD183" t="s">
        <v>73</v>
      </c>
      <c r="BE183" s="3" t="str">
        <f>YEAR(表格_iec1isdtest_mssql2008r2_CERL_vFCERL[[#This Row],[cdt]]) &amp; "/" &amp; MONTH(表格_iec1isdtest_mssql2008r2_CERL_vFCERL[[#This Row],[cdt]]) &amp; "-W" &amp; WEEKNUM(AP183)</f>
        <v>2014/8-W33</v>
      </c>
      <c r="BF183" s="3" t="str">
        <f>YEAR(表格_iec1isdtest_mssql2008r2_CERL_vFCERL[[#This Row],[udt]])&amp; "/" &amp; MONTH(表格_iec1isdtest_mssql2008r2_CERL_vFCERL[[#This Row],[udt]]) &amp; "-W" &amp; WEEKNUM(AQ183)</f>
        <v>2014/8-W33</v>
      </c>
    </row>
    <row r="184" spans="1:58">
      <c r="A184">
        <v>197</v>
      </c>
      <c r="B184" t="s">
        <v>1451</v>
      </c>
      <c r="C184">
        <v>1004000</v>
      </c>
      <c r="D184">
        <v>1001001</v>
      </c>
      <c r="E184" t="s">
        <v>1452</v>
      </c>
      <c r="F184" t="s">
        <v>1412</v>
      </c>
      <c r="G184" t="s">
        <v>1413</v>
      </c>
      <c r="H184" t="s">
        <v>1414</v>
      </c>
      <c r="I184">
        <v>2</v>
      </c>
      <c r="J184" t="s">
        <v>347</v>
      </c>
      <c r="K184" t="s">
        <v>506</v>
      </c>
      <c r="L184" t="s">
        <v>1415</v>
      </c>
      <c r="M184" t="s">
        <v>906</v>
      </c>
      <c r="N184">
        <v>1000000</v>
      </c>
      <c r="O184" t="s">
        <v>63</v>
      </c>
      <c r="P184">
        <v>1004000</v>
      </c>
      <c r="Q184" t="s">
        <v>1181</v>
      </c>
      <c r="R184">
        <v>1004100</v>
      </c>
      <c r="S184" t="s">
        <v>1181</v>
      </c>
      <c r="T184">
        <v>1004110</v>
      </c>
      <c r="U184" t="s">
        <v>55</v>
      </c>
      <c r="V184" t="s">
        <v>73</v>
      </c>
      <c r="W184" t="s">
        <v>73</v>
      </c>
      <c r="Y184" t="s">
        <v>58</v>
      </c>
      <c r="AA184" t="s">
        <v>1206</v>
      </c>
      <c r="AB184" t="s">
        <v>810</v>
      </c>
      <c r="AC184" t="s">
        <v>1406</v>
      </c>
      <c r="AG184" t="s">
        <v>250</v>
      </c>
      <c r="AH184" t="s">
        <v>251</v>
      </c>
      <c r="AI184">
        <v>1</v>
      </c>
      <c r="AJ184" s="1">
        <v>41865</v>
      </c>
      <c r="AK184" s="1">
        <v>41866</v>
      </c>
      <c r="AL184" t="s">
        <v>1453</v>
      </c>
      <c r="AN184" s="1"/>
      <c r="AO184" t="s">
        <v>251</v>
      </c>
      <c r="AP184" s="4">
        <v>41865.865451967591</v>
      </c>
      <c r="AQ184" s="4">
        <v>41866.594402696763</v>
      </c>
      <c r="AR184" t="s">
        <v>61</v>
      </c>
      <c r="AS184">
        <v>1000</v>
      </c>
      <c r="AT184" t="s">
        <v>161</v>
      </c>
      <c r="AU184" t="s">
        <v>1413</v>
      </c>
      <c r="AV184" t="s">
        <v>811</v>
      </c>
      <c r="AW184" t="s">
        <v>1408</v>
      </c>
      <c r="AX184" t="s">
        <v>813</v>
      </c>
      <c r="AY184" t="s">
        <v>1454</v>
      </c>
      <c r="AZ184" t="s">
        <v>73</v>
      </c>
      <c r="BB184">
        <v>4</v>
      </c>
      <c r="BD184" t="s">
        <v>73</v>
      </c>
      <c r="BE184" s="3" t="str">
        <f>YEAR(表格_iec1isdtest_mssql2008r2_CERL_vFCERL[[#This Row],[cdt]]) &amp; "/" &amp; MONTH(表格_iec1isdtest_mssql2008r2_CERL_vFCERL[[#This Row],[cdt]]) &amp; "-W" &amp; WEEKNUM(AP184)</f>
        <v>2014/8-W33</v>
      </c>
      <c r="BF184" s="3" t="str">
        <f>YEAR(表格_iec1isdtest_mssql2008r2_CERL_vFCERL[[#This Row],[udt]])&amp; "/" &amp; MONTH(表格_iec1isdtest_mssql2008r2_CERL_vFCERL[[#This Row],[udt]]) &amp; "-W" &amp; WEEKNUM(AQ184)</f>
        <v>2014/8-W33</v>
      </c>
    </row>
    <row r="185" spans="1:58">
      <c r="A185">
        <v>198</v>
      </c>
      <c r="B185" t="s">
        <v>1455</v>
      </c>
      <c r="C185">
        <v>2003000</v>
      </c>
      <c r="D185">
        <v>1001001</v>
      </c>
      <c r="E185" t="s">
        <v>1456</v>
      </c>
      <c r="F185" t="s">
        <v>1457</v>
      </c>
      <c r="G185" t="s">
        <v>434</v>
      </c>
      <c r="H185" t="s">
        <v>435</v>
      </c>
      <c r="I185">
        <v>8</v>
      </c>
      <c r="J185" t="s">
        <v>76</v>
      </c>
      <c r="K185" t="s">
        <v>1458</v>
      </c>
      <c r="L185" t="s">
        <v>85</v>
      </c>
      <c r="M185" t="s">
        <v>1459</v>
      </c>
      <c r="N185">
        <v>2000000</v>
      </c>
      <c r="O185" t="s">
        <v>54</v>
      </c>
      <c r="P185">
        <v>2003000</v>
      </c>
      <c r="Q185" t="s">
        <v>1181</v>
      </c>
      <c r="R185">
        <v>2003100</v>
      </c>
      <c r="S185" t="s">
        <v>1181</v>
      </c>
      <c r="T185">
        <v>2003110</v>
      </c>
      <c r="U185" t="s">
        <v>55</v>
      </c>
      <c r="V185" t="s">
        <v>73</v>
      </c>
      <c r="W185" t="s">
        <v>73</v>
      </c>
      <c r="Y185" t="s">
        <v>58</v>
      </c>
      <c r="AA185" t="s">
        <v>254</v>
      </c>
      <c r="AB185" t="s">
        <v>279</v>
      </c>
      <c r="AC185" t="s">
        <v>770</v>
      </c>
      <c r="AD185" t="s">
        <v>1460</v>
      </c>
      <c r="AE185" t="s">
        <v>315</v>
      </c>
      <c r="AF185" t="s">
        <v>54</v>
      </c>
      <c r="AG185" t="s">
        <v>291</v>
      </c>
      <c r="AH185" t="s">
        <v>292</v>
      </c>
      <c r="AI185">
        <v>1</v>
      </c>
      <c r="AJ185" s="1">
        <v>41868</v>
      </c>
      <c r="AK185" s="1">
        <v>41869</v>
      </c>
      <c r="AL185" t="s">
        <v>141</v>
      </c>
      <c r="AN185" s="1">
        <v>42234</v>
      </c>
      <c r="AO185" t="s">
        <v>71</v>
      </c>
      <c r="AP185" s="4">
        <v>41866.350799537038</v>
      </c>
      <c r="AQ185" s="4">
        <v>41869.642798692126</v>
      </c>
      <c r="AR185" t="s">
        <v>61</v>
      </c>
      <c r="AS185">
        <v>1000</v>
      </c>
      <c r="AT185" t="s">
        <v>161</v>
      </c>
      <c r="AU185" t="s">
        <v>434</v>
      </c>
      <c r="AV185" t="s">
        <v>442</v>
      </c>
      <c r="AW185" t="s">
        <v>443</v>
      </c>
      <c r="AX185" t="s">
        <v>444</v>
      </c>
      <c r="AY185" t="s">
        <v>1221</v>
      </c>
      <c r="AZ185" t="s">
        <v>73</v>
      </c>
      <c r="BB185">
        <v>2</v>
      </c>
      <c r="BD185" t="s">
        <v>73</v>
      </c>
      <c r="BE185" s="3" t="str">
        <f>YEAR(表格_iec1isdtest_mssql2008r2_CERL_vFCERL[[#This Row],[cdt]]) &amp; "/" &amp; MONTH(表格_iec1isdtest_mssql2008r2_CERL_vFCERL[[#This Row],[cdt]]) &amp; "-W" &amp; WEEKNUM(AP185)</f>
        <v>2014/8-W33</v>
      </c>
      <c r="BF185" s="3" t="str">
        <f>YEAR(表格_iec1isdtest_mssql2008r2_CERL_vFCERL[[#This Row],[udt]])&amp; "/" &amp; MONTH(表格_iec1isdtest_mssql2008r2_CERL_vFCERL[[#This Row],[udt]]) &amp; "-W" &amp; WEEKNUM(AQ185)</f>
        <v>2014/8-W34</v>
      </c>
    </row>
    <row r="186" spans="1:58">
      <c r="A186">
        <v>199</v>
      </c>
      <c r="B186" t="s">
        <v>1461</v>
      </c>
      <c r="C186">
        <v>2003000</v>
      </c>
      <c r="D186">
        <v>1001001</v>
      </c>
      <c r="E186" t="s">
        <v>1462</v>
      </c>
      <c r="F186" t="s">
        <v>1457</v>
      </c>
      <c r="G186" t="s">
        <v>434</v>
      </c>
      <c r="H186" t="s">
        <v>435</v>
      </c>
      <c r="I186">
        <v>8</v>
      </c>
      <c r="J186" t="s">
        <v>76</v>
      </c>
      <c r="K186" t="s">
        <v>1458</v>
      </c>
      <c r="L186" t="s">
        <v>85</v>
      </c>
      <c r="M186" t="s">
        <v>1459</v>
      </c>
      <c r="N186">
        <v>2000000</v>
      </c>
      <c r="O186" t="s">
        <v>54</v>
      </c>
      <c r="P186">
        <v>2003000</v>
      </c>
      <c r="Q186" t="s">
        <v>1181</v>
      </c>
      <c r="R186">
        <v>2003100</v>
      </c>
      <c r="S186" t="s">
        <v>1181</v>
      </c>
      <c r="T186">
        <v>2003110</v>
      </c>
      <c r="U186" t="s">
        <v>55</v>
      </c>
      <c r="V186" t="s">
        <v>73</v>
      </c>
      <c r="W186" t="s">
        <v>73</v>
      </c>
      <c r="Y186" t="s">
        <v>58</v>
      </c>
      <c r="AA186" t="s">
        <v>254</v>
      </c>
      <c r="AB186" t="s">
        <v>279</v>
      </c>
      <c r="AC186" t="s">
        <v>413</v>
      </c>
      <c r="AD186" t="s">
        <v>1463</v>
      </c>
      <c r="AE186" t="s">
        <v>315</v>
      </c>
      <c r="AF186" t="s">
        <v>54</v>
      </c>
      <c r="AG186" t="s">
        <v>291</v>
      </c>
      <c r="AH186" t="s">
        <v>292</v>
      </c>
      <c r="AI186">
        <v>1</v>
      </c>
      <c r="AJ186" s="1">
        <v>41868</v>
      </c>
      <c r="AK186" s="1">
        <v>41869</v>
      </c>
      <c r="AL186" t="s">
        <v>141</v>
      </c>
      <c r="AN186" s="1">
        <v>42234</v>
      </c>
      <c r="AO186" t="s">
        <v>71</v>
      </c>
      <c r="AP186" s="4">
        <v>41866.353379629632</v>
      </c>
      <c r="AQ186" s="4">
        <v>41869.642623993059</v>
      </c>
      <c r="AR186" t="s">
        <v>61</v>
      </c>
      <c r="AS186">
        <v>1000</v>
      </c>
      <c r="AT186" t="s">
        <v>161</v>
      </c>
      <c r="AU186" t="s">
        <v>434</v>
      </c>
      <c r="AV186" t="s">
        <v>442</v>
      </c>
      <c r="AW186" t="s">
        <v>443</v>
      </c>
      <c r="AX186" t="s">
        <v>444</v>
      </c>
      <c r="AY186" t="s">
        <v>1221</v>
      </c>
      <c r="AZ186" t="s">
        <v>73</v>
      </c>
      <c r="BB186">
        <v>2</v>
      </c>
      <c r="BD186" t="s">
        <v>73</v>
      </c>
      <c r="BE186" s="3" t="str">
        <f>YEAR(表格_iec1isdtest_mssql2008r2_CERL_vFCERL[[#This Row],[cdt]]) &amp; "/" &amp; MONTH(表格_iec1isdtest_mssql2008r2_CERL_vFCERL[[#This Row],[cdt]]) &amp; "-W" &amp; WEEKNUM(AP186)</f>
        <v>2014/8-W33</v>
      </c>
      <c r="BF186" s="3" t="str">
        <f>YEAR(表格_iec1isdtest_mssql2008r2_CERL_vFCERL[[#This Row],[udt]])&amp; "/" &amp; MONTH(表格_iec1isdtest_mssql2008r2_CERL_vFCERL[[#This Row],[udt]]) &amp; "-W" &amp; WEEKNUM(AQ186)</f>
        <v>2014/8-W34</v>
      </c>
    </row>
    <row r="187" spans="1:58">
      <c r="A187">
        <v>200</v>
      </c>
      <c r="B187" t="s">
        <v>1464</v>
      </c>
      <c r="C187">
        <v>2001000</v>
      </c>
      <c r="D187">
        <v>1001001</v>
      </c>
      <c r="E187" t="s">
        <v>1465</v>
      </c>
      <c r="F187" t="s">
        <v>1466</v>
      </c>
      <c r="G187" t="s">
        <v>1467</v>
      </c>
      <c r="H187" t="s">
        <v>1468</v>
      </c>
      <c r="I187">
        <v>1</v>
      </c>
      <c r="J187" t="s">
        <v>65</v>
      </c>
      <c r="K187" t="s">
        <v>1003</v>
      </c>
      <c r="L187" t="s">
        <v>1469</v>
      </c>
      <c r="M187" t="s">
        <v>453</v>
      </c>
      <c r="N187">
        <v>2000000</v>
      </c>
      <c r="O187" t="s">
        <v>54</v>
      </c>
      <c r="P187">
        <v>2001000</v>
      </c>
      <c r="Q187" t="s">
        <v>66</v>
      </c>
      <c r="R187">
        <v>2001100</v>
      </c>
      <c r="S187" t="s">
        <v>438</v>
      </c>
      <c r="T187">
        <v>2001110</v>
      </c>
      <c r="U187" t="s">
        <v>55</v>
      </c>
      <c r="V187" t="s">
        <v>73</v>
      </c>
      <c r="W187" t="s">
        <v>73</v>
      </c>
      <c r="X187" t="s">
        <v>1470</v>
      </c>
      <c r="Y187" t="s">
        <v>58</v>
      </c>
      <c r="Z187">
        <v>1</v>
      </c>
      <c r="AA187" t="s">
        <v>73</v>
      </c>
      <c r="AC187" t="s">
        <v>73</v>
      </c>
      <c r="AG187" t="s">
        <v>1210</v>
      </c>
      <c r="AH187" t="s">
        <v>482</v>
      </c>
      <c r="AI187">
        <v>1</v>
      </c>
      <c r="AJ187" s="1">
        <v>41866</v>
      </c>
      <c r="AK187" s="1">
        <v>41869</v>
      </c>
      <c r="AL187" t="s">
        <v>1471</v>
      </c>
      <c r="AN187" s="1"/>
      <c r="AO187" t="s">
        <v>482</v>
      </c>
      <c r="AP187" s="4">
        <v>41866.391013460649</v>
      </c>
      <c r="AQ187" s="4">
        <v>41869.400553321757</v>
      </c>
      <c r="AR187" t="s">
        <v>61</v>
      </c>
      <c r="AS187">
        <v>1000</v>
      </c>
      <c r="AT187" t="s">
        <v>161</v>
      </c>
      <c r="AU187" t="s">
        <v>1467</v>
      </c>
      <c r="AV187" t="s">
        <v>1472</v>
      </c>
      <c r="AW187" t="s">
        <v>1473</v>
      </c>
      <c r="AX187" t="s">
        <v>1474</v>
      </c>
      <c r="AY187" t="s">
        <v>1475</v>
      </c>
      <c r="AZ187" t="s">
        <v>73</v>
      </c>
      <c r="BB187">
        <v>8</v>
      </c>
      <c r="BD187" t="s">
        <v>73</v>
      </c>
      <c r="BE187" s="3" t="str">
        <f>YEAR(表格_iec1isdtest_mssql2008r2_CERL_vFCERL[[#This Row],[cdt]]) &amp; "/" &amp; MONTH(表格_iec1isdtest_mssql2008r2_CERL_vFCERL[[#This Row],[cdt]]) &amp; "-W" &amp; WEEKNUM(AP187)</f>
        <v>2014/8-W33</v>
      </c>
      <c r="BF187" s="3" t="str">
        <f>YEAR(表格_iec1isdtest_mssql2008r2_CERL_vFCERL[[#This Row],[udt]])&amp; "/" &amp; MONTH(表格_iec1isdtest_mssql2008r2_CERL_vFCERL[[#This Row],[udt]]) &amp; "-W" &amp; WEEKNUM(AQ187)</f>
        <v>2014/8-W34</v>
      </c>
    </row>
    <row r="188" spans="1:58">
      <c r="A188">
        <v>201</v>
      </c>
      <c r="B188" t="s">
        <v>1476</v>
      </c>
      <c r="C188">
        <v>1004000</v>
      </c>
      <c r="D188">
        <v>1001001</v>
      </c>
      <c r="E188" t="s">
        <v>1477</v>
      </c>
      <c r="F188" t="s">
        <v>1478</v>
      </c>
      <c r="G188" t="s">
        <v>1068</v>
      </c>
      <c r="H188" t="s">
        <v>1069</v>
      </c>
      <c r="I188">
        <v>1</v>
      </c>
      <c r="J188" t="s">
        <v>65</v>
      </c>
      <c r="K188" t="s">
        <v>1479</v>
      </c>
      <c r="L188" t="s">
        <v>70</v>
      </c>
      <c r="M188" t="s">
        <v>1480</v>
      </c>
      <c r="N188">
        <v>1000000</v>
      </c>
      <c r="O188" t="s">
        <v>63</v>
      </c>
      <c r="P188">
        <v>1004000</v>
      </c>
      <c r="Q188" t="s">
        <v>1181</v>
      </c>
      <c r="R188">
        <v>1004100</v>
      </c>
      <c r="S188" t="s">
        <v>1181</v>
      </c>
      <c r="T188">
        <v>1004110</v>
      </c>
      <c r="U188" t="s">
        <v>55</v>
      </c>
      <c r="V188" t="s">
        <v>73</v>
      </c>
      <c r="W188" t="s">
        <v>73</v>
      </c>
      <c r="Y188" t="s">
        <v>58</v>
      </c>
      <c r="AA188" t="s">
        <v>254</v>
      </c>
      <c r="AB188" t="s">
        <v>279</v>
      </c>
      <c r="AC188" t="s">
        <v>1203</v>
      </c>
      <c r="AD188" t="s">
        <v>1481</v>
      </c>
      <c r="AE188" t="s">
        <v>315</v>
      </c>
      <c r="AF188" t="s">
        <v>70</v>
      </c>
      <c r="AG188" t="s">
        <v>250</v>
      </c>
      <c r="AH188" t="s">
        <v>251</v>
      </c>
      <c r="AI188">
        <v>2</v>
      </c>
      <c r="AJ188" s="1">
        <v>41869</v>
      </c>
      <c r="AK188" s="1">
        <v>41869</v>
      </c>
      <c r="AL188" t="s">
        <v>141</v>
      </c>
      <c r="AN188" s="1">
        <v>42234</v>
      </c>
      <c r="AO188" t="s">
        <v>251</v>
      </c>
      <c r="AP188" s="4">
        <v>41866.40445332176</v>
      </c>
      <c r="AQ188" s="4">
        <v>41869.664050659725</v>
      </c>
      <c r="AR188" t="s">
        <v>61</v>
      </c>
      <c r="AS188">
        <v>1000</v>
      </c>
      <c r="AT188" t="s">
        <v>161</v>
      </c>
      <c r="AU188" t="s">
        <v>1068</v>
      </c>
      <c r="AV188" t="s">
        <v>284</v>
      </c>
      <c r="AW188" t="s">
        <v>1073</v>
      </c>
      <c r="AX188" t="s">
        <v>286</v>
      </c>
      <c r="AY188" t="s">
        <v>1233</v>
      </c>
      <c r="AZ188" t="s">
        <v>73</v>
      </c>
      <c r="BB188">
        <v>3</v>
      </c>
      <c r="BD188" t="s">
        <v>73</v>
      </c>
      <c r="BE188" s="3" t="str">
        <f>YEAR(表格_iec1isdtest_mssql2008r2_CERL_vFCERL[[#This Row],[cdt]]) &amp; "/" &amp; MONTH(表格_iec1isdtest_mssql2008r2_CERL_vFCERL[[#This Row],[cdt]]) &amp; "-W" &amp; WEEKNUM(AP188)</f>
        <v>2014/8-W33</v>
      </c>
      <c r="BF188" s="3" t="str">
        <f>YEAR(表格_iec1isdtest_mssql2008r2_CERL_vFCERL[[#This Row],[udt]])&amp; "/" &amp; MONTH(表格_iec1isdtest_mssql2008r2_CERL_vFCERL[[#This Row],[udt]]) &amp; "-W" &amp; WEEKNUM(AQ188)</f>
        <v>2014/8-W34</v>
      </c>
    </row>
    <row r="189" spans="1:58">
      <c r="A189">
        <v>202</v>
      </c>
      <c r="B189" t="s">
        <v>1482</v>
      </c>
      <c r="C189">
        <v>2003000</v>
      </c>
      <c r="D189">
        <v>1001001</v>
      </c>
      <c r="E189" t="s">
        <v>73</v>
      </c>
      <c r="F189" t="s">
        <v>1483</v>
      </c>
      <c r="G189" t="s">
        <v>817</v>
      </c>
      <c r="H189" t="s">
        <v>818</v>
      </c>
      <c r="I189">
        <v>4</v>
      </c>
      <c r="J189" t="s">
        <v>177</v>
      </c>
      <c r="K189" t="s">
        <v>1484</v>
      </c>
      <c r="L189" t="s">
        <v>85</v>
      </c>
      <c r="M189" t="s">
        <v>1485</v>
      </c>
      <c r="N189">
        <v>2000000</v>
      </c>
      <c r="O189" t="s">
        <v>54</v>
      </c>
      <c r="P189">
        <v>2003000</v>
      </c>
      <c r="Q189" t="s">
        <v>1181</v>
      </c>
      <c r="R189">
        <v>2003100</v>
      </c>
      <c r="S189" t="s">
        <v>1181</v>
      </c>
      <c r="T189">
        <v>2003110</v>
      </c>
      <c r="U189" t="s">
        <v>55</v>
      </c>
      <c r="V189" t="s">
        <v>73</v>
      </c>
      <c r="W189" t="s">
        <v>73</v>
      </c>
      <c r="Y189" t="s">
        <v>58</v>
      </c>
      <c r="AA189" t="s">
        <v>254</v>
      </c>
      <c r="AB189" t="s">
        <v>279</v>
      </c>
      <c r="AC189" t="s">
        <v>593</v>
      </c>
      <c r="AD189" t="s">
        <v>85</v>
      </c>
      <c r="AE189" t="s">
        <v>85</v>
      </c>
      <c r="AF189" t="s">
        <v>1486</v>
      </c>
      <c r="AJ189" s="1"/>
      <c r="AK189" s="1"/>
      <c r="AN189" s="1"/>
      <c r="AO189" t="s">
        <v>818</v>
      </c>
      <c r="AP189" s="4">
        <v>41866.441802314817</v>
      </c>
      <c r="AQ189" s="4">
        <v>41866.441802314817</v>
      </c>
      <c r="AR189" t="s">
        <v>923</v>
      </c>
      <c r="AS189">
        <v>10</v>
      </c>
      <c r="AT189" t="s">
        <v>213</v>
      </c>
      <c r="AU189" t="s">
        <v>817</v>
      </c>
      <c r="AV189" t="s">
        <v>821</v>
      </c>
      <c r="AW189" t="s">
        <v>822</v>
      </c>
      <c r="AX189" t="s">
        <v>823</v>
      </c>
      <c r="BD189" t="s">
        <v>73</v>
      </c>
      <c r="BE189" s="3" t="str">
        <f>YEAR(表格_iec1isdtest_mssql2008r2_CERL_vFCERL[[#This Row],[cdt]]) &amp; "/" &amp; MONTH(表格_iec1isdtest_mssql2008r2_CERL_vFCERL[[#This Row],[cdt]]) &amp; "-W" &amp; WEEKNUM(AP189)</f>
        <v>2014/8-W33</v>
      </c>
      <c r="BF189" s="3" t="str">
        <f>YEAR(表格_iec1isdtest_mssql2008r2_CERL_vFCERL[[#This Row],[udt]])&amp; "/" &amp; MONTH(表格_iec1isdtest_mssql2008r2_CERL_vFCERL[[#This Row],[udt]]) &amp; "-W" &amp; WEEKNUM(AQ189)</f>
        <v>2014/8-W33</v>
      </c>
    </row>
    <row r="190" spans="1:58">
      <c r="A190">
        <v>203</v>
      </c>
      <c r="B190" t="s">
        <v>1487</v>
      </c>
      <c r="C190">
        <v>2003000</v>
      </c>
      <c r="D190">
        <v>1001001</v>
      </c>
      <c r="E190" t="s">
        <v>1488</v>
      </c>
      <c r="F190" t="s">
        <v>1483</v>
      </c>
      <c r="G190" t="s">
        <v>817</v>
      </c>
      <c r="H190" t="s">
        <v>818</v>
      </c>
      <c r="I190">
        <v>4</v>
      </c>
      <c r="J190" t="s">
        <v>177</v>
      </c>
      <c r="K190" t="s">
        <v>1484</v>
      </c>
      <c r="L190" t="s">
        <v>85</v>
      </c>
      <c r="M190" t="s">
        <v>1485</v>
      </c>
      <c r="N190">
        <v>2000000</v>
      </c>
      <c r="O190" t="s">
        <v>54</v>
      </c>
      <c r="P190">
        <v>2003000</v>
      </c>
      <c r="Q190" t="s">
        <v>1181</v>
      </c>
      <c r="R190">
        <v>2003100</v>
      </c>
      <c r="S190" t="s">
        <v>1181</v>
      </c>
      <c r="T190">
        <v>2003110</v>
      </c>
      <c r="U190" t="s">
        <v>55</v>
      </c>
      <c r="V190" t="s">
        <v>73</v>
      </c>
      <c r="W190" t="s">
        <v>73</v>
      </c>
      <c r="Y190" t="s">
        <v>58</v>
      </c>
      <c r="AA190" t="s">
        <v>254</v>
      </c>
      <c r="AB190" t="s">
        <v>279</v>
      </c>
      <c r="AC190" t="s">
        <v>280</v>
      </c>
      <c r="AD190" t="s">
        <v>85</v>
      </c>
      <c r="AE190" t="s">
        <v>85</v>
      </c>
      <c r="AF190" t="s">
        <v>1486</v>
      </c>
      <c r="AG190" t="s">
        <v>895</v>
      </c>
      <c r="AJ190" s="1"/>
      <c r="AK190" s="1"/>
      <c r="AN190" s="1"/>
      <c r="AO190" t="s">
        <v>71</v>
      </c>
      <c r="AP190" s="4">
        <v>41866.442818668984</v>
      </c>
      <c r="AQ190" s="4">
        <v>41866.496410798609</v>
      </c>
      <c r="AR190" t="s">
        <v>104</v>
      </c>
      <c r="AS190">
        <v>15</v>
      </c>
      <c r="AT190" t="s">
        <v>105</v>
      </c>
      <c r="AU190" t="s">
        <v>817</v>
      </c>
      <c r="AV190" t="s">
        <v>821</v>
      </c>
      <c r="AW190" t="s">
        <v>822</v>
      </c>
      <c r="AX190" t="s">
        <v>823</v>
      </c>
      <c r="AY190" t="s">
        <v>824</v>
      </c>
      <c r="AZ190" t="s">
        <v>73</v>
      </c>
      <c r="BD190" t="s">
        <v>73</v>
      </c>
      <c r="BE190" s="3" t="str">
        <f>YEAR(表格_iec1isdtest_mssql2008r2_CERL_vFCERL[[#This Row],[cdt]]) &amp; "/" &amp; MONTH(表格_iec1isdtest_mssql2008r2_CERL_vFCERL[[#This Row],[cdt]]) &amp; "-W" &amp; WEEKNUM(AP190)</f>
        <v>2014/8-W33</v>
      </c>
      <c r="BF190" s="3" t="str">
        <f>YEAR(表格_iec1isdtest_mssql2008r2_CERL_vFCERL[[#This Row],[udt]])&amp; "/" &amp; MONTH(表格_iec1isdtest_mssql2008r2_CERL_vFCERL[[#This Row],[udt]]) &amp; "-W" &amp; WEEKNUM(AQ190)</f>
        <v>2014/8-W33</v>
      </c>
    </row>
    <row r="191" spans="1:58">
      <c r="A191">
        <v>204</v>
      </c>
      <c r="B191" t="s">
        <v>1489</v>
      </c>
      <c r="C191">
        <v>2003000</v>
      </c>
      <c r="D191">
        <v>1001001</v>
      </c>
      <c r="E191" t="s">
        <v>73</v>
      </c>
      <c r="F191" t="s">
        <v>1490</v>
      </c>
      <c r="G191" t="s">
        <v>817</v>
      </c>
      <c r="H191" t="s">
        <v>818</v>
      </c>
      <c r="I191">
        <v>2</v>
      </c>
      <c r="J191" t="s">
        <v>347</v>
      </c>
      <c r="K191" t="s">
        <v>904</v>
      </c>
      <c r="L191" t="s">
        <v>85</v>
      </c>
      <c r="M191" t="s">
        <v>1491</v>
      </c>
      <c r="N191">
        <v>2000000</v>
      </c>
      <c r="O191" t="s">
        <v>54</v>
      </c>
      <c r="P191">
        <v>2003000</v>
      </c>
      <c r="Q191" t="s">
        <v>1181</v>
      </c>
      <c r="R191">
        <v>2003100</v>
      </c>
      <c r="S191" t="s">
        <v>1181</v>
      </c>
      <c r="T191">
        <v>2003110</v>
      </c>
      <c r="U191" t="s">
        <v>55</v>
      </c>
      <c r="V191" t="s">
        <v>73</v>
      </c>
      <c r="W191" t="s">
        <v>73</v>
      </c>
      <c r="X191" t="s">
        <v>279</v>
      </c>
      <c r="Y191" t="s">
        <v>58</v>
      </c>
      <c r="AA191" t="s">
        <v>254</v>
      </c>
      <c r="AB191" t="s">
        <v>279</v>
      </c>
      <c r="AC191" t="s">
        <v>280</v>
      </c>
      <c r="AD191" t="s">
        <v>85</v>
      </c>
      <c r="AE191" t="s">
        <v>85</v>
      </c>
      <c r="AF191" t="s">
        <v>1364</v>
      </c>
      <c r="AJ191" s="1"/>
      <c r="AK191" s="1"/>
      <c r="AN191" s="1"/>
      <c r="AO191" t="s">
        <v>818</v>
      </c>
      <c r="AP191" s="4">
        <v>41866.462717939816</v>
      </c>
      <c r="AQ191" s="4">
        <v>41866.462717939816</v>
      </c>
      <c r="AR191" t="s">
        <v>923</v>
      </c>
      <c r="AS191">
        <v>10</v>
      </c>
      <c r="AT191" t="s">
        <v>213</v>
      </c>
      <c r="AU191" t="s">
        <v>817</v>
      </c>
      <c r="AV191" t="s">
        <v>821</v>
      </c>
      <c r="AW191" t="s">
        <v>822</v>
      </c>
      <c r="AX191" t="s">
        <v>823</v>
      </c>
      <c r="BD191" t="s">
        <v>73</v>
      </c>
      <c r="BE191" s="3" t="str">
        <f>YEAR(表格_iec1isdtest_mssql2008r2_CERL_vFCERL[[#This Row],[cdt]]) &amp; "/" &amp; MONTH(表格_iec1isdtest_mssql2008r2_CERL_vFCERL[[#This Row],[cdt]]) &amp; "-W" &amp; WEEKNUM(AP191)</f>
        <v>2014/8-W33</v>
      </c>
      <c r="BF191" s="3" t="str">
        <f>YEAR(表格_iec1isdtest_mssql2008r2_CERL_vFCERL[[#This Row],[udt]])&amp; "/" &amp; MONTH(表格_iec1isdtest_mssql2008r2_CERL_vFCERL[[#This Row],[udt]]) &amp; "-W" &amp; WEEKNUM(AQ191)</f>
        <v>2014/8-W33</v>
      </c>
    </row>
    <row r="192" spans="1:58">
      <c r="A192">
        <v>205</v>
      </c>
      <c r="B192" t="s">
        <v>1492</v>
      </c>
      <c r="C192">
        <v>1004000</v>
      </c>
      <c r="D192">
        <v>1001001</v>
      </c>
      <c r="E192" t="s">
        <v>1493</v>
      </c>
      <c r="F192" t="s">
        <v>1494</v>
      </c>
      <c r="G192" t="s">
        <v>1298</v>
      </c>
      <c r="H192" t="s">
        <v>1299</v>
      </c>
      <c r="I192">
        <v>1</v>
      </c>
      <c r="J192" t="s">
        <v>65</v>
      </c>
      <c r="K192" t="s">
        <v>297</v>
      </c>
      <c r="L192" t="s">
        <v>70</v>
      </c>
      <c r="M192" t="s">
        <v>1495</v>
      </c>
      <c r="N192">
        <v>1000000</v>
      </c>
      <c r="O192" t="s">
        <v>63</v>
      </c>
      <c r="P192">
        <v>1004000</v>
      </c>
      <c r="Q192" t="s">
        <v>1181</v>
      </c>
      <c r="R192">
        <v>1004100</v>
      </c>
      <c r="S192" t="s">
        <v>1181</v>
      </c>
      <c r="T192">
        <v>1004110</v>
      </c>
      <c r="U192" t="s">
        <v>55</v>
      </c>
      <c r="V192" t="s">
        <v>73</v>
      </c>
      <c r="W192" t="s">
        <v>73</v>
      </c>
      <c r="Y192" t="s">
        <v>58</v>
      </c>
      <c r="AA192" t="s">
        <v>254</v>
      </c>
      <c r="AB192" t="s">
        <v>1303</v>
      </c>
      <c r="AC192" t="s">
        <v>1130</v>
      </c>
      <c r="AD192" t="s">
        <v>1496</v>
      </c>
      <c r="AE192" t="s">
        <v>338</v>
      </c>
      <c r="AF192" t="s">
        <v>1497</v>
      </c>
      <c r="AG192" t="s">
        <v>250</v>
      </c>
      <c r="AH192" t="s">
        <v>251</v>
      </c>
      <c r="AI192">
        <v>1</v>
      </c>
      <c r="AJ192" s="1">
        <v>41878</v>
      </c>
      <c r="AK192" s="1">
        <v>41878</v>
      </c>
      <c r="AL192" t="s">
        <v>141</v>
      </c>
      <c r="AN192" s="1">
        <v>42243</v>
      </c>
      <c r="AO192" t="s">
        <v>1103</v>
      </c>
      <c r="AP192" s="4">
        <v>41866.496803587965</v>
      </c>
      <c r="AQ192" s="4">
        <v>41879.680989699074</v>
      </c>
      <c r="AR192" t="s">
        <v>61</v>
      </c>
      <c r="AS192">
        <v>1000</v>
      </c>
      <c r="AT192" t="s">
        <v>161</v>
      </c>
      <c r="AU192" t="s">
        <v>1298</v>
      </c>
      <c r="AV192" t="s">
        <v>415</v>
      </c>
      <c r="AW192" t="s">
        <v>1305</v>
      </c>
      <c r="AX192" t="s">
        <v>417</v>
      </c>
      <c r="AY192" t="s">
        <v>1306</v>
      </c>
      <c r="AZ192" t="s">
        <v>73</v>
      </c>
      <c r="BB192">
        <v>3</v>
      </c>
      <c r="BD192" t="s">
        <v>73</v>
      </c>
      <c r="BE192" s="3" t="str">
        <f>YEAR(表格_iec1isdtest_mssql2008r2_CERL_vFCERL[[#This Row],[cdt]]) &amp; "/" &amp; MONTH(表格_iec1isdtest_mssql2008r2_CERL_vFCERL[[#This Row],[cdt]]) &amp; "-W" &amp; WEEKNUM(AP192)</f>
        <v>2014/8-W33</v>
      </c>
      <c r="BF192" s="3" t="str">
        <f>YEAR(表格_iec1isdtest_mssql2008r2_CERL_vFCERL[[#This Row],[udt]])&amp; "/" &amp; MONTH(表格_iec1isdtest_mssql2008r2_CERL_vFCERL[[#This Row],[udt]]) &amp; "-W" &amp; WEEKNUM(AQ192)</f>
        <v>2014/8-W35</v>
      </c>
    </row>
    <row r="193" spans="1:58">
      <c r="A193">
        <v>206</v>
      </c>
      <c r="B193" t="s">
        <v>1498</v>
      </c>
      <c r="C193">
        <v>2003000</v>
      </c>
      <c r="D193">
        <v>1001001</v>
      </c>
      <c r="E193" t="s">
        <v>1499</v>
      </c>
      <c r="F193" t="s">
        <v>1500</v>
      </c>
      <c r="G193" t="s">
        <v>817</v>
      </c>
      <c r="H193" t="s">
        <v>818</v>
      </c>
      <c r="I193">
        <v>4</v>
      </c>
      <c r="J193" t="s">
        <v>177</v>
      </c>
      <c r="K193" t="s">
        <v>1501</v>
      </c>
      <c r="L193" t="s">
        <v>85</v>
      </c>
      <c r="M193" t="s">
        <v>1502</v>
      </c>
      <c r="N193">
        <v>2000000</v>
      </c>
      <c r="O193" t="s">
        <v>54</v>
      </c>
      <c r="P193">
        <v>2003000</v>
      </c>
      <c r="Q193" t="s">
        <v>1181</v>
      </c>
      <c r="R193">
        <v>2003100</v>
      </c>
      <c r="S193" t="s">
        <v>1181</v>
      </c>
      <c r="T193">
        <v>2003110</v>
      </c>
      <c r="U193" t="s">
        <v>55</v>
      </c>
      <c r="V193" t="s">
        <v>73</v>
      </c>
      <c r="W193" t="s">
        <v>73</v>
      </c>
      <c r="Y193" t="s">
        <v>58</v>
      </c>
      <c r="AA193" t="s">
        <v>254</v>
      </c>
      <c r="AB193" t="s">
        <v>279</v>
      </c>
      <c r="AC193" t="s">
        <v>280</v>
      </c>
      <c r="AD193" t="s">
        <v>85</v>
      </c>
      <c r="AE193" t="s">
        <v>85</v>
      </c>
      <c r="AF193" t="s">
        <v>1364</v>
      </c>
      <c r="AG193" t="s">
        <v>895</v>
      </c>
      <c r="AJ193" s="1"/>
      <c r="AK193" s="1"/>
      <c r="AN193" s="1"/>
      <c r="AO193" t="s">
        <v>71</v>
      </c>
      <c r="AP193" s="4">
        <v>41866.519570520832</v>
      </c>
      <c r="AQ193" s="4">
        <v>41867.603850613428</v>
      </c>
      <c r="AR193" t="s">
        <v>104</v>
      </c>
      <c r="AS193">
        <v>15</v>
      </c>
      <c r="AT193" t="s">
        <v>105</v>
      </c>
      <c r="AU193" t="s">
        <v>817</v>
      </c>
      <c r="AV193" t="s">
        <v>821</v>
      </c>
      <c r="AW193" t="s">
        <v>822</v>
      </c>
      <c r="AX193" t="s">
        <v>823</v>
      </c>
      <c r="AY193" t="s">
        <v>824</v>
      </c>
      <c r="AZ193" t="s">
        <v>73</v>
      </c>
      <c r="BD193" t="s">
        <v>73</v>
      </c>
      <c r="BE193" s="3" t="str">
        <f>YEAR(表格_iec1isdtest_mssql2008r2_CERL_vFCERL[[#This Row],[cdt]]) &amp; "/" &amp; MONTH(表格_iec1isdtest_mssql2008r2_CERL_vFCERL[[#This Row],[cdt]]) &amp; "-W" &amp; WEEKNUM(AP193)</f>
        <v>2014/8-W33</v>
      </c>
      <c r="BF193" s="3" t="str">
        <f>YEAR(表格_iec1isdtest_mssql2008r2_CERL_vFCERL[[#This Row],[udt]])&amp; "/" &amp; MONTH(表格_iec1isdtest_mssql2008r2_CERL_vFCERL[[#This Row],[udt]]) &amp; "-W" &amp; WEEKNUM(AQ193)</f>
        <v>2014/8-W33</v>
      </c>
    </row>
    <row r="194" spans="1:58">
      <c r="A194">
        <v>207</v>
      </c>
      <c r="B194" t="s">
        <v>1503</v>
      </c>
      <c r="C194">
        <v>2002000</v>
      </c>
      <c r="D194">
        <v>1001001</v>
      </c>
      <c r="E194" t="s">
        <v>1504</v>
      </c>
      <c r="F194" t="s">
        <v>1505</v>
      </c>
      <c r="G194" t="s">
        <v>630</v>
      </c>
      <c r="H194" t="s">
        <v>631</v>
      </c>
      <c r="I194">
        <v>1</v>
      </c>
      <c r="J194" t="s">
        <v>65</v>
      </c>
      <c r="K194" t="s">
        <v>1506</v>
      </c>
      <c r="L194" t="s">
        <v>1507</v>
      </c>
      <c r="M194" t="s">
        <v>1508</v>
      </c>
      <c r="N194">
        <v>2000000</v>
      </c>
      <c r="O194" t="s">
        <v>54</v>
      </c>
      <c r="P194">
        <v>2002000</v>
      </c>
      <c r="Q194" t="s">
        <v>195</v>
      </c>
      <c r="R194">
        <v>2002100</v>
      </c>
      <c r="S194" t="s">
        <v>195</v>
      </c>
      <c r="T194">
        <v>2002110</v>
      </c>
      <c r="U194" t="s">
        <v>55</v>
      </c>
      <c r="V194" t="s">
        <v>784</v>
      </c>
      <c r="W194" t="s">
        <v>70</v>
      </c>
      <c r="X194" t="s">
        <v>1509</v>
      </c>
      <c r="Y194" t="s">
        <v>73</v>
      </c>
      <c r="AA194" t="s">
        <v>73</v>
      </c>
      <c r="AC194" t="s">
        <v>73</v>
      </c>
      <c r="AG194" t="s">
        <v>786</v>
      </c>
      <c r="AH194" t="s">
        <v>787</v>
      </c>
      <c r="AI194">
        <v>2</v>
      </c>
      <c r="AJ194" s="1">
        <v>41870</v>
      </c>
      <c r="AK194" s="1">
        <v>41870</v>
      </c>
      <c r="AL194" t="s">
        <v>1510</v>
      </c>
      <c r="AN194" s="1"/>
      <c r="AO194" t="s">
        <v>160</v>
      </c>
      <c r="AP194" s="4">
        <v>41866.543204780093</v>
      </c>
      <c r="AQ194" s="4">
        <v>41876.659076469907</v>
      </c>
      <c r="AR194" t="s">
        <v>61</v>
      </c>
      <c r="AS194">
        <v>1000</v>
      </c>
      <c r="AT194" t="s">
        <v>161</v>
      </c>
      <c r="AU194" t="s">
        <v>630</v>
      </c>
      <c r="AV194" t="s">
        <v>372</v>
      </c>
      <c r="AW194" t="s">
        <v>636</v>
      </c>
      <c r="AX194" t="s">
        <v>374</v>
      </c>
      <c r="AY194" t="s">
        <v>1209</v>
      </c>
      <c r="AZ194" t="s">
        <v>73</v>
      </c>
      <c r="BB194">
        <v>3</v>
      </c>
      <c r="BD194" t="s">
        <v>73</v>
      </c>
      <c r="BE194" s="3" t="str">
        <f>YEAR(表格_iec1isdtest_mssql2008r2_CERL_vFCERL[[#This Row],[cdt]]) &amp; "/" &amp; MONTH(表格_iec1isdtest_mssql2008r2_CERL_vFCERL[[#This Row],[cdt]]) &amp; "-W" &amp; WEEKNUM(AP194)</f>
        <v>2014/8-W33</v>
      </c>
      <c r="BF194" s="3" t="str">
        <f>YEAR(表格_iec1isdtest_mssql2008r2_CERL_vFCERL[[#This Row],[udt]])&amp; "/" &amp; MONTH(表格_iec1isdtest_mssql2008r2_CERL_vFCERL[[#This Row],[udt]]) &amp; "-W" &amp; WEEKNUM(AQ194)</f>
        <v>2014/8-W35</v>
      </c>
    </row>
    <row r="195" spans="1:58">
      <c r="A195">
        <v>208</v>
      </c>
      <c r="B195" t="s">
        <v>1511</v>
      </c>
      <c r="C195">
        <v>2002000</v>
      </c>
      <c r="D195">
        <v>1001001</v>
      </c>
      <c r="E195" t="s">
        <v>1512</v>
      </c>
      <c r="F195" t="s">
        <v>1505</v>
      </c>
      <c r="G195" t="s">
        <v>630</v>
      </c>
      <c r="H195" t="s">
        <v>631</v>
      </c>
      <c r="I195">
        <v>1</v>
      </c>
      <c r="J195" t="s">
        <v>65</v>
      </c>
      <c r="K195" t="s">
        <v>1506</v>
      </c>
      <c r="L195" t="s">
        <v>1513</v>
      </c>
      <c r="M195" t="s">
        <v>1508</v>
      </c>
      <c r="N195">
        <v>2000000</v>
      </c>
      <c r="O195" t="s">
        <v>54</v>
      </c>
      <c r="P195">
        <v>2002000</v>
      </c>
      <c r="Q195" t="s">
        <v>195</v>
      </c>
      <c r="R195">
        <v>2002100</v>
      </c>
      <c r="S195" t="s">
        <v>195</v>
      </c>
      <c r="T195">
        <v>2002110</v>
      </c>
      <c r="U195" t="s">
        <v>55</v>
      </c>
      <c r="V195" t="s">
        <v>784</v>
      </c>
      <c r="W195" t="s">
        <v>70</v>
      </c>
      <c r="X195" t="s">
        <v>1514</v>
      </c>
      <c r="Y195" t="s">
        <v>73</v>
      </c>
      <c r="AA195" t="s">
        <v>73</v>
      </c>
      <c r="AC195" t="s">
        <v>73</v>
      </c>
      <c r="AG195" t="s">
        <v>786</v>
      </c>
      <c r="AH195" t="s">
        <v>787</v>
      </c>
      <c r="AI195">
        <v>2</v>
      </c>
      <c r="AJ195" s="1">
        <v>41870</v>
      </c>
      <c r="AK195" s="1">
        <v>41870</v>
      </c>
      <c r="AL195" t="s">
        <v>1510</v>
      </c>
      <c r="AN195" s="1"/>
      <c r="AO195" t="s">
        <v>160</v>
      </c>
      <c r="AP195" s="4">
        <v>41866.547359687502</v>
      </c>
      <c r="AQ195" s="4">
        <v>41876.659436539354</v>
      </c>
      <c r="AR195" t="s">
        <v>61</v>
      </c>
      <c r="AS195">
        <v>1000</v>
      </c>
      <c r="AT195" t="s">
        <v>161</v>
      </c>
      <c r="AU195" t="s">
        <v>630</v>
      </c>
      <c r="AV195" t="s">
        <v>372</v>
      </c>
      <c r="AW195" t="s">
        <v>636</v>
      </c>
      <c r="AX195" t="s">
        <v>374</v>
      </c>
      <c r="AY195" t="s">
        <v>1209</v>
      </c>
      <c r="AZ195" t="s">
        <v>73</v>
      </c>
      <c r="BB195">
        <v>3</v>
      </c>
      <c r="BD195" t="s">
        <v>73</v>
      </c>
      <c r="BE195" s="3" t="str">
        <f>YEAR(表格_iec1isdtest_mssql2008r2_CERL_vFCERL[[#This Row],[cdt]]) &amp; "/" &amp; MONTH(表格_iec1isdtest_mssql2008r2_CERL_vFCERL[[#This Row],[cdt]]) &amp; "-W" &amp; WEEKNUM(AP195)</f>
        <v>2014/8-W33</v>
      </c>
      <c r="BF195" s="3" t="str">
        <f>YEAR(表格_iec1isdtest_mssql2008r2_CERL_vFCERL[[#This Row],[udt]])&amp; "/" &amp; MONTH(表格_iec1isdtest_mssql2008r2_CERL_vFCERL[[#This Row],[udt]]) &amp; "-W" &amp; WEEKNUM(AQ195)</f>
        <v>2014/8-W35</v>
      </c>
    </row>
    <row r="196" spans="1:58">
      <c r="A196">
        <v>209</v>
      </c>
      <c r="B196" t="s">
        <v>1515</v>
      </c>
      <c r="C196">
        <v>1001000</v>
      </c>
      <c r="D196">
        <v>1001001</v>
      </c>
      <c r="E196" t="s">
        <v>1516</v>
      </c>
      <c r="F196" t="s">
        <v>1517</v>
      </c>
      <c r="G196" t="s">
        <v>1413</v>
      </c>
      <c r="H196" t="s">
        <v>1414</v>
      </c>
      <c r="I196">
        <v>2</v>
      </c>
      <c r="J196" t="s">
        <v>347</v>
      </c>
      <c r="K196" t="s">
        <v>506</v>
      </c>
      <c r="L196" t="s">
        <v>1518</v>
      </c>
      <c r="M196" t="s">
        <v>1519</v>
      </c>
      <c r="N196">
        <v>1000000</v>
      </c>
      <c r="O196" t="s">
        <v>63</v>
      </c>
      <c r="P196">
        <v>1001000</v>
      </c>
      <c r="Q196" t="s">
        <v>66</v>
      </c>
      <c r="R196">
        <v>1001400</v>
      </c>
      <c r="S196" t="s">
        <v>66</v>
      </c>
      <c r="T196">
        <v>1001410</v>
      </c>
      <c r="U196" t="s">
        <v>55</v>
      </c>
      <c r="V196" t="s">
        <v>73</v>
      </c>
      <c r="W196" t="s">
        <v>73</v>
      </c>
      <c r="X196" t="s">
        <v>1520</v>
      </c>
      <c r="Y196" t="s">
        <v>58</v>
      </c>
      <c r="Z196">
        <v>1</v>
      </c>
      <c r="AA196" t="s">
        <v>73</v>
      </c>
      <c r="AC196" t="s">
        <v>73</v>
      </c>
      <c r="AG196" t="s">
        <v>652</v>
      </c>
      <c r="AH196" t="s">
        <v>653</v>
      </c>
      <c r="AI196">
        <v>1</v>
      </c>
      <c r="AJ196" s="1">
        <v>41866</v>
      </c>
      <c r="AK196" s="1">
        <v>41870</v>
      </c>
      <c r="AL196" t="s">
        <v>1222</v>
      </c>
      <c r="AN196" s="1"/>
      <c r="AO196" t="s">
        <v>1103</v>
      </c>
      <c r="AP196" s="4">
        <v>41866.628210034723</v>
      </c>
      <c r="AQ196" s="4">
        <v>41872.625706909719</v>
      </c>
      <c r="AR196" t="s">
        <v>61</v>
      </c>
      <c r="AS196">
        <v>1000</v>
      </c>
      <c r="AT196" t="s">
        <v>161</v>
      </c>
      <c r="AU196" t="s">
        <v>1413</v>
      </c>
      <c r="AV196" t="s">
        <v>811</v>
      </c>
      <c r="AW196" t="s">
        <v>1408</v>
      </c>
      <c r="AX196" t="s">
        <v>813</v>
      </c>
      <c r="AY196" t="s">
        <v>1454</v>
      </c>
      <c r="AZ196" t="s">
        <v>73</v>
      </c>
      <c r="BB196">
        <v>1</v>
      </c>
      <c r="BD196" t="s">
        <v>73</v>
      </c>
      <c r="BE196" s="3" t="str">
        <f>YEAR(表格_iec1isdtest_mssql2008r2_CERL_vFCERL[[#This Row],[cdt]]) &amp; "/" &amp; MONTH(表格_iec1isdtest_mssql2008r2_CERL_vFCERL[[#This Row],[cdt]]) &amp; "-W" &amp; WEEKNUM(AP196)</f>
        <v>2014/8-W33</v>
      </c>
      <c r="BF196" s="3" t="str">
        <f>YEAR(表格_iec1isdtest_mssql2008r2_CERL_vFCERL[[#This Row],[udt]])&amp; "/" &amp; MONTH(表格_iec1isdtest_mssql2008r2_CERL_vFCERL[[#This Row],[udt]]) &amp; "-W" &amp; WEEKNUM(AQ196)</f>
        <v>2014/8-W34</v>
      </c>
    </row>
    <row r="197" spans="1:58">
      <c r="A197">
        <v>210</v>
      </c>
      <c r="B197" t="s">
        <v>1521</v>
      </c>
      <c r="C197">
        <v>1001000</v>
      </c>
      <c r="D197">
        <v>1001001</v>
      </c>
      <c r="E197" t="s">
        <v>1522</v>
      </c>
      <c r="F197" t="s">
        <v>1523</v>
      </c>
      <c r="G197" t="s">
        <v>1524</v>
      </c>
      <c r="H197" t="s">
        <v>1525</v>
      </c>
      <c r="I197">
        <v>10</v>
      </c>
      <c r="J197" t="s">
        <v>1526</v>
      </c>
      <c r="K197" t="s">
        <v>1527</v>
      </c>
      <c r="L197" t="s">
        <v>1528</v>
      </c>
      <c r="N197">
        <v>1000000</v>
      </c>
      <c r="O197" t="s">
        <v>63</v>
      </c>
      <c r="P197">
        <v>1001000</v>
      </c>
      <c r="Q197" t="s">
        <v>66</v>
      </c>
      <c r="R197">
        <v>1001400</v>
      </c>
      <c r="S197" t="s">
        <v>66</v>
      </c>
      <c r="T197">
        <v>1001410</v>
      </c>
      <c r="U197" t="s">
        <v>55</v>
      </c>
      <c r="V197" t="s">
        <v>73</v>
      </c>
      <c r="W197" t="s">
        <v>73</v>
      </c>
      <c r="X197" t="s">
        <v>1529</v>
      </c>
      <c r="Y197" t="s">
        <v>68</v>
      </c>
      <c r="AA197" t="s">
        <v>73</v>
      </c>
      <c r="AC197" t="s">
        <v>73</v>
      </c>
      <c r="AG197" t="s">
        <v>652</v>
      </c>
      <c r="AH197" t="s">
        <v>653</v>
      </c>
      <c r="AI197">
        <v>4</v>
      </c>
      <c r="AJ197" s="1">
        <v>41866</v>
      </c>
      <c r="AK197" s="1">
        <v>41871</v>
      </c>
      <c r="AL197" t="s">
        <v>1530</v>
      </c>
      <c r="AN197" s="1"/>
      <c r="AO197" t="s">
        <v>1103</v>
      </c>
      <c r="AP197" s="4">
        <v>41866.637131099538</v>
      </c>
      <c r="AQ197" s="4">
        <v>41872.624814236115</v>
      </c>
      <c r="AR197" t="s">
        <v>61</v>
      </c>
      <c r="AS197">
        <v>1000</v>
      </c>
      <c r="AT197" t="s">
        <v>161</v>
      </c>
      <c r="AU197" t="s">
        <v>1524</v>
      </c>
      <c r="AV197" t="s">
        <v>1531</v>
      </c>
      <c r="AW197" t="s">
        <v>1532</v>
      </c>
      <c r="AX197" t="s">
        <v>1533</v>
      </c>
      <c r="AY197" t="s">
        <v>1534</v>
      </c>
      <c r="AZ197" t="s">
        <v>73</v>
      </c>
      <c r="BB197">
        <v>3</v>
      </c>
      <c r="BD197" t="s">
        <v>73</v>
      </c>
      <c r="BE197" s="3" t="str">
        <f>YEAR(表格_iec1isdtest_mssql2008r2_CERL_vFCERL[[#This Row],[cdt]]) &amp; "/" &amp; MONTH(表格_iec1isdtest_mssql2008r2_CERL_vFCERL[[#This Row],[cdt]]) &amp; "-W" &amp; WEEKNUM(AP197)</f>
        <v>2014/8-W33</v>
      </c>
      <c r="BF197" s="3" t="str">
        <f>YEAR(表格_iec1isdtest_mssql2008r2_CERL_vFCERL[[#This Row],[udt]])&amp; "/" &amp; MONTH(表格_iec1isdtest_mssql2008r2_CERL_vFCERL[[#This Row],[udt]]) &amp; "-W" &amp; WEEKNUM(AQ197)</f>
        <v>2014/8-W34</v>
      </c>
    </row>
    <row r="198" spans="1:58">
      <c r="A198">
        <v>211</v>
      </c>
      <c r="B198" t="s">
        <v>1535</v>
      </c>
      <c r="C198">
        <v>2001000</v>
      </c>
      <c r="D198">
        <v>1001001</v>
      </c>
      <c r="E198" t="s">
        <v>1536</v>
      </c>
      <c r="F198" t="s">
        <v>1537</v>
      </c>
      <c r="G198" t="s">
        <v>1538</v>
      </c>
      <c r="H198" t="s">
        <v>1539</v>
      </c>
      <c r="I198">
        <v>1</v>
      </c>
      <c r="J198" t="s">
        <v>65</v>
      </c>
      <c r="K198" t="s">
        <v>1540</v>
      </c>
      <c r="L198" t="s">
        <v>70</v>
      </c>
      <c r="M198" t="s">
        <v>912</v>
      </c>
      <c r="N198">
        <v>2000000</v>
      </c>
      <c r="O198" t="s">
        <v>54</v>
      </c>
      <c r="P198">
        <v>2001000</v>
      </c>
      <c r="Q198" t="s">
        <v>66</v>
      </c>
      <c r="R198">
        <v>2001200</v>
      </c>
      <c r="S198" t="s">
        <v>75</v>
      </c>
      <c r="T198">
        <v>2001210</v>
      </c>
      <c r="U198" t="s">
        <v>55</v>
      </c>
      <c r="V198" t="s">
        <v>73</v>
      </c>
      <c r="W198" t="s">
        <v>73</v>
      </c>
      <c r="X198" t="s">
        <v>1541</v>
      </c>
      <c r="Y198" t="s">
        <v>58</v>
      </c>
      <c r="Z198">
        <v>1</v>
      </c>
      <c r="AA198" t="s">
        <v>73</v>
      </c>
      <c r="AC198" t="s">
        <v>73</v>
      </c>
      <c r="AG198" t="s">
        <v>1210</v>
      </c>
      <c r="AH198" t="s">
        <v>482</v>
      </c>
      <c r="AI198">
        <v>3</v>
      </c>
      <c r="AJ198" s="1">
        <v>41866</v>
      </c>
      <c r="AK198" s="1">
        <v>41867</v>
      </c>
      <c r="AL198" t="s">
        <v>1542</v>
      </c>
      <c r="AN198" s="1"/>
      <c r="AO198" t="s">
        <v>482</v>
      </c>
      <c r="AP198" s="4">
        <v>41867.389425462963</v>
      </c>
      <c r="AQ198" s="4">
        <v>41867.547080520832</v>
      </c>
      <c r="AR198" t="s">
        <v>61</v>
      </c>
      <c r="AS198">
        <v>1000</v>
      </c>
      <c r="AT198" t="s">
        <v>161</v>
      </c>
      <c r="AU198" t="s">
        <v>1538</v>
      </c>
      <c r="AV198" t="s">
        <v>1472</v>
      </c>
      <c r="AW198" t="s">
        <v>1543</v>
      </c>
      <c r="AX198" t="s">
        <v>1474</v>
      </c>
      <c r="AY198" t="s">
        <v>1544</v>
      </c>
      <c r="AZ198" t="s">
        <v>73</v>
      </c>
      <c r="BB198">
        <v>6</v>
      </c>
      <c r="BD198" t="s">
        <v>73</v>
      </c>
      <c r="BE198" s="3" t="str">
        <f>YEAR(表格_iec1isdtest_mssql2008r2_CERL_vFCERL[[#This Row],[cdt]]) &amp; "/" &amp; MONTH(表格_iec1isdtest_mssql2008r2_CERL_vFCERL[[#This Row],[cdt]]) &amp; "-W" &amp; WEEKNUM(AP198)</f>
        <v>2014/8-W33</v>
      </c>
      <c r="BF198" s="3" t="str">
        <f>YEAR(表格_iec1isdtest_mssql2008r2_CERL_vFCERL[[#This Row],[udt]])&amp; "/" &amp; MONTH(表格_iec1isdtest_mssql2008r2_CERL_vFCERL[[#This Row],[udt]]) &amp; "-W" &amp; WEEKNUM(AQ198)</f>
        <v>2014/8-W33</v>
      </c>
    </row>
    <row r="199" spans="1:58">
      <c r="A199">
        <v>212</v>
      </c>
      <c r="B199" t="s">
        <v>1545</v>
      </c>
      <c r="C199">
        <v>2001000</v>
      </c>
      <c r="D199">
        <v>1001001</v>
      </c>
      <c r="E199" t="s">
        <v>1546</v>
      </c>
      <c r="F199" t="s">
        <v>1547</v>
      </c>
      <c r="G199" t="s">
        <v>1548</v>
      </c>
      <c r="H199" t="s">
        <v>1549</v>
      </c>
      <c r="I199">
        <v>4</v>
      </c>
      <c r="J199" t="s">
        <v>177</v>
      </c>
      <c r="K199" t="s">
        <v>1550</v>
      </c>
      <c r="L199" t="s">
        <v>1551</v>
      </c>
      <c r="M199" t="s">
        <v>624</v>
      </c>
      <c r="N199">
        <v>2000000</v>
      </c>
      <c r="O199" t="s">
        <v>54</v>
      </c>
      <c r="P199">
        <v>2001000</v>
      </c>
      <c r="Q199" t="s">
        <v>66</v>
      </c>
      <c r="R199">
        <v>2001300</v>
      </c>
      <c r="S199" t="s">
        <v>77</v>
      </c>
      <c r="T199">
        <v>2001310</v>
      </c>
      <c r="U199" t="s">
        <v>55</v>
      </c>
      <c r="V199" t="s">
        <v>73</v>
      </c>
      <c r="W199" t="s">
        <v>73</v>
      </c>
      <c r="X199" t="s">
        <v>1552</v>
      </c>
      <c r="Y199" t="s">
        <v>58</v>
      </c>
      <c r="Z199">
        <v>2</v>
      </c>
      <c r="AA199" t="s">
        <v>73</v>
      </c>
      <c r="AC199" t="s">
        <v>73</v>
      </c>
      <c r="AG199" t="s">
        <v>87</v>
      </c>
      <c r="AH199" t="s">
        <v>88</v>
      </c>
      <c r="AI199">
        <v>2</v>
      </c>
      <c r="AJ199" s="1">
        <v>41877</v>
      </c>
      <c r="AK199" s="1">
        <v>41879</v>
      </c>
      <c r="AL199" t="s">
        <v>141</v>
      </c>
      <c r="AN199" s="1"/>
      <c r="AO199" t="s">
        <v>482</v>
      </c>
      <c r="AP199" s="4">
        <v>41867.625206400466</v>
      </c>
      <c r="AQ199" s="4">
        <v>41883.342731863428</v>
      </c>
      <c r="AR199" t="s">
        <v>61</v>
      </c>
      <c r="AS199">
        <v>1000</v>
      </c>
      <c r="AT199" t="s">
        <v>161</v>
      </c>
      <c r="AU199" t="s">
        <v>1548</v>
      </c>
      <c r="AV199" t="s">
        <v>385</v>
      </c>
      <c r="AW199" t="s">
        <v>1553</v>
      </c>
      <c r="AX199" t="s">
        <v>100</v>
      </c>
      <c r="AY199" t="s">
        <v>1554</v>
      </c>
      <c r="AZ199" t="s">
        <v>73</v>
      </c>
      <c r="BB199">
        <v>16</v>
      </c>
      <c r="BD199" t="s">
        <v>73</v>
      </c>
      <c r="BE199" s="3" t="str">
        <f>YEAR(表格_iec1isdtest_mssql2008r2_CERL_vFCERL[[#This Row],[cdt]]) &amp; "/" &amp; MONTH(表格_iec1isdtest_mssql2008r2_CERL_vFCERL[[#This Row],[cdt]]) &amp; "-W" &amp; WEEKNUM(AP199)</f>
        <v>2014/8-W33</v>
      </c>
      <c r="BF199" s="3" t="str">
        <f>YEAR(表格_iec1isdtest_mssql2008r2_CERL_vFCERL[[#This Row],[udt]])&amp; "/" &amp; MONTH(表格_iec1isdtest_mssql2008r2_CERL_vFCERL[[#This Row],[udt]]) &amp; "-W" &amp; WEEKNUM(AQ199)</f>
        <v>2014/9-W36</v>
      </c>
    </row>
    <row r="200" spans="1:58">
      <c r="A200">
        <v>213</v>
      </c>
      <c r="B200" t="s">
        <v>1555</v>
      </c>
      <c r="C200">
        <v>2001000</v>
      </c>
      <c r="D200">
        <v>1001001</v>
      </c>
      <c r="E200" t="s">
        <v>1556</v>
      </c>
      <c r="F200" t="s">
        <v>1557</v>
      </c>
      <c r="G200" t="s">
        <v>1558</v>
      </c>
      <c r="H200" t="s">
        <v>1559</v>
      </c>
      <c r="I200">
        <v>4</v>
      </c>
      <c r="J200" t="s">
        <v>177</v>
      </c>
      <c r="K200" t="s">
        <v>1429</v>
      </c>
      <c r="L200" t="s">
        <v>1560</v>
      </c>
      <c r="M200" t="s">
        <v>383</v>
      </c>
      <c r="N200">
        <v>2000000</v>
      </c>
      <c r="O200" t="s">
        <v>54</v>
      </c>
      <c r="P200">
        <v>2001000</v>
      </c>
      <c r="Q200" t="s">
        <v>66</v>
      </c>
      <c r="R200">
        <v>2001200</v>
      </c>
      <c r="S200" t="s">
        <v>75</v>
      </c>
      <c r="T200">
        <v>2001210</v>
      </c>
      <c r="U200" t="s">
        <v>55</v>
      </c>
      <c r="V200" t="s">
        <v>73</v>
      </c>
      <c r="W200" t="s">
        <v>73</v>
      </c>
      <c r="X200" t="s">
        <v>1561</v>
      </c>
      <c r="Y200" t="s">
        <v>68</v>
      </c>
      <c r="Z200">
        <v>2</v>
      </c>
      <c r="AA200" t="s">
        <v>73</v>
      </c>
      <c r="AC200" t="s">
        <v>73</v>
      </c>
      <c r="AG200" t="s">
        <v>455</v>
      </c>
      <c r="AH200" t="s">
        <v>456</v>
      </c>
      <c r="AI200">
        <v>2</v>
      </c>
      <c r="AJ200" s="1">
        <v>41854</v>
      </c>
      <c r="AK200" s="1">
        <v>41869</v>
      </c>
      <c r="AL200" t="s">
        <v>1562</v>
      </c>
      <c r="AN200" s="1"/>
      <c r="AO200" t="s">
        <v>482</v>
      </c>
      <c r="AP200" s="4">
        <v>41867.678744293982</v>
      </c>
      <c r="AQ200" s="4">
        <v>41870.50830494213</v>
      </c>
      <c r="AR200" t="s">
        <v>61</v>
      </c>
      <c r="AS200">
        <v>1000</v>
      </c>
      <c r="AT200" t="s">
        <v>161</v>
      </c>
      <c r="AU200" t="s">
        <v>1558</v>
      </c>
      <c r="AV200" t="s">
        <v>834</v>
      </c>
      <c r="AW200" t="s">
        <v>1563</v>
      </c>
      <c r="AX200" t="s">
        <v>836</v>
      </c>
      <c r="AY200" t="s">
        <v>1564</v>
      </c>
      <c r="AZ200" t="s">
        <v>73</v>
      </c>
      <c r="BB200">
        <v>16</v>
      </c>
      <c r="BD200" t="s">
        <v>73</v>
      </c>
      <c r="BE200" s="3" t="str">
        <f>YEAR(表格_iec1isdtest_mssql2008r2_CERL_vFCERL[[#This Row],[cdt]]) &amp; "/" &amp; MONTH(表格_iec1isdtest_mssql2008r2_CERL_vFCERL[[#This Row],[cdt]]) &amp; "-W" &amp; WEEKNUM(AP200)</f>
        <v>2014/8-W33</v>
      </c>
      <c r="BF200" s="3" t="str">
        <f>YEAR(表格_iec1isdtest_mssql2008r2_CERL_vFCERL[[#This Row],[udt]])&amp; "/" &amp; MONTH(表格_iec1isdtest_mssql2008r2_CERL_vFCERL[[#This Row],[udt]]) &amp; "-W" &amp; WEEKNUM(AQ200)</f>
        <v>2014/8-W34</v>
      </c>
    </row>
    <row r="201" spans="1:58">
      <c r="A201">
        <v>214</v>
      </c>
      <c r="B201" t="s">
        <v>1565</v>
      </c>
      <c r="C201">
        <v>2003000</v>
      </c>
      <c r="D201">
        <v>1001001</v>
      </c>
      <c r="E201" t="s">
        <v>1566</v>
      </c>
      <c r="F201" t="s">
        <v>1567</v>
      </c>
      <c r="G201" t="s">
        <v>1359</v>
      </c>
      <c r="H201" t="s">
        <v>1360</v>
      </c>
      <c r="I201">
        <v>1</v>
      </c>
      <c r="J201" t="s">
        <v>65</v>
      </c>
      <c r="K201" t="s">
        <v>1361</v>
      </c>
      <c r="L201" t="s">
        <v>1379</v>
      </c>
      <c r="M201" t="s">
        <v>466</v>
      </c>
      <c r="N201">
        <v>2000000</v>
      </c>
      <c r="O201" t="s">
        <v>54</v>
      </c>
      <c r="P201">
        <v>2003000</v>
      </c>
      <c r="Q201" t="s">
        <v>1181</v>
      </c>
      <c r="R201">
        <v>2003100</v>
      </c>
      <c r="S201" t="s">
        <v>1181</v>
      </c>
      <c r="T201">
        <v>2003110</v>
      </c>
      <c r="U201" t="s">
        <v>55</v>
      </c>
      <c r="V201" t="s">
        <v>73</v>
      </c>
      <c r="W201" t="s">
        <v>73</v>
      </c>
      <c r="Y201" t="s">
        <v>58</v>
      </c>
      <c r="AA201" t="s">
        <v>59</v>
      </c>
      <c r="AB201" t="s">
        <v>279</v>
      </c>
      <c r="AC201" t="s">
        <v>1203</v>
      </c>
      <c r="AD201" t="s">
        <v>1568</v>
      </c>
      <c r="AF201" t="s">
        <v>1364</v>
      </c>
      <c r="AG201" t="s">
        <v>895</v>
      </c>
      <c r="AJ201" s="1"/>
      <c r="AK201" s="1"/>
      <c r="AN201" s="1"/>
      <c r="AO201" t="s">
        <v>251</v>
      </c>
      <c r="AP201" s="4">
        <v>41868.77621408565</v>
      </c>
      <c r="AQ201" s="4">
        <v>41869.579737499997</v>
      </c>
      <c r="AR201" t="s">
        <v>104</v>
      </c>
      <c r="AS201">
        <v>15</v>
      </c>
      <c r="AT201" t="s">
        <v>105</v>
      </c>
      <c r="AU201" t="s">
        <v>1359</v>
      </c>
      <c r="AV201" t="s">
        <v>690</v>
      </c>
      <c r="AW201" t="s">
        <v>1365</v>
      </c>
      <c r="AX201" t="s">
        <v>692</v>
      </c>
      <c r="AY201" t="s">
        <v>1366</v>
      </c>
      <c r="AZ201" t="s">
        <v>73</v>
      </c>
      <c r="BD201" t="s">
        <v>73</v>
      </c>
      <c r="BE201" s="3" t="str">
        <f>YEAR(表格_iec1isdtest_mssql2008r2_CERL_vFCERL[[#This Row],[cdt]]) &amp; "/" &amp; MONTH(表格_iec1isdtest_mssql2008r2_CERL_vFCERL[[#This Row],[cdt]]) &amp; "-W" &amp; WEEKNUM(AP201)</f>
        <v>2014/8-W34</v>
      </c>
      <c r="BF201" s="3" t="str">
        <f>YEAR(表格_iec1isdtest_mssql2008r2_CERL_vFCERL[[#This Row],[udt]])&amp; "/" &amp; MONTH(表格_iec1isdtest_mssql2008r2_CERL_vFCERL[[#This Row],[udt]]) &amp; "-W" &amp; WEEKNUM(AQ201)</f>
        <v>2014/8-W34</v>
      </c>
    </row>
    <row r="202" spans="1:58">
      <c r="A202">
        <v>215</v>
      </c>
      <c r="B202" t="s">
        <v>1569</v>
      </c>
      <c r="C202">
        <v>1001000</v>
      </c>
      <c r="D202">
        <v>1001001</v>
      </c>
      <c r="E202" t="s">
        <v>1570</v>
      </c>
      <c r="F202" t="s">
        <v>1571</v>
      </c>
      <c r="G202" t="s">
        <v>806</v>
      </c>
      <c r="H202" t="s">
        <v>807</v>
      </c>
      <c r="I202">
        <v>4</v>
      </c>
      <c r="J202" t="s">
        <v>177</v>
      </c>
      <c r="K202" t="s">
        <v>1572</v>
      </c>
      <c r="L202" t="s">
        <v>1573</v>
      </c>
      <c r="M202" t="s">
        <v>1574</v>
      </c>
      <c r="N202">
        <v>1000000</v>
      </c>
      <c r="O202" t="s">
        <v>63</v>
      </c>
      <c r="P202">
        <v>1001000</v>
      </c>
      <c r="Q202" t="s">
        <v>66</v>
      </c>
      <c r="R202">
        <v>1001500</v>
      </c>
      <c r="S202" t="s">
        <v>92</v>
      </c>
      <c r="T202">
        <v>1001510</v>
      </c>
      <c r="U202" t="s">
        <v>55</v>
      </c>
      <c r="V202" t="s">
        <v>73</v>
      </c>
      <c r="W202" t="s">
        <v>73</v>
      </c>
      <c r="X202" t="s">
        <v>1575</v>
      </c>
      <c r="Y202" t="s">
        <v>58</v>
      </c>
      <c r="Z202">
        <v>1</v>
      </c>
      <c r="AA202" t="s">
        <v>73</v>
      </c>
      <c r="AC202" t="s">
        <v>73</v>
      </c>
      <c r="AG202" t="s">
        <v>895</v>
      </c>
      <c r="AJ202" s="1"/>
      <c r="AK202" s="1"/>
      <c r="AN202" s="1"/>
      <c r="AO202" t="s">
        <v>168</v>
      </c>
      <c r="AP202" s="4">
        <v>41869.420592361108</v>
      </c>
      <c r="AQ202" s="4">
        <v>41869.564067129628</v>
      </c>
      <c r="AR202" t="s">
        <v>104</v>
      </c>
      <c r="AS202">
        <v>15</v>
      </c>
      <c r="AT202" t="s">
        <v>105</v>
      </c>
      <c r="AU202" t="s">
        <v>806</v>
      </c>
      <c r="AV202" t="s">
        <v>811</v>
      </c>
      <c r="AW202" t="s">
        <v>812</v>
      </c>
      <c r="AX202" t="s">
        <v>813</v>
      </c>
      <c r="AY202" t="s">
        <v>1576</v>
      </c>
      <c r="AZ202" t="s">
        <v>73</v>
      </c>
      <c r="BD202" t="s">
        <v>73</v>
      </c>
      <c r="BE202" s="3" t="str">
        <f>YEAR(表格_iec1isdtest_mssql2008r2_CERL_vFCERL[[#This Row],[cdt]]) &amp; "/" &amp; MONTH(表格_iec1isdtest_mssql2008r2_CERL_vFCERL[[#This Row],[cdt]]) &amp; "-W" &amp; WEEKNUM(AP202)</f>
        <v>2014/8-W34</v>
      </c>
      <c r="BF202" s="3" t="str">
        <f>YEAR(表格_iec1isdtest_mssql2008r2_CERL_vFCERL[[#This Row],[udt]])&amp; "/" &amp; MONTH(表格_iec1isdtest_mssql2008r2_CERL_vFCERL[[#This Row],[udt]]) &amp; "-W" &amp; WEEKNUM(AQ202)</f>
        <v>2014/8-W34</v>
      </c>
    </row>
    <row r="203" spans="1:58">
      <c r="A203">
        <v>216</v>
      </c>
      <c r="B203" t="s">
        <v>1577</v>
      </c>
      <c r="C203">
        <v>1001000</v>
      </c>
      <c r="D203">
        <v>1001001</v>
      </c>
      <c r="E203" t="s">
        <v>1578</v>
      </c>
      <c r="F203" t="s">
        <v>1571</v>
      </c>
      <c r="G203" t="s">
        <v>806</v>
      </c>
      <c r="H203" t="s">
        <v>807</v>
      </c>
      <c r="I203">
        <v>4</v>
      </c>
      <c r="J203" t="s">
        <v>177</v>
      </c>
      <c r="K203" t="s">
        <v>1572</v>
      </c>
      <c r="L203" t="s">
        <v>1579</v>
      </c>
      <c r="M203" t="s">
        <v>1580</v>
      </c>
      <c r="N203">
        <v>1000000</v>
      </c>
      <c r="O203" t="s">
        <v>63</v>
      </c>
      <c r="P203">
        <v>1001000</v>
      </c>
      <c r="Q203" t="s">
        <v>66</v>
      </c>
      <c r="R203">
        <v>1001500</v>
      </c>
      <c r="S203" t="s">
        <v>92</v>
      </c>
      <c r="T203">
        <v>1001510</v>
      </c>
      <c r="U203" t="s">
        <v>55</v>
      </c>
      <c r="V203" t="s">
        <v>73</v>
      </c>
      <c r="W203" t="s">
        <v>73</v>
      </c>
      <c r="X203" t="s">
        <v>1581</v>
      </c>
      <c r="Y203" t="s">
        <v>58</v>
      </c>
      <c r="Z203">
        <v>1</v>
      </c>
      <c r="AA203" t="s">
        <v>73</v>
      </c>
      <c r="AC203" t="s">
        <v>73</v>
      </c>
      <c r="AG203" t="s">
        <v>895</v>
      </c>
      <c r="AJ203" s="1"/>
      <c r="AK203" s="1"/>
      <c r="AN203" s="1"/>
      <c r="AO203" t="s">
        <v>168</v>
      </c>
      <c r="AP203" s="4">
        <v>41869.421770567133</v>
      </c>
      <c r="AQ203" s="4">
        <v>41869.564250694442</v>
      </c>
      <c r="AR203" t="s">
        <v>104</v>
      </c>
      <c r="AS203">
        <v>15</v>
      </c>
      <c r="AT203" t="s">
        <v>105</v>
      </c>
      <c r="AU203" t="s">
        <v>806</v>
      </c>
      <c r="AV203" t="s">
        <v>811</v>
      </c>
      <c r="AW203" t="s">
        <v>812</v>
      </c>
      <c r="AX203" t="s">
        <v>813</v>
      </c>
      <c r="AY203" t="s">
        <v>1576</v>
      </c>
      <c r="AZ203" t="s">
        <v>73</v>
      </c>
      <c r="BD203" t="s">
        <v>73</v>
      </c>
      <c r="BE203" s="3" t="str">
        <f>YEAR(表格_iec1isdtest_mssql2008r2_CERL_vFCERL[[#This Row],[cdt]]) &amp; "/" &amp; MONTH(表格_iec1isdtest_mssql2008r2_CERL_vFCERL[[#This Row],[cdt]]) &amp; "-W" &amp; WEEKNUM(AP203)</f>
        <v>2014/8-W34</v>
      </c>
      <c r="BF203" s="3" t="str">
        <f>YEAR(表格_iec1isdtest_mssql2008r2_CERL_vFCERL[[#This Row],[udt]])&amp; "/" &amp; MONTH(表格_iec1isdtest_mssql2008r2_CERL_vFCERL[[#This Row],[udt]]) &amp; "-W" &amp; WEEKNUM(AQ203)</f>
        <v>2014/8-W34</v>
      </c>
    </row>
    <row r="204" spans="1:58">
      <c r="A204">
        <v>217</v>
      </c>
      <c r="B204" t="s">
        <v>1582</v>
      </c>
      <c r="C204">
        <v>2003000</v>
      </c>
      <c r="D204">
        <v>1001001</v>
      </c>
      <c r="E204" t="s">
        <v>1583</v>
      </c>
      <c r="F204" t="s">
        <v>1584</v>
      </c>
      <c r="G204" t="s">
        <v>1359</v>
      </c>
      <c r="H204" t="s">
        <v>1360</v>
      </c>
      <c r="I204">
        <v>1</v>
      </c>
      <c r="J204" t="s">
        <v>65</v>
      </c>
      <c r="K204" t="s">
        <v>1361</v>
      </c>
      <c r="L204" t="s">
        <v>1379</v>
      </c>
      <c r="M204" t="s">
        <v>466</v>
      </c>
      <c r="N204">
        <v>2000000</v>
      </c>
      <c r="O204" t="s">
        <v>54</v>
      </c>
      <c r="P204">
        <v>2003000</v>
      </c>
      <c r="Q204" t="s">
        <v>1181</v>
      </c>
      <c r="R204">
        <v>2003100</v>
      </c>
      <c r="S204" t="s">
        <v>1181</v>
      </c>
      <c r="T204">
        <v>2003110</v>
      </c>
      <c r="U204" t="s">
        <v>55</v>
      </c>
      <c r="V204" t="s">
        <v>73</v>
      </c>
      <c r="W204" t="s">
        <v>73</v>
      </c>
      <c r="Y204" t="s">
        <v>73</v>
      </c>
      <c r="AA204" t="s">
        <v>59</v>
      </c>
      <c r="AB204" t="s">
        <v>279</v>
      </c>
      <c r="AC204" t="s">
        <v>1203</v>
      </c>
      <c r="AD204" t="s">
        <v>1568</v>
      </c>
      <c r="AF204" t="s">
        <v>1364</v>
      </c>
      <c r="AG204" t="s">
        <v>596</v>
      </c>
      <c r="AH204" t="s">
        <v>597</v>
      </c>
      <c r="AI204">
        <v>4</v>
      </c>
      <c r="AJ204" s="1">
        <v>41870</v>
      </c>
      <c r="AK204" s="1">
        <v>41870</v>
      </c>
      <c r="AL204" t="s">
        <v>141</v>
      </c>
      <c r="AN204" s="1">
        <v>42235</v>
      </c>
      <c r="AO204" t="s">
        <v>71</v>
      </c>
      <c r="AP204" s="4">
        <v>41869.583164004631</v>
      </c>
      <c r="AQ204" s="4">
        <v>41878.397311261571</v>
      </c>
      <c r="AR204" t="s">
        <v>61</v>
      </c>
      <c r="AS204">
        <v>1000</v>
      </c>
      <c r="AT204" t="s">
        <v>161</v>
      </c>
      <c r="AU204" t="s">
        <v>1359</v>
      </c>
      <c r="AV204" t="s">
        <v>690</v>
      </c>
      <c r="AW204" t="s">
        <v>1365</v>
      </c>
      <c r="AX204" t="s">
        <v>692</v>
      </c>
      <c r="AY204" t="s">
        <v>1380</v>
      </c>
      <c r="AZ204" t="s">
        <v>73</v>
      </c>
      <c r="BD204" t="s">
        <v>73</v>
      </c>
      <c r="BE204" s="3" t="str">
        <f>YEAR(表格_iec1isdtest_mssql2008r2_CERL_vFCERL[[#This Row],[cdt]]) &amp; "/" &amp; MONTH(表格_iec1isdtest_mssql2008r2_CERL_vFCERL[[#This Row],[cdt]]) &amp; "-W" &amp; WEEKNUM(AP204)</f>
        <v>2014/8-W34</v>
      </c>
      <c r="BF204" s="3" t="str">
        <f>YEAR(表格_iec1isdtest_mssql2008r2_CERL_vFCERL[[#This Row],[udt]])&amp; "/" &amp; MONTH(表格_iec1isdtest_mssql2008r2_CERL_vFCERL[[#This Row],[udt]]) &amp; "-W" &amp; WEEKNUM(AQ204)</f>
        <v>2014/8-W35</v>
      </c>
    </row>
    <row r="205" spans="1:58">
      <c r="A205">
        <v>218</v>
      </c>
      <c r="B205" t="s">
        <v>1585</v>
      </c>
      <c r="C205">
        <v>2001000</v>
      </c>
      <c r="D205">
        <v>1001001</v>
      </c>
      <c r="E205" t="s">
        <v>1586</v>
      </c>
      <c r="F205" t="s">
        <v>1587</v>
      </c>
      <c r="G205" t="s">
        <v>1588</v>
      </c>
      <c r="H205" t="s">
        <v>1589</v>
      </c>
      <c r="I205">
        <v>1</v>
      </c>
      <c r="J205" t="s">
        <v>65</v>
      </c>
      <c r="K205" t="s">
        <v>1590</v>
      </c>
      <c r="L205" t="s">
        <v>1591</v>
      </c>
      <c r="M205" t="s">
        <v>1592</v>
      </c>
      <c r="N205">
        <v>2000000</v>
      </c>
      <c r="O205" t="s">
        <v>54</v>
      </c>
      <c r="P205">
        <v>2001000</v>
      </c>
      <c r="Q205" t="s">
        <v>66</v>
      </c>
      <c r="R205">
        <v>2001200</v>
      </c>
      <c r="S205" t="s">
        <v>75</v>
      </c>
      <c r="T205">
        <v>2001210</v>
      </c>
      <c r="U205" t="s">
        <v>55</v>
      </c>
      <c r="V205" t="s">
        <v>73</v>
      </c>
      <c r="W205" t="s">
        <v>73</v>
      </c>
      <c r="X205" t="s">
        <v>1593</v>
      </c>
      <c r="Y205" t="s">
        <v>68</v>
      </c>
      <c r="Z205">
        <v>1</v>
      </c>
      <c r="AA205" t="s">
        <v>73</v>
      </c>
      <c r="AC205" t="s">
        <v>73</v>
      </c>
      <c r="AG205" t="s">
        <v>895</v>
      </c>
      <c r="AJ205" s="1"/>
      <c r="AK205" s="1"/>
      <c r="AN205" s="1"/>
      <c r="AO205" t="s">
        <v>482</v>
      </c>
      <c r="AP205" s="4">
        <v>41869.646238194444</v>
      </c>
      <c r="AQ205" s="4">
        <v>41872.650541435185</v>
      </c>
      <c r="AR205" t="s">
        <v>104</v>
      </c>
      <c r="AS205">
        <v>15</v>
      </c>
      <c r="AT205" t="s">
        <v>105</v>
      </c>
      <c r="AU205" t="s">
        <v>1588</v>
      </c>
      <c r="AV205" t="s">
        <v>237</v>
      </c>
      <c r="AW205" t="s">
        <v>1594</v>
      </c>
      <c r="AX205" t="s">
        <v>239</v>
      </c>
      <c r="AY205" t="s">
        <v>1595</v>
      </c>
      <c r="AZ205" t="s">
        <v>73</v>
      </c>
      <c r="BD205" t="s">
        <v>73</v>
      </c>
      <c r="BE205" s="3" t="str">
        <f>YEAR(表格_iec1isdtest_mssql2008r2_CERL_vFCERL[[#This Row],[cdt]]) &amp; "/" &amp; MONTH(表格_iec1isdtest_mssql2008r2_CERL_vFCERL[[#This Row],[cdt]]) &amp; "-W" &amp; WEEKNUM(AP205)</f>
        <v>2014/8-W34</v>
      </c>
      <c r="BF205" s="3" t="str">
        <f>YEAR(表格_iec1isdtest_mssql2008r2_CERL_vFCERL[[#This Row],[udt]])&amp; "/" &amp; MONTH(表格_iec1isdtest_mssql2008r2_CERL_vFCERL[[#This Row],[udt]]) &amp; "-W" &amp; WEEKNUM(AQ205)</f>
        <v>2014/8-W34</v>
      </c>
    </row>
    <row r="206" spans="1:58">
      <c r="A206">
        <v>219</v>
      </c>
      <c r="B206" t="s">
        <v>1596</v>
      </c>
      <c r="C206">
        <v>2001000</v>
      </c>
      <c r="D206">
        <v>1001001</v>
      </c>
      <c r="E206" t="s">
        <v>1597</v>
      </c>
      <c r="F206" t="s">
        <v>1587</v>
      </c>
      <c r="G206" t="s">
        <v>1588</v>
      </c>
      <c r="H206" t="s">
        <v>1589</v>
      </c>
      <c r="I206">
        <v>1</v>
      </c>
      <c r="J206" t="s">
        <v>65</v>
      </c>
      <c r="K206" t="s">
        <v>1590</v>
      </c>
      <c r="L206" t="s">
        <v>1591</v>
      </c>
      <c r="M206" t="s">
        <v>1592</v>
      </c>
      <c r="N206">
        <v>2000000</v>
      </c>
      <c r="O206" t="s">
        <v>54</v>
      </c>
      <c r="P206">
        <v>2001000</v>
      </c>
      <c r="Q206" t="s">
        <v>66</v>
      </c>
      <c r="R206">
        <v>2001200</v>
      </c>
      <c r="S206" t="s">
        <v>75</v>
      </c>
      <c r="T206">
        <v>2001210</v>
      </c>
      <c r="U206" t="s">
        <v>55</v>
      </c>
      <c r="V206" t="s">
        <v>73</v>
      </c>
      <c r="W206" t="s">
        <v>73</v>
      </c>
      <c r="X206" t="s">
        <v>1598</v>
      </c>
      <c r="Y206" t="s">
        <v>68</v>
      </c>
      <c r="Z206">
        <v>1</v>
      </c>
      <c r="AA206" t="s">
        <v>73</v>
      </c>
      <c r="AC206" t="s">
        <v>73</v>
      </c>
      <c r="AG206" t="s">
        <v>895</v>
      </c>
      <c r="AJ206" s="1"/>
      <c r="AK206" s="1"/>
      <c r="AN206" s="1"/>
      <c r="AO206" t="s">
        <v>482</v>
      </c>
      <c r="AP206" s="4">
        <v>41869.650105752313</v>
      </c>
      <c r="AQ206" s="4">
        <v>41872.64946177083</v>
      </c>
      <c r="AR206" t="s">
        <v>104</v>
      </c>
      <c r="AS206">
        <v>15</v>
      </c>
      <c r="AT206" t="s">
        <v>105</v>
      </c>
      <c r="AU206" t="s">
        <v>1588</v>
      </c>
      <c r="AV206" t="s">
        <v>237</v>
      </c>
      <c r="AW206" t="s">
        <v>1594</v>
      </c>
      <c r="AX206" t="s">
        <v>239</v>
      </c>
      <c r="AY206" t="s">
        <v>1595</v>
      </c>
      <c r="AZ206" t="s">
        <v>73</v>
      </c>
      <c r="BD206" t="s">
        <v>73</v>
      </c>
      <c r="BE206" s="3" t="str">
        <f>YEAR(表格_iec1isdtest_mssql2008r2_CERL_vFCERL[[#This Row],[cdt]]) &amp; "/" &amp; MONTH(表格_iec1isdtest_mssql2008r2_CERL_vFCERL[[#This Row],[cdt]]) &amp; "-W" &amp; WEEKNUM(AP206)</f>
        <v>2014/8-W34</v>
      </c>
      <c r="BF206" s="3" t="str">
        <f>YEAR(表格_iec1isdtest_mssql2008r2_CERL_vFCERL[[#This Row],[udt]])&amp; "/" &amp; MONTH(表格_iec1isdtest_mssql2008r2_CERL_vFCERL[[#This Row],[udt]]) &amp; "-W" &amp; WEEKNUM(AQ206)</f>
        <v>2014/8-W34</v>
      </c>
    </row>
    <row r="207" spans="1:58">
      <c r="A207">
        <v>220</v>
      </c>
      <c r="B207" t="s">
        <v>1599</v>
      </c>
      <c r="C207">
        <v>2003000</v>
      </c>
      <c r="D207">
        <v>1001001</v>
      </c>
      <c r="E207" t="s">
        <v>1600</v>
      </c>
      <c r="F207" t="s">
        <v>1601</v>
      </c>
      <c r="G207" t="s">
        <v>685</v>
      </c>
      <c r="H207" t="s">
        <v>686</v>
      </c>
      <c r="I207">
        <v>1</v>
      </c>
      <c r="J207" t="s">
        <v>65</v>
      </c>
      <c r="K207" t="s">
        <v>1602</v>
      </c>
      <c r="L207" t="s">
        <v>85</v>
      </c>
      <c r="M207" t="s">
        <v>1603</v>
      </c>
      <c r="N207">
        <v>2000000</v>
      </c>
      <c r="O207" t="s">
        <v>54</v>
      </c>
      <c r="P207">
        <v>2003000</v>
      </c>
      <c r="Q207" t="s">
        <v>1181</v>
      </c>
      <c r="R207">
        <v>2003100</v>
      </c>
      <c r="S207" t="s">
        <v>1181</v>
      </c>
      <c r="T207">
        <v>2003110</v>
      </c>
      <c r="U207" t="s">
        <v>55</v>
      </c>
      <c r="V207" t="s">
        <v>73</v>
      </c>
      <c r="W207" t="s">
        <v>73</v>
      </c>
      <c r="Y207" t="s">
        <v>58</v>
      </c>
      <c r="AA207" t="s">
        <v>254</v>
      </c>
      <c r="AB207" t="s">
        <v>279</v>
      </c>
      <c r="AC207" t="s">
        <v>1203</v>
      </c>
      <c r="AD207" t="s">
        <v>1604</v>
      </c>
      <c r="AG207" t="s">
        <v>596</v>
      </c>
      <c r="AH207" t="s">
        <v>597</v>
      </c>
      <c r="AI207">
        <v>2</v>
      </c>
      <c r="AJ207" s="1">
        <v>41866</v>
      </c>
      <c r="AK207" s="1">
        <v>41866</v>
      </c>
      <c r="AL207" t="s">
        <v>141</v>
      </c>
      <c r="AN207" s="1">
        <v>42231</v>
      </c>
      <c r="AO207" t="s">
        <v>71</v>
      </c>
      <c r="AP207" s="4">
        <v>41869.817494756942</v>
      </c>
      <c r="AQ207" s="4">
        <v>41877.353721724539</v>
      </c>
      <c r="AR207" t="s">
        <v>61</v>
      </c>
      <c r="AS207">
        <v>1000</v>
      </c>
      <c r="AT207" t="s">
        <v>161</v>
      </c>
      <c r="AU207" t="s">
        <v>685</v>
      </c>
      <c r="AV207" t="s">
        <v>690</v>
      </c>
      <c r="AW207" t="s">
        <v>691</v>
      </c>
      <c r="AX207" t="s">
        <v>692</v>
      </c>
      <c r="AY207" t="s">
        <v>693</v>
      </c>
      <c r="AZ207" t="s">
        <v>73</v>
      </c>
      <c r="BD207" t="s">
        <v>73</v>
      </c>
      <c r="BE207" s="3" t="str">
        <f>YEAR(表格_iec1isdtest_mssql2008r2_CERL_vFCERL[[#This Row],[cdt]]) &amp; "/" &amp; MONTH(表格_iec1isdtest_mssql2008r2_CERL_vFCERL[[#This Row],[cdt]]) &amp; "-W" &amp; WEEKNUM(AP207)</f>
        <v>2014/8-W34</v>
      </c>
      <c r="BF207" s="3" t="str">
        <f>YEAR(表格_iec1isdtest_mssql2008r2_CERL_vFCERL[[#This Row],[udt]])&amp; "/" &amp; MONTH(表格_iec1isdtest_mssql2008r2_CERL_vFCERL[[#This Row],[udt]]) &amp; "-W" &amp; WEEKNUM(AQ207)</f>
        <v>2014/8-W35</v>
      </c>
    </row>
    <row r="208" spans="1:58">
      <c r="A208">
        <v>221</v>
      </c>
      <c r="B208" t="s">
        <v>1605</v>
      </c>
      <c r="C208">
        <v>2003000</v>
      </c>
      <c r="D208">
        <v>1001001</v>
      </c>
      <c r="E208" t="s">
        <v>1606</v>
      </c>
      <c r="F208" t="s">
        <v>1607</v>
      </c>
      <c r="G208" t="s">
        <v>685</v>
      </c>
      <c r="H208" t="s">
        <v>686</v>
      </c>
      <c r="I208">
        <v>1</v>
      </c>
      <c r="J208" t="s">
        <v>65</v>
      </c>
      <c r="K208" t="s">
        <v>1608</v>
      </c>
      <c r="L208" t="s">
        <v>85</v>
      </c>
      <c r="M208" t="s">
        <v>1609</v>
      </c>
      <c r="N208">
        <v>2000000</v>
      </c>
      <c r="O208" t="s">
        <v>54</v>
      </c>
      <c r="P208">
        <v>2003000</v>
      </c>
      <c r="Q208" t="s">
        <v>1181</v>
      </c>
      <c r="R208">
        <v>2003100</v>
      </c>
      <c r="S208" t="s">
        <v>1181</v>
      </c>
      <c r="T208">
        <v>2003110</v>
      </c>
      <c r="U208" t="s">
        <v>55</v>
      </c>
      <c r="V208" t="s">
        <v>73</v>
      </c>
      <c r="W208" t="s">
        <v>73</v>
      </c>
      <c r="Y208" t="s">
        <v>58</v>
      </c>
      <c r="AA208" t="s">
        <v>254</v>
      </c>
      <c r="AB208" t="s">
        <v>279</v>
      </c>
      <c r="AC208" t="s">
        <v>1203</v>
      </c>
      <c r="AD208" t="s">
        <v>1610</v>
      </c>
      <c r="AG208" t="s">
        <v>596</v>
      </c>
      <c r="AH208" t="s">
        <v>597</v>
      </c>
      <c r="AI208">
        <v>1</v>
      </c>
      <c r="AJ208" s="1">
        <v>41866</v>
      </c>
      <c r="AK208" s="1">
        <v>41866</v>
      </c>
      <c r="AL208" t="s">
        <v>141</v>
      </c>
      <c r="AN208" s="1">
        <v>42231</v>
      </c>
      <c r="AO208" t="s">
        <v>71</v>
      </c>
      <c r="AP208" s="4">
        <v>41869.822455671296</v>
      </c>
      <c r="AQ208" s="4">
        <v>41877.353548113424</v>
      </c>
      <c r="AR208" t="s">
        <v>61</v>
      </c>
      <c r="AS208">
        <v>1000</v>
      </c>
      <c r="AT208" t="s">
        <v>161</v>
      </c>
      <c r="AU208" t="s">
        <v>685</v>
      </c>
      <c r="AV208" t="s">
        <v>690</v>
      </c>
      <c r="AW208" t="s">
        <v>691</v>
      </c>
      <c r="AX208" t="s">
        <v>692</v>
      </c>
      <c r="AY208" t="s">
        <v>693</v>
      </c>
      <c r="AZ208" t="s">
        <v>73</v>
      </c>
      <c r="BD208" t="s">
        <v>73</v>
      </c>
      <c r="BE208" s="3" t="str">
        <f>YEAR(表格_iec1isdtest_mssql2008r2_CERL_vFCERL[[#This Row],[cdt]]) &amp; "/" &amp; MONTH(表格_iec1isdtest_mssql2008r2_CERL_vFCERL[[#This Row],[cdt]]) &amp; "-W" &amp; WEEKNUM(AP208)</f>
        <v>2014/8-W34</v>
      </c>
      <c r="BF208" s="3" t="str">
        <f>YEAR(表格_iec1isdtest_mssql2008r2_CERL_vFCERL[[#This Row],[udt]])&amp; "/" &amp; MONTH(表格_iec1isdtest_mssql2008r2_CERL_vFCERL[[#This Row],[udt]]) &amp; "-W" &amp; WEEKNUM(AQ208)</f>
        <v>2014/8-W35</v>
      </c>
    </row>
    <row r="209" spans="1:58">
      <c r="A209">
        <v>222</v>
      </c>
      <c r="B209" t="s">
        <v>1611</v>
      </c>
      <c r="C209">
        <v>2001000</v>
      </c>
      <c r="D209">
        <v>1001001</v>
      </c>
      <c r="E209" t="s">
        <v>1612</v>
      </c>
      <c r="F209" t="s">
        <v>1613</v>
      </c>
      <c r="G209" t="s">
        <v>125</v>
      </c>
      <c r="H209" t="s">
        <v>126</v>
      </c>
      <c r="I209">
        <v>4</v>
      </c>
      <c r="J209" t="s">
        <v>177</v>
      </c>
      <c r="K209" t="s">
        <v>209</v>
      </c>
      <c r="L209" t="s">
        <v>85</v>
      </c>
      <c r="M209" t="s">
        <v>210</v>
      </c>
      <c r="N209">
        <v>2000000</v>
      </c>
      <c r="O209" t="s">
        <v>54</v>
      </c>
      <c r="P209">
        <v>2001000</v>
      </c>
      <c r="Q209" t="s">
        <v>66</v>
      </c>
      <c r="R209">
        <v>2001100</v>
      </c>
      <c r="S209" t="s">
        <v>438</v>
      </c>
      <c r="T209">
        <v>2001110</v>
      </c>
      <c r="U209" t="s">
        <v>55</v>
      </c>
      <c r="V209" t="s">
        <v>73</v>
      </c>
      <c r="W209" t="s">
        <v>73</v>
      </c>
      <c r="X209" t="s">
        <v>1614</v>
      </c>
      <c r="Y209" t="s">
        <v>58</v>
      </c>
      <c r="Z209">
        <v>1</v>
      </c>
      <c r="AA209" t="s">
        <v>73</v>
      </c>
      <c r="AC209" t="s">
        <v>73</v>
      </c>
      <c r="AG209" t="s">
        <v>895</v>
      </c>
      <c r="AJ209" s="1"/>
      <c r="AK209" s="1"/>
      <c r="AN209" s="1"/>
      <c r="AO209" t="s">
        <v>79</v>
      </c>
      <c r="AP209" s="4">
        <v>41869.839608298615</v>
      </c>
      <c r="AQ209" s="4">
        <v>41873.683887037034</v>
      </c>
      <c r="AR209" t="s">
        <v>104</v>
      </c>
      <c r="AS209">
        <v>15</v>
      </c>
      <c r="AT209" t="s">
        <v>105</v>
      </c>
      <c r="AU209" t="s">
        <v>125</v>
      </c>
      <c r="AV209" t="s">
        <v>128</v>
      </c>
      <c r="AW209" t="s">
        <v>129</v>
      </c>
      <c r="AX209" t="s">
        <v>130</v>
      </c>
      <c r="AY209" t="s">
        <v>131</v>
      </c>
      <c r="AZ209" t="s">
        <v>73</v>
      </c>
      <c r="BD209" t="s">
        <v>73</v>
      </c>
      <c r="BE209" s="3" t="str">
        <f>YEAR(表格_iec1isdtest_mssql2008r2_CERL_vFCERL[[#This Row],[cdt]]) &amp; "/" &amp; MONTH(表格_iec1isdtest_mssql2008r2_CERL_vFCERL[[#This Row],[cdt]]) &amp; "-W" &amp; WEEKNUM(AP209)</f>
        <v>2014/8-W34</v>
      </c>
      <c r="BF209" s="3" t="str">
        <f>YEAR(表格_iec1isdtest_mssql2008r2_CERL_vFCERL[[#This Row],[udt]])&amp; "/" &amp; MONTH(表格_iec1isdtest_mssql2008r2_CERL_vFCERL[[#This Row],[udt]]) &amp; "-W" &amp; WEEKNUM(AQ209)</f>
        <v>2014/8-W34</v>
      </c>
    </row>
    <row r="210" spans="1:58">
      <c r="A210">
        <v>223</v>
      </c>
      <c r="B210" t="s">
        <v>1615</v>
      </c>
      <c r="C210">
        <v>2001000</v>
      </c>
      <c r="D210">
        <v>1001001</v>
      </c>
      <c r="E210" t="s">
        <v>73</v>
      </c>
      <c r="F210" t="s">
        <v>1616</v>
      </c>
      <c r="G210" t="s">
        <v>1617</v>
      </c>
      <c r="H210" t="s">
        <v>1618</v>
      </c>
      <c r="I210">
        <v>4</v>
      </c>
      <c r="J210" t="s">
        <v>177</v>
      </c>
      <c r="K210" t="s">
        <v>1619</v>
      </c>
      <c r="L210" t="s">
        <v>1620</v>
      </c>
      <c r="M210" t="s">
        <v>1621</v>
      </c>
      <c r="N210">
        <v>2000000</v>
      </c>
      <c r="O210" t="s">
        <v>54</v>
      </c>
      <c r="P210">
        <v>2001000</v>
      </c>
      <c r="Q210" t="s">
        <v>66</v>
      </c>
      <c r="R210">
        <v>2001400</v>
      </c>
      <c r="S210" t="s">
        <v>66</v>
      </c>
      <c r="T210">
        <v>2001410</v>
      </c>
      <c r="U210" t="s">
        <v>55</v>
      </c>
      <c r="V210" t="s">
        <v>73</v>
      </c>
      <c r="W210" t="s">
        <v>73</v>
      </c>
      <c r="X210" t="s">
        <v>1622</v>
      </c>
      <c r="Y210" t="s">
        <v>68</v>
      </c>
      <c r="Z210">
        <v>3</v>
      </c>
      <c r="AA210" t="s">
        <v>73</v>
      </c>
      <c r="AC210" t="s">
        <v>73</v>
      </c>
      <c r="AJ210" s="1"/>
      <c r="AK210" s="1"/>
      <c r="AN210" s="1"/>
      <c r="AO210" t="s">
        <v>1618</v>
      </c>
      <c r="AP210" s="4">
        <v>41869.910217557874</v>
      </c>
      <c r="AQ210" s="4">
        <v>41869.910217557874</v>
      </c>
      <c r="AR210" t="s">
        <v>212</v>
      </c>
      <c r="AS210">
        <v>10</v>
      </c>
      <c r="AT210" t="s">
        <v>213</v>
      </c>
      <c r="AU210" t="s">
        <v>1617</v>
      </c>
      <c r="AV210" t="s">
        <v>834</v>
      </c>
      <c r="AW210" t="s">
        <v>1433</v>
      </c>
      <c r="AX210" t="s">
        <v>836</v>
      </c>
      <c r="BD210" t="s">
        <v>73</v>
      </c>
      <c r="BE210" s="3" t="str">
        <f>YEAR(表格_iec1isdtest_mssql2008r2_CERL_vFCERL[[#This Row],[cdt]]) &amp; "/" &amp; MONTH(表格_iec1isdtest_mssql2008r2_CERL_vFCERL[[#This Row],[cdt]]) &amp; "-W" &amp; WEEKNUM(AP210)</f>
        <v>2014/8-W34</v>
      </c>
      <c r="BF210" s="3" t="str">
        <f>YEAR(表格_iec1isdtest_mssql2008r2_CERL_vFCERL[[#This Row],[udt]])&amp; "/" &amp; MONTH(表格_iec1isdtest_mssql2008r2_CERL_vFCERL[[#This Row],[udt]]) &amp; "-W" &amp; WEEKNUM(AQ210)</f>
        <v>2014/8-W34</v>
      </c>
    </row>
    <row r="211" spans="1:58">
      <c r="A211">
        <v>224</v>
      </c>
      <c r="B211" t="s">
        <v>1623</v>
      </c>
      <c r="C211">
        <v>2001000</v>
      </c>
      <c r="D211">
        <v>1001001</v>
      </c>
      <c r="E211" t="s">
        <v>1624</v>
      </c>
      <c r="F211" t="s">
        <v>1616</v>
      </c>
      <c r="G211" t="s">
        <v>1617</v>
      </c>
      <c r="H211" t="s">
        <v>1618</v>
      </c>
      <c r="I211">
        <v>4</v>
      </c>
      <c r="J211" t="s">
        <v>177</v>
      </c>
      <c r="K211" t="s">
        <v>1619</v>
      </c>
      <c r="L211" t="s">
        <v>1620</v>
      </c>
      <c r="M211" t="s">
        <v>1621</v>
      </c>
      <c r="N211">
        <v>2000000</v>
      </c>
      <c r="O211" t="s">
        <v>54</v>
      </c>
      <c r="P211">
        <v>2001000</v>
      </c>
      <c r="Q211" t="s">
        <v>66</v>
      </c>
      <c r="R211">
        <v>2001400</v>
      </c>
      <c r="S211" t="s">
        <v>66</v>
      </c>
      <c r="T211">
        <v>2001410</v>
      </c>
      <c r="U211" t="s">
        <v>55</v>
      </c>
      <c r="V211" t="s">
        <v>73</v>
      </c>
      <c r="W211" t="s">
        <v>73</v>
      </c>
      <c r="X211" t="s">
        <v>1622</v>
      </c>
      <c r="Y211" t="s">
        <v>68</v>
      </c>
      <c r="Z211">
        <v>3</v>
      </c>
      <c r="AA211" t="s">
        <v>73</v>
      </c>
      <c r="AC211" t="s">
        <v>73</v>
      </c>
      <c r="AG211" t="s">
        <v>1210</v>
      </c>
      <c r="AH211" t="s">
        <v>482</v>
      </c>
      <c r="AI211">
        <v>3</v>
      </c>
      <c r="AJ211" s="1">
        <v>41869</v>
      </c>
      <c r="AK211" s="1">
        <v>41870</v>
      </c>
      <c r="AL211" t="s">
        <v>1625</v>
      </c>
      <c r="AM211" t="s">
        <v>1626</v>
      </c>
      <c r="AN211" s="1"/>
      <c r="AO211" t="s">
        <v>482</v>
      </c>
      <c r="AP211" s="4">
        <v>41869.910431863427</v>
      </c>
      <c r="AQ211" s="4">
        <v>41870.686161423611</v>
      </c>
      <c r="AR211" t="s">
        <v>61</v>
      </c>
      <c r="AS211">
        <v>1000</v>
      </c>
      <c r="AT211" t="s">
        <v>161</v>
      </c>
      <c r="AU211" t="s">
        <v>1617</v>
      </c>
      <c r="AV211" t="s">
        <v>834</v>
      </c>
      <c r="AW211" t="s">
        <v>1433</v>
      </c>
      <c r="AX211" t="s">
        <v>836</v>
      </c>
      <c r="AY211" t="s">
        <v>1627</v>
      </c>
      <c r="AZ211" t="s">
        <v>73</v>
      </c>
      <c r="BB211">
        <v>4</v>
      </c>
      <c r="BD211" t="s">
        <v>73</v>
      </c>
      <c r="BE211" s="3" t="str">
        <f>YEAR(表格_iec1isdtest_mssql2008r2_CERL_vFCERL[[#This Row],[cdt]]) &amp; "/" &amp; MONTH(表格_iec1isdtest_mssql2008r2_CERL_vFCERL[[#This Row],[cdt]]) &amp; "-W" &amp; WEEKNUM(AP211)</f>
        <v>2014/8-W34</v>
      </c>
      <c r="BF211" s="3" t="str">
        <f>YEAR(表格_iec1isdtest_mssql2008r2_CERL_vFCERL[[#This Row],[udt]])&amp; "/" &amp; MONTH(表格_iec1isdtest_mssql2008r2_CERL_vFCERL[[#This Row],[udt]]) &amp; "-W" &amp; WEEKNUM(AQ211)</f>
        <v>2014/8-W34</v>
      </c>
    </row>
    <row r="212" spans="1:58">
      <c r="A212">
        <v>225</v>
      </c>
      <c r="B212" t="s">
        <v>1628</v>
      </c>
      <c r="C212">
        <v>1001000</v>
      </c>
      <c r="D212">
        <v>1001001</v>
      </c>
      <c r="E212" t="s">
        <v>1629</v>
      </c>
      <c r="F212" t="s">
        <v>1630</v>
      </c>
      <c r="G212" t="s">
        <v>1034</v>
      </c>
      <c r="H212" t="s">
        <v>1035</v>
      </c>
      <c r="I212">
        <v>6</v>
      </c>
      <c r="J212" t="s">
        <v>80</v>
      </c>
      <c r="K212" t="s">
        <v>1631</v>
      </c>
      <c r="L212" t="s">
        <v>1632</v>
      </c>
      <c r="M212" t="s">
        <v>85</v>
      </c>
      <c r="N212">
        <v>1000000</v>
      </c>
      <c r="O212" t="s">
        <v>63</v>
      </c>
      <c r="P212">
        <v>1001000</v>
      </c>
      <c r="Q212" t="s">
        <v>66</v>
      </c>
      <c r="R212">
        <v>1001500</v>
      </c>
      <c r="S212" t="s">
        <v>92</v>
      </c>
      <c r="T212">
        <v>1001510</v>
      </c>
      <c r="U212" t="s">
        <v>55</v>
      </c>
      <c r="V212" t="s">
        <v>73</v>
      </c>
      <c r="W212" t="s">
        <v>73</v>
      </c>
      <c r="X212" t="s">
        <v>1633</v>
      </c>
      <c r="Y212" t="s">
        <v>58</v>
      </c>
      <c r="Z212">
        <v>2</v>
      </c>
      <c r="AA212" t="s">
        <v>73</v>
      </c>
      <c r="AC212" t="s">
        <v>73</v>
      </c>
      <c r="AG212" t="s">
        <v>165</v>
      </c>
      <c r="AH212" t="s">
        <v>166</v>
      </c>
      <c r="AI212">
        <v>2</v>
      </c>
      <c r="AJ212" s="1">
        <v>41869</v>
      </c>
      <c r="AK212" s="1">
        <v>41869</v>
      </c>
      <c r="AL212" t="s">
        <v>1634</v>
      </c>
      <c r="AN212" s="1"/>
      <c r="AO212" t="s">
        <v>1103</v>
      </c>
      <c r="AP212" s="4">
        <v>41870.413206481484</v>
      </c>
      <c r="AQ212" s="4">
        <v>41872.623596261576</v>
      </c>
      <c r="AR212" t="s">
        <v>61</v>
      </c>
      <c r="AS212">
        <v>1000</v>
      </c>
      <c r="AT212" t="s">
        <v>161</v>
      </c>
      <c r="AU212" t="s">
        <v>1034</v>
      </c>
      <c r="AV212" t="s">
        <v>1038</v>
      </c>
      <c r="AW212" t="s">
        <v>1039</v>
      </c>
      <c r="AX212" t="s">
        <v>1040</v>
      </c>
      <c r="AY212" t="s">
        <v>1635</v>
      </c>
      <c r="AZ212" t="s">
        <v>73</v>
      </c>
      <c r="BB212">
        <v>2</v>
      </c>
      <c r="BD212" t="s">
        <v>73</v>
      </c>
      <c r="BE212" s="3" t="str">
        <f>YEAR(表格_iec1isdtest_mssql2008r2_CERL_vFCERL[[#This Row],[cdt]]) &amp; "/" &amp; MONTH(表格_iec1isdtest_mssql2008r2_CERL_vFCERL[[#This Row],[cdt]]) &amp; "-W" &amp; WEEKNUM(AP212)</f>
        <v>2014/8-W34</v>
      </c>
      <c r="BF212" s="3" t="str">
        <f>YEAR(表格_iec1isdtest_mssql2008r2_CERL_vFCERL[[#This Row],[udt]])&amp; "/" &amp; MONTH(表格_iec1isdtest_mssql2008r2_CERL_vFCERL[[#This Row],[udt]]) &amp; "-W" &amp; WEEKNUM(AQ212)</f>
        <v>2014/8-W34</v>
      </c>
    </row>
    <row r="213" spans="1:58">
      <c r="A213">
        <v>226</v>
      </c>
      <c r="B213" t="s">
        <v>1636</v>
      </c>
      <c r="C213">
        <v>1004000</v>
      </c>
      <c r="D213">
        <v>1001001</v>
      </c>
      <c r="E213" t="s">
        <v>1637</v>
      </c>
      <c r="F213" t="s">
        <v>1638</v>
      </c>
      <c r="G213" t="s">
        <v>1401</v>
      </c>
      <c r="H213" t="s">
        <v>1402</v>
      </c>
      <c r="I213">
        <v>2</v>
      </c>
      <c r="J213" t="s">
        <v>347</v>
      </c>
      <c r="K213" t="s">
        <v>348</v>
      </c>
      <c r="L213" t="s">
        <v>1403</v>
      </c>
      <c r="M213" t="s">
        <v>1639</v>
      </c>
      <c r="N213">
        <v>1000000</v>
      </c>
      <c r="O213" t="s">
        <v>63</v>
      </c>
      <c r="P213">
        <v>1004000</v>
      </c>
      <c r="Q213" t="s">
        <v>1181</v>
      </c>
      <c r="R213">
        <v>1004100</v>
      </c>
      <c r="S213" t="s">
        <v>1181</v>
      </c>
      <c r="T213">
        <v>1004110</v>
      </c>
      <c r="U213" t="s">
        <v>55</v>
      </c>
      <c r="V213" t="s">
        <v>73</v>
      </c>
      <c r="W213" t="s">
        <v>73</v>
      </c>
      <c r="Y213" t="s">
        <v>58</v>
      </c>
      <c r="AA213" t="s">
        <v>1206</v>
      </c>
      <c r="AB213" t="s">
        <v>1640</v>
      </c>
      <c r="AC213" t="s">
        <v>1406</v>
      </c>
      <c r="AD213" t="s">
        <v>70</v>
      </c>
      <c r="AE213" t="s">
        <v>70</v>
      </c>
      <c r="AF213" t="s">
        <v>70</v>
      </c>
      <c r="AG213" t="s">
        <v>250</v>
      </c>
      <c r="AH213" t="s">
        <v>251</v>
      </c>
      <c r="AI213">
        <v>1</v>
      </c>
      <c r="AJ213" s="1">
        <v>41871</v>
      </c>
      <c r="AK213" s="1">
        <v>41873</v>
      </c>
      <c r="AL213" t="s">
        <v>1641</v>
      </c>
      <c r="AN213" s="1"/>
      <c r="AO213" t="s">
        <v>1103</v>
      </c>
      <c r="AP213" s="4">
        <v>41870.45571790509</v>
      </c>
      <c r="AQ213" s="4">
        <v>41876.44387855324</v>
      </c>
      <c r="AR213" t="s">
        <v>61</v>
      </c>
      <c r="AS213">
        <v>1000</v>
      </c>
      <c r="AT213" t="s">
        <v>161</v>
      </c>
      <c r="AU213" t="s">
        <v>1401</v>
      </c>
      <c r="AV213" t="s">
        <v>811</v>
      </c>
      <c r="AW213" t="s">
        <v>1408</v>
      </c>
      <c r="AX213" t="s">
        <v>813</v>
      </c>
      <c r="AY213" t="s">
        <v>1409</v>
      </c>
      <c r="AZ213" t="s">
        <v>73</v>
      </c>
      <c r="BB213">
        <v>6</v>
      </c>
      <c r="BD213" t="s">
        <v>73</v>
      </c>
      <c r="BE213" s="3" t="str">
        <f>YEAR(表格_iec1isdtest_mssql2008r2_CERL_vFCERL[[#This Row],[cdt]]) &amp; "/" &amp; MONTH(表格_iec1isdtest_mssql2008r2_CERL_vFCERL[[#This Row],[cdt]]) &amp; "-W" &amp; WEEKNUM(AP213)</f>
        <v>2014/8-W34</v>
      </c>
      <c r="BF213" s="3" t="str">
        <f>YEAR(表格_iec1isdtest_mssql2008r2_CERL_vFCERL[[#This Row],[udt]])&amp; "/" &amp; MONTH(表格_iec1isdtest_mssql2008r2_CERL_vFCERL[[#This Row],[udt]]) &amp; "-W" &amp; WEEKNUM(AQ213)</f>
        <v>2014/8-W35</v>
      </c>
    </row>
    <row r="214" spans="1:58">
      <c r="A214">
        <v>227</v>
      </c>
      <c r="B214" t="s">
        <v>1642</v>
      </c>
      <c r="C214">
        <v>2003000</v>
      </c>
      <c r="D214">
        <v>1001001</v>
      </c>
      <c r="E214" t="s">
        <v>1643</v>
      </c>
      <c r="F214" t="s">
        <v>1644</v>
      </c>
      <c r="G214" t="s">
        <v>1645</v>
      </c>
      <c r="H214" t="s">
        <v>1646</v>
      </c>
      <c r="I214">
        <v>1</v>
      </c>
      <c r="J214" t="s">
        <v>65</v>
      </c>
      <c r="K214" t="s">
        <v>1647</v>
      </c>
      <c r="L214" t="s">
        <v>85</v>
      </c>
      <c r="M214" t="s">
        <v>1648</v>
      </c>
      <c r="N214">
        <v>2000000</v>
      </c>
      <c r="O214" t="s">
        <v>54</v>
      </c>
      <c r="P214">
        <v>2003000</v>
      </c>
      <c r="Q214" t="s">
        <v>1181</v>
      </c>
      <c r="R214">
        <v>2003100</v>
      </c>
      <c r="S214" t="s">
        <v>1181</v>
      </c>
      <c r="T214">
        <v>2003110</v>
      </c>
      <c r="U214" t="s">
        <v>55</v>
      </c>
      <c r="V214" t="s">
        <v>73</v>
      </c>
      <c r="W214" t="s">
        <v>73</v>
      </c>
      <c r="Y214" t="s">
        <v>58</v>
      </c>
      <c r="AA214" t="s">
        <v>1206</v>
      </c>
      <c r="AB214" t="s">
        <v>1649</v>
      </c>
      <c r="AC214" t="s">
        <v>1205</v>
      </c>
      <c r="AD214" t="s">
        <v>85</v>
      </c>
      <c r="AE214" t="s">
        <v>85</v>
      </c>
      <c r="AF214" t="s">
        <v>85</v>
      </c>
      <c r="AG214" t="s">
        <v>470</v>
      </c>
      <c r="AH214" t="s">
        <v>71</v>
      </c>
      <c r="AI214">
        <v>1</v>
      </c>
      <c r="AJ214" s="1">
        <v>41869</v>
      </c>
      <c r="AK214" s="1">
        <v>41870</v>
      </c>
      <c r="AL214" t="s">
        <v>141</v>
      </c>
      <c r="AN214" s="1"/>
      <c r="AO214" t="s">
        <v>71</v>
      </c>
      <c r="AP214" s="4">
        <v>41870.468342824075</v>
      </c>
      <c r="AQ214" s="4">
        <v>41871.404966354166</v>
      </c>
      <c r="AR214" t="s">
        <v>61</v>
      </c>
      <c r="AS214">
        <v>1000</v>
      </c>
      <c r="AT214" t="s">
        <v>161</v>
      </c>
      <c r="AU214" t="s">
        <v>1645</v>
      </c>
      <c r="AV214" t="s">
        <v>1650</v>
      </c>
      <c r="AW214" t="s">
        <v>1651</v>
      </c>
      <c r="AX214" t="s">
        <v>1652</v>
      </c>
      <c r="AY214" t="s">
        <v>1653</v>
      </c>
      <c r="AZ214" t="s">
        <v>73</v>
      </c>
      <c r="BB214">
        <v>4</v>
      </c>
      <c r="BD214" t="s">
        <v>73</v>
      </c>
      <c r="BE214" s="3" t="str">
        <f>YEAR(表格_iec1isdtest_mssql2008r2_CERL_vFCERL[[#This Row],[cdt]]) &amp; "/" &amp; MONTH(表格_iec1isdtest_mssql2008r2_CERL_vFCERL[[#This Row],[cdt]]) &amp; "-W" &amp; WEEKNUM(AP214)</f>
        <v>2014/8-W34</v>
      </c>
      <c r="BF214" s="3" t="str">
        <f>YEAR(表格_iec1isdtest_mssql2008r2_CERL_vFCERL[[#This Row],[udt]])&amp; "/" &amp; MONTH(表格_iec1isdtest_mssql2008r2_CERL_vFCERL[[#This Row],[udt]]) &amp; "-W" &amp; WEEKNUM(AQ214)</f>
        <v>2014/8-W34</v>
      </c>
    </row>
    <row r="215" spans="1:58">
      <c r="A215">
        <v>228</v>
      </c>
      <c r="B215" t="s">
        <v>1654</v>
      </c>
      <c r="C215">
        <v>2003000</v>
      </c>
      <c r="D215">
        <v>1001001</v>
      </c>
      <c r="E215" t="s">
        <v>1655</v>
      </c>
      <c r="F215" t="s">
        <v>1656</v>
      </c>
      <c r="G215" t="s">
        <v>125</v>
      </c>
      <c r="H215" t="s">
        <v>126</v>
      </c>
      <c r="I215">
        <v>4</v>
      </c>
      <c r="J215" t="s">
        <v>177</v>
      </c>
      <c r="K215" t="s">
        <v>209</v>
      </c>
      <c r="L215" t="s">
        <v>85</v>
      </c>
      <c r="M215" t="s">
        <v>210</v>
      </c>
      <c r="N215">
        <v>2000000</v>
      </c>
      <c r="O215" t="s">
        <v>54</v>
      </c>
      <c r="P215">
        <v>2003000</v>
      </c>
      <c r="Q215" t="s">
        <v>1181</v>
      </c>
      <c r="R215">
        <v>2003100</v>
      </c>
      <c r="S215" t="s">
        <v>1181</v>
      </c>
      <c r="T215">
        <v>2003110</v>
      </c>
      <c r="U215" t="s">
        <v>55</v>
      </c>
      <c r="V215" t="s">
        <v>73</v>
      </c>
      <c r="W215" t="s">
        <v>73</v>
      </c>
      <c r="X215" t="s">
        <v>1657</v>
      </c>
      <c r="Y215" t="s">
        <v>58</v>
      </c>
      <c r="Z215">
        <v>1</v>
      </c>
      <c r="AA215" t="s">
        <v>73</v>
      </c>
      <c r="AC215" t="s">
        <v>73</v>
      </c>
      <c r="AG215" t="s">
        <v>895</v>
      </c>
      <c r="AJ215" s="1"/>
      <c r="AK215" s="1"/>
      <c r="AN215" s="1"/>
      <c r="AO215" t="s">
        <v>71</v>
      </c>
      <c r="AP215" s="4">
        <v>41870.539890046297</v>
      </c>
      <c r="AQ215" s="4">
        <v>41870.549681909724</v>
      </c>
      <c r="AR215" t="s">
        <v>104</v>
      </c>
      <c r="AS215">
        <v>15</v>
      </c>
      <c r="AT215" t="s">
        <v>105</v>
      </c>
      <c r="AU215" t="s">
        <v>125</v>
      </c>
      <c r="AV215" t="s">
        <v>128</v>
      </c>
      <c r="AW215" t="s">
        <v>129</v>
      </c>
      <c r="AX215" t="s">
        <v>130</v>
      </c>
      <c r="AY215" t="s">
        <v>131</v>
      </c>
      <c r="AZ215" t="s">
        <v>73</v>
      </c>
      <c r="BD215" t="s">
        <v>73</v>
      </c>
      <c r="BE215" s="3" t="str">
        <f>YEAR(表格_iec1isdtest_mssql2008r2_CERL_vFCERL[[#This Row],[cdt]]) &amp; "/" &amp; MONTH(表格_iec1isdtest_mssql2008r2_CERL_vFCERL[[#This Row],[cdt]]) &amp; "-W" &amp; WEEKNUM(AP215)</f>
        <v>2014/8-W34</v>
      </c>
      <c r="BF215" s="3" t="str">
        <f>YEAR(表格_iec1isdtest_mssql2008r2_CERL_vFCERL[[#This Row],[udt]])&amp; "/" &amp; MONTH(表格_iec1isdtest_mssql2008r2_CERL_vFCERL[[#This Row],[udt]]) &amp; "-W" &amp; WEEKNUM(AQ215)</f>
        <v>2014/8-W34</v>
      </c>
    </row>
    <row r="216" spans="1:58">
      <c r="A216">
        <v>229</v>
      </c>
      <c r="B216" t="s">
        <v>1658</v>
      </c>
      <c r="C216">
        <v>2001000</v>
      </c>
      <c r="D216">
        <v>1001001</v>
      </c>
      <c r="E216" t="s">
        <v>1659</v>
      </c>
      <c r="F216" t="s">
        <v>1660</v>
      </c>
      <c r="G216" t="s">
        <v>1661</v>
      </c>
      <c r="H216" t="s">
        <v>1662</v>
      </c>
      <c r="I216">
        <v>4</v>
      </c>
      <c r="J216" t="s">
        <v>177</v>
      </c>
      <c r="K216" t="s">
        <v>1663</v>
      </c>
      <c r="L216" t="s">
        <v>1664</v>
      </c>
      <c r="M216" t="s">
        <v>1665</v>
      </c>
      <c r="N216">
        <v>2000000</v>
      </c>
      <c r="O216" t="s">
        <v>54</v>
      </c>
      <c r="P216">
        <v>2001000</v>
      </c>
      <c r="Q216" t="s">
        <v>66</v>
      </c>
      <c r="R216">
        <v>2001200</v>
      </c>
      <c r="S216" t="s">
        <v>75</v>
      </c>
      <c r="T216">
        <v>2001210</v>
      </c>
      <c r="U216" t="s">
        <v>55</v>
      </c>
      <c r="V216" t="s">
        <v>73</v>
      </c>
      <c r="W216" t="s">
        <v>73</v>
      </c>
      <c r="X216" t="s">
        <v>1666</v>
      </c>
      <c r="Y216" t="s">
        <v>68</v>
      </c>
      <c r="Z216">
        <v>1</v>
      </c>
      <c r="AA216" t="s">
        <v>73</v>
      </c>
      <c r="AC216" t="s">
        <v>73</v>
      </c>
      <c r="AG216" t="s">
        <v>78</v>
      </c>
      <c r="AH216" t="s">
        <v>79</v>
      </c>
      <c r="AI216">
        <v>1</v>
      </c>
      <c r="AJ216" s="1">
        <v>41869</v>
      </c>
      <c r="AK216" s="1">
        <v>41870</v>
      </c>
      <c r="AL216" t="s">
        <v>1228</v>
      </c>
      <c r="AN216" s="1"/>
      <c r="AO216" t="s">
        <v>160</v>
      </c>
      <c r="AP216" s="4">
        <v>41870.542031446763</v>
      </c>
      <c r="AQ216" s="4">
        <v>41870.690117210645</v>
      </c>
      <c r="AR216" t="s">
        <v>61</v>
      </c>
      <c r="AS216">
        <v>1000</v>
      </c>
      <c r="AT216" t="s">
        <v>161</v>
      </c>
      <c r="AU216" t="s">
        <v>1661</v>
      </c>
      <c r="AV216" t="s">
        <v>200</v>
      </c>
      <c r="AW216" t="s">
        <v>201</v>
      </c>
      <c r="AX216" t="s">
        <v>202</v>
      </c>
      <c r="AY216" t="s">
        <v>1667</v>
      </c>
      <c r="AZ216" t="s">
        <v>73</v>
      </c>
      <c r="BB216">
        <v>6</v>
      </c>
      <c r="BD216" t="s">
        <v>73</v>
      </c>
      <c r="BE216" s="3" t="str">
        <f>YEAR(表格_iec1isdtest_mssql2008r2_CERL_vFCERL[[#This Row],[cdt]]) &amp; "/" &amp; MONTH(表格_iec1isdtest_mssql2008r2_CERL_vFCERL[[#This Row],[cdt]]) &amp; "-W" &amp; WEEKNUM(AP216)</f>
        <v>2014/8-W34</v>
      </c>
      <c r="BF216" s="3" t="str">
        <f>YEAR(表格_iec1isdtest_mssql2008r2_CERL_vFCERL[[#This Row],[udt]])&amp; "/" &amp; MONTH(表格_iec1isdtest_mssql2008r2_CERL_vFCERL[[#This Row],[udt]]) &amp; "-W" &amp; WEEKNUM(AQ216)</f>
        <v>2014/8-W34</v>
      </c>
    </row>
    <row r="217" spans="1:58">
      <c r="A217">
        <v>230</v>
      </c>
      <c r="B217" t="s">
        <v>1668</v>
      </c>
      <c r="C217">
        <v>2001000</v>
      </c>
      <c r="D217">
        <v>1001001</v>
      </c>
      <c r="E217" t="s">
        <v>1669</v>
      </c>
      <c r="F217" t="s">
        <v>1670</v>
      </c>
      <c r="G217" t="s">
        <v>1671</v>
      </c>
      <c r="H217" t="s">
        <v>1672</v>
      </c>
      <c r="I217">
        <v>4</v>
      </c>
      <c r="J217" t="s">
        <v>177</v>
      </c>
      <c r="K217" t="s">
        <v>1318</v>
      </c>
      <c r="L217" t="s">
        <v>1673</v>
      </c>
      <c r="M217" t="s">
        <v>1674</v>
      </c>
      <c r="N217">
        <v>2000000</v>
      </c>
      <c r="O217" t="s">
        <v>54</v>
      </c>
      <c r="P217">
        <v>2001000</v>
      </c>
      <c r="Q217" t="s">
        <v>66</v>
      </c>
      <c r="R217">
        <v>2001300</v>
      </c>
      <c r="S217" t="s">
        <v>77</v>
      </c>
      <c r="T217">
        <v>2001310</v>
      </c>
      <c r="U217" t="s">
        <v>55</v>
      </c>
      <c r="V217" t="s">
        <v>73</v>
      </c>
      <c r="W217" t="s">
        <v>73</v>
      </c>
      <c r="X217" t="s">
        <v>1675</v>
      </c>
      <c r="Y217" t="s">
        <v>58</v>
      </c>
      <c r="Z217">
        <v>2</v>
      </c>
      <c r="AA217" t="s">
        <v>73</v>
      </c>
      <c r="AC217" t="s">
        <v>73</v>
      </c>
      <c r="AG217" t="s">
        <v>455</v>
      </c>
      <c r="AH217" t="s">
        <v>456</v>
      </c>
      <c r="AI217">
        <v>2</v>
      </c>
      <c r="AJ217" s="1">
        <v>41871</v>
      </c>
      <c r="AK217" s="1">
        <v>41873</v>
      </c>
      <c r="AL217" t="s">
        <v>1676</v>
      </c>
      <c r="AN217" s="1"/>
      <c r="AO217" t="s">
        <v>482</v>
      </c>
      <c r="AP217" s="4">
        <v>41870.656324884258</v>
      </c>
      <c r="AQ217" s="4">
        <v>41874.438168171298</v>
      </c>
      <c r="AR217" t="s">
        <v>61</v>
      </c>
      <c r="AS217">
        <v>1000</v>
      </c>
      <c r="AT217" t="s">
        <v>161</v>
      </c>
      <c r="AU217" t="s">
        <v>1671</v>
      </c>
      <c r="AV217" t="s">
        <v>385</v>
      </c>
      <c r="AW217" t="s">
        <v>1677</v>
      </c>
      <c r="AX217" t="s">
        <v>100</v>
      </c>
      <c r="AY217" t="s">
        <v>1678</v>
      </c>
      <c r="AZ217" t="s">
        <v>73</v>
      </c>
      <c r="BB217">
        <v>16</v>
      </c>
      <c r="BD217" t="s">
        <v>73</v>
      </c>
      <c r="BE217" s="3" t="str">
        <f>YEAR(表格_iec1isdtest_mssql2008r2_CERL_vFCERL[[#This Row],[cdt]]) &amp; "/" &amp; MONTH(表格_iec1isdtest_mssql2008r2_CERL_vFCERL[[#This Row],[cdt]]) &amp; "-W" &amp; WEEKNUM(AP217)</f>
        <v>2014/8-W34</v>
      </c>
      <c r="BF217" s="3" t="str">
        <f>YEAR(表格_iec1isdtest_mssql2008r2_CERL_vFCERL[[#This Row],[udt]])&amp; "/" &amp; MONTH(表格_iec1isdtest_mssql2008r2_CERL_vFCERL[[#This Row],[udt]]) &amp; "-W" &amp; WEEKNUM(AQ217)</f>
        <v>2014/8-W34</v>
      </c>
    </row>
    <row r="218" spans="1:58">
      <c r="A218">
        <v>231</v>
      </c>
      <c r="B218" t="s">
        <v>1679</v>
      </c>
      <c r="C218">
        <v>1001000</v>
      </c>
      <c r="D218">
        <v>1001001</v>
      </c>
      <c r="E218" t="s">
        <v>1680</v>
      </c>
      <c r="F218" t="s">
        <v>1681</v>
      </c>
      <c r="G218" t="s">
        <v>964</v>
      </c>
      <c r="H218" t="s">
        <v>965</v>
      </c>
      <c r="I218">
        <v>4</v>
      </c>
      <c r="J218" t="s">
        <v>177</v>
      </c>
      <c r="K218" t="s">
        <v>209</v>
      </c>
      <c r="L218" t="s">
        <v>1682</v>
      </c>
      <c r="M218" t="s">
        <v>967</v>
      </c>
      <c r="N218">
        <v>1000000</v>
      </c>
      <c r="O218" t="s">
        <v>63</v>
      </c>
      <c r="P218">
        <v>1001000</v>
      </c>
      <c r="Q218" t="s">
        <v>66</v>
      </c>
      <c r="R218">
        <v>1001100</v>
      </c>
      <c r="S218" t="s">
        <v>438</v>
      </c>
      <c r="T218">
        <v>1001110</v>
      </c>
      <c r="U218" t="s">
        <v>55</v>
      </c>
      <c r="V218" t="s">
        <v>73</v>
      </c>
      <c r="W218" t="s">
        <v>73</v>
      </c>
      <c r="X218" t="s">
        <v>1683</v>
      </c>
      <c r="Y218" t="s">
        <v>58</v>
      </c>
      <c r="Z218">
        <v>1</v>
      </c>
      <c r="AA218" t="s">
        <v>73</v>
      </c>
      <c r="AC218" t="s">
        <v>73</v>
      </c>
      <c r="AG218" t="s">
        <v>652</v>
      </c>
      <c r="AH218" t="s">
        <v>653</v>
      </c>
      <c r="AI218">
        <v>6</v>
      </c>
      <c r="AJ218" s="1">
        <v>41872</v>
      </c>
      <c r="AK218" s="1">
        <v>41877</v>
      </c>
      <c r="AL218" t="s">
        <v>1684</v>
      </c>
      <c r="AN218" s="1"/>
      <c r="AO218" t="s">
        <v>1103</v>
      </c>
      <c r="AP218" s="4">
        <v>41871.346831053241</v>
      </c>
      <c r="AQ218" s="4">
        <v>41878.563573611114</v>
      </c>
      <c r="AR218" t="s">
        <v>61</v>
      </c>
      <c r="AS218">
        <v>1000</v>
      </c>
      <c r="AT218" t="s">
        <v>161</v>
      </c>
      <c r="AU218" t="s">
        <v>964</v>
      </c>
      <c r="AV218" t="s">
        <v>969</v>
      </c>
      <c r="AW218" t="s">
        <v>970</v>
      </c>
      <c r="AX218" t="s">
        <v>971</v>
      </c>
      <c r="AY218" t="s">
        <v>1223</v>
      </c>
      <c r="AZ218" t="s">
        <v>73</v>
      </c>
      <c r="BB218">
        <v>8</v>
      </c>
      <c r="BD218" t="s">
        <v>73</v>
      </c>
      <c r="BE218" s="3" t="str">
        <f>YEAR(表格_iec1isdtest_mssql2008r2_CERL_vFCERL[[#This Row],[cdt]]) &amp; "/" &amp; MONTH(表格_iec1isdtest_mssql2008r2_CERL_vFCERL[[#This Row],[cdt]]) &amp; "-W" &amp; WEEKNUM(AP218)</f>
        <v>2014/8-W34</v>
      </c>
      <c r="BF218" s="3" t="str">
        <f>YEAR(表格_iec1isdtest_mssql2008r2_CERL_vFCERL[[#This Row],[udt]])&amp; "/" &amp; MONTH(表格_iec1isdtest_mssql2008r2_CERL_vFCERL[[#This Row],[udt]]) &amp; "-W" &amp; WEEKNUM(AQ218)</f>
        <v>2014/8-W35</v>
      </c>
    </row>
    <row r="219" spans="1:58">
      <c r="A219">
        <v>232</v>
      </c>
      <c r="B219" t="s">
        <v>1685</v>
      </c>
      <c r="C219">
        <v>1001000</v>
      </c>
      <c r="D219">
        <v>1001001</v>
      </c>
      <c r="E219" t="s">
        <v>1686</v>
      </c>
      <c r="F219" t="s">
        <v>1681</v>
      </c>
      <c r="G219" t="s">
        <v>964</v>
      </c>
      <c r="H219" t="s">
        <v>965</v>
      </c>
      <c r="I219">
        <v>4</v>
      </c>
      <c r="J219" t="s">
        <v>177</v>
      </c>
      <c r="K219" t="s">
        <v>209</v>
      </c>
      <c r="L219" t="s">
        <v>1687</v>
      </c>
      <c r="M219" t="s">
        <v>967</v>
      </c>
      <c r="N219">
        <v>1000000</v>
      </c>
      <c r="O219" t="s">
        <v>63</v>
      </c>
      <c r="P219">
        <v>1001000</v>
      </c>
      <c r="Q219" t="s">
        <v>66</v>
      </c>
      <c r="R219">
        <v>1001100</v>
      </c>
      <c r="S219" t="s">
        <v>438</v>
      </c>
      <c r="T219">
        <v>1001110</v>
      </c>
      <c r="U219" t="s">
        <v>55</v>
      </c>
      <c r="V219" t="s">
        <v>73</v>
      </c>
      <c r="W219" t="s">
        <v>73</v>
      </c>
      <c r="X219" t="s">
        <v>1688</v>
      </c>
      <c r="Y219" t="s">
        <v>58</v>
      </c>
      <c r="Z219">
        <v>1</v>
      </c>
      <c r="AA219" t="s">
        <v>73</v>
      </c>
      <c r="AC219" t="s">
        <v>73</v>
      </c>
      <c r="AG219" t="s">
        <v>652</v>
      </c>
      <c r="AH219" t="s">
        <v>653</v>
      </c>
      <c r="AI219">
        <v>3</v>
      </c>
      <c r="AJ219" s="1">
        <v>41876</v>
      </c>
      <c r="AK219" s="1">
        <v>41877</v>
      </c>
      <c r="AL219" t="s">
        <v>1689</v>
      </c>
      <c r="AN219" s="1"/>
      <c r="AO219" t="s">
        <v>1103</v>
      </c>
      <c r="AP219" s="4">
        <v>41871.348320682868</v>
      </c>
      <c r="AQ219" s="4">
        <v>41878.56378232639</v>
      </c>
      <c r="AR219" t="s">
        <v>61</v>
      </c>
      <c r="AS219">
        <v>1000</v>
      </c>
      <c r="AT219" t="s">
        <v>161</v>
      </c>
      <c r="AU219" t="s">
        <v>964</v>
      </c>
      <c r="AV219" t="s">
        <v>969</v>
      </c>
      <c r="AW219" t="s">
        <v>970</v>
      </c>
      <c r="AX219" t="s">
        <v>971</v>
      </c>
      <c r="AY219" t="s">
        <v>1223</v>
      </c>
      <c r="AZ219" t="s">
        <v>73</v>
      </c>
      <c r="BB219">
        <v>4</v>
      </c>
      <c r="BD219" t="s">
        <v>73</v>
      </c>
      <c r="BE219" s="3" t="str">
        <f>YEAR(表格_iec1isdtest_mssql2008r2_CERL_vFCERL[[#This Row],[cdt]]) &amp; "/" &amp; MONTH(表格_iec1isdtest_mssql2008r2_CERL_vFCERL[[#This Row],[cdt]]) &amp; "-W" &amp; WEEKNUM(AP219)</f>
        <v>2014/8-W34</v>
      </c>
      <c r="BF219" s="3" t="str">
        <f>YEAR(表格_iec1isdtest_mssql2008r2_CERL_vFCERL[[#This Row],[udt]])&amp; "/" &amp; MONTH(表格_iec1isdtest_mssql2008r2_CERL_vFCERL[[#This Row],[udt]]) &amp; "-W" &amp; WEEKNUM(AQ219)</f>
        <v>2014/8-W35</v>
      </c>
    </row>
    <row r="220" spans="1:58">
      <c r="A220">
        <v>233</v>
      </c>
      <c r="B220" t="s">
        <v>1690</v>
      </c>
      <c r="C220">
        <v>1001000</v>
      </c>
      <c r="D220">
        <v>1001001</v>
      </c>
      <c r="E220" t="s">
        <v>1691</v>
      </c>
      <c r="F220" t="s">
        <v>1692</v>
      </c>
      <c r="G220" t="s">
        <v>964</v>
      </c>
      <c r="H220" t="s">
        <v>965</v>
      </c>
      <c r="I220">
        <v>1</v>
      </c>
      <c r="J220" t="s">
        <v>65</v>
      </c>
      <c r="K220" t="s">
        <v>209</v>
      </c>
      <c r="L220" t="s">
        <v>1693</v>
      </c>
      <c r="M220" t="s">
        <v>967</v>
      </c>
      <c r="N220">
        <v>1000000</v>
      </c>
      <c r="O220" t="s">
        <v>63</v>
      </c>
      <c r="P220">
        <v>1001000</v>
      </c>
      <c r="Q220" t="s">
        <v>66</v>
      </c>
      <c r="R220">
        <v>1001200</v>
      </c>
      <c r="S220" t="s">
        <v>1204</v>
      </c>
      <c r="T220">
        <v>1001210</v>
      </c>
      <c r="U220" t="s">
        <v>55</v>
      </c>
      <c r="V220" t="s">
        <v>73</v>
      </c>
      <c r="W220" t="s">
        <v>73</v>
      </c>
      <c r="X220" t="s">
        <v>1694</v>
      </c>
      <c r="Y220" t="s">
        <v>58</v>
      </c>
      <c r="Z220">
        <v>1</v>
      </c>
      <c r="AA220" t="s">
        <v>73</v>
      </c>
      <c r="AC220" t="s">
        <v>73</v>
      </c>
      <c r="AG220" t="s">
        <v>652</v>
      </c>
      <c r="AH220" t="s">
        <v>653</v>
      </c>
      <c r="AI220">
        <v>6</v>
      </c>
      <c r="AJ220" s="1">
        <v>41873</v>
      </c>
      <c r="AK220" s="1">
        <v>41877</v>
      </c>
      <c r="AL220" t="s">
        <v>1695</v>
      </c>
      <c r="AN220" s="1"/>
      <c r="AO220" t="s">
        <v>653</v>
      </c>
      <c r="AP220" s="4">
        <v>41871.349643900459</v>
      </c>
      <c r="AQ220" s="4">
        <v>41880.392986689818</v>
      </c>
      <c r="AR220" t="s">
        <v>681</v>
      </c>
      <c r="AS220">
        <v>1100</v>
      </c>
      <c r="AT220" t="s">
        <v>1192</v>
      </c>
      <c r="AU220" t="s">
        <v>964</v>
      </c>
      <c r="AV220" t="s">
        <v>969</v>
      </c>
      <c r="AW220" t="s">
        <v>970</v>
      </c>
      <c r="AX220" t="s">
        <v>971</v>
      </c>
      <c r="AY220" t="s">
        <v>1696</v>
      </c>
      <c r="AZ220" t="s">
        <v>73</v>
      </c>
      <c r="BB220">
        <v>8</v>
      </c>
      <c r="BD220" t="s">
        <v>73</v>
      </c>
      <c r="BE220" s="3" t="str">
        <f>YEAR(表格_iec1isdtest_mssql2008r2_CERL_vFCERL[[#This Row],[cdt]]) &amp; "/" &amp; MONTH(表格_iec1isdtest_mssql2008r2_CERL_vFCERL[[#This Row],[cdt]]) &amp; "-W" &amp; WEEKNUM(AP220)</f>
        <v>2014/8-W34</v>
      </c>
      <c r="BF220" s="3" t="str">
        <f>YEAR(表格_iec1isdtest_mssql2008r2_CERL_vFCERL[[#This Row],[udt]])&amp; "/" &amp; MONTH(表格_iec1isdtest_mssql2008r2_CERL_vFCERL[[#This Row],[udt]]) &amp; "-W" &amp; WEEKNUM(AQ220)</f>
        <v>2014/8-W35</v>
      </c>
    </row>
    <row r="221" spans="1:58">
      <c r="A221">
        <v>234</v>
      </c>
      <c r="B221" t="s">
        <v>1697</v>
      </c>
      <c r="C221">
        <v>1001000</v>
      </c>
      <c r="D221">
        <v>1001001</v>
      </c>
      <c r="E221" t="s">
        <v>1698</v>
      </c>
      <c r="F221" t="s">
        <v>1692</v>
      </c>
      <c r="G221" t="s">
        <v>964</v>
      </c>
      <c r="H221" t="s">
        <v>965</v>
      </c>
      <c r="I221">
        <v>1</v>
      </c>
      <c r="J221" t="s">
        <v>65</v>
      </c>
      <c r="K221" t="s">
        <v>209</v>
      </c>
      <c r="L221" t="s">
        <v>1699</v>
      </c>
      <c r="M221" t="s">
        <v>967</v>
      </c>
      <c r="N221">
        <v>1000000</v>
      </c>
      <c r="O221" t="s">
        <v>63</v>
      </c>
      <c r="P221">
        <v>1001000</v>
      </c>
      <c r="Q221" t="s">
        <v>66</v>
      </c>
      <c r="R221">
        <v>1001200</v>
      </c>
      <c r="S221" t="s">
        <v>1204</v>
      </c>
      <c r="T221">
        <v>1001210</v>
      </c>
      <c r="U221" t="s">
        <v>55</v>
      </c>
      <c r="V221" t="s">
        <v>73</v>
      </c>
      <c r="W221" t="s">
        <v>73</v>
      </c>
      <c r="X221" t="s">
        <v>1700</v>
      </c>
      <c r="Y221" t="s">
        <v>58</v>
      </c>
      <c r="Z221">
        <v>1</v>
      </c>
      <c r="AA221" t="s">
        <v>73</v>
      </c>
      <c r="AC221" t="s">
        <v>73</v>
      </c>
      <c r="AG221" t="s">
        <v>652</v>
      </c>
      <c r="AH221" t="s">
        <v>653</v>
      </c>
      <c r="AI221">
        <v>3</v>
      </c>
      <c r="AJ221" s="1">
        <v>41873</v>
      </c>
      <c r="AK221" s="1">
        <v>41876</v>
      </c>
      <c r="AL221" t="s">
        <v>1321</v>
      </c>
      <c r="AN221" s="1"/>
      <c r="AO221" t="s">
        <v>653</v>
      </c>
      <c r="AP221" s="4">
        <v>41871.350381747689</v>
      </c>
      <c r="AQ221" s="4">
        <v>41880.397866631945</v>
      </c>
      <c r="AR221" t="s">
        <v>681</v>
      </c>
      <c r="AS221">
        <v>1100</v>
      </c>
      <c r="AT221" t="s">
        <v>1192</v>
      </c>
      <c r="AU221" t="s">
        <v>964</v>
      </c>
      <c r="AV221" t="s">
        <v>969</v>
      </c>
      <c r="AW221" t="s">
        <v>970</v>
      </c>
      <c r="AX221" t="s">
        <v>971</v>
      </c>
      <c r="AY221" t="s">
        <v>1696</v>
      </c>
      <c r="AZ221" t="s">
        <v>73</v>
      </c>
      <c r="BB221">
        <v>4</v>
      </c>
      <c r="BD221" t="s">
        <v>73</v>
      </c>
      <c r="BE221" s="3" t="str">
        <f>YEAR(表格_iec1isdtest_mssql2008r2_CERL_vFCERL[[#This Row],[cdt]]) &amp; "/" &amp; MONTH(表格_iec1isdtest_mssql2008r2_CERL_vFCERL[[#This Row],[cdt]]) &amp; "-W" &amp; WEEKNUM(AP221)</f>
        <v>2014/8-W34</v>
      </c>
      <c r="BF221" s="3" t="str">
        <f>YEAR(表格_iec1isdtest_mssql2008r2_CERL_vFCERL[[#This Row],[udt]])&amp; "/" &amp; MONTH(表格_iec1isdtest_mssql2008r2_CERL_vFCERL[[#This Row],[udt]]) &amp; "-W" &amp; WEEKNUM(AQ221)</f>
        <v>2014/8-W35</v>
      </c>
    </row>
    <row r="222" spans="1:58">
      <c r="A222">
        <v>235</v>
      </c>
      <c r="B222" t="s">
        <v>1701</v>
      </c>
      <c r="C222">
        <v>2001000</v>
      </c>
      <c r="D222">
        <v>1001001</v>
      </c>
      <c r="E222" t="s">
        <v>1702</v>
      </c>
      <c r="F222" t="s">
        <v>1703</v>
      </c>
      <c r="G222" t="s">
        <v>974</v>
      </c>
      <c r="H222" t="s">
        <v>975</v>
      </c>
      <c r="I222">
        <v>2</v>
      </c>
      <c r="J222" t="s">
        <v>347</v>
      </c>
      <c r="K222" t="s">
        <v>1420</v>
      </c>
      <c r="L222" t="s">
        <v>977</v>
      </c>
      <c r="M222" t="s">
        <v>1704</v>
      </c>
      <c r="N222">
        <v>2000000</v>
      </c>
      <c r="O222" t="s">
        <v>54</v>
      </c>
      <c r="P222">
        <v>2001000</v>
      </c>
      <c r="Q222" t="s">
        <v>66</v>
      </c>
      <c r="R222">
        <v>2001400</v>
      </c>
      <c r="S222" t="s">
        <v>66</v>
      </c>
      <c r="T222">
        <v>2001410</v>
      </c>
      <c r="U222" t="s">
        <v>55</v>
      </c>
      <c r="V222" t="s">
        <v>73</v>
      </c>
      <c r="W222" t="s">
        <v>73</v>
      </c>
      <c r="X222" t="s">
        <v>1705</v>
      </c>
      <c r="Y222" t="s">
        <v>58</v>
      </c>
      <c r="Z222">
        <v>1</v>
      </c>
      <c r="AA222" t="s">
        <v>73</v>
      </c>
      <c r="AC222" t="s">
        <v>73</v>
      </c>
      <c r="AG222" t="s">
        <v>78</v>
      </c>
      <c r="AH222" t="s">
        <v>79</v>
      </c>
      <c r="AI222">
        <v>1</v>
      </c>
      <c r="AJ222" s="1">
        <v>41872</v>
      </c>
      <c r="AK222" s="1">
        <v>41872</v>
      </c>
      <c r="AL222" t="s">
        <v>1706</v>
      </c>
      <c r="AN222" s="1"/>
      <c r="AO222" t="s">
        <v>482</v>
      </c>
      <c r="AP222" s="4">
        <v>41871.590458101855</v>
      </c>
      <c r="AQ222" s="4">
        <v>41874.472371909724</v>
      </c>
      <c r="AR222" t="s">
        <v>61</v>
      </c>
      <c r="AS222">
        <v>1000</v>
      </c>
      <c r="AT222" t="s">
        <v>161</v>
      </c>
      <c r="AU222" t="s">
        <v>974</v>
      </c>
      <c r="AV222" t="s">
        <v>980</v>
      </c>
      <c r="AW222" t="s">
        <v>981</v>
      </c>
      <c r="AX222" t="s">
        <v>982</v>
      </c>
      <c r="AY222" t="s">
        <v>1423</v>
      </c>
      <c r="AZ222" t="s">
        <v>73</v>
      </c>
      <c r="BB222">
        <v>4</v>
      </c>
      <c r="BD222" t="s">
        <v>73</v>
      </c>
      <c r="BE222" s="3" t="str">
        <f>YEAR(表格_iec1isdtest_mssql2008r2_CERL_vFCERL[[#This Row],[cdt]]) &amp; "/" &amp; MONTH(表格_iec1isdtest_mssql2008r2_CERL_vFCERL[[#This Row],[cdt]]) &amp; "-W" &amp; WEEKNUM(AP222)</f>
        <v>2014/8-W34</v>
      </c>
      <c r="BF222" s="3" t="str">
        <f>YEAR(表格_iec1isdtest_mssql2008r2_CERL_vFCERL[[#This Row],[udt]])&amp; "/" &amp; MONTH(表格_iec1isdtest_mssql2008r2_CERL_vFCERL[[#This Row],[udt]]) &amp; "-W" &amp; WEEKNUM(AQ222)</f>
        <v>2014/8-W34</v>
      </c>
    </row>
    <row r="223" spans="1:58">
      <c r="A223">
        <v>236</v>
      </c>
      <c r="B223" t="s">
        <v>1707</v>
      </c>
      <c r="C223">
        <v>2003000</v>
      </c>
      <c r="D223">
        <v>1001001</v>
      </c>
      <c r="E223" t="s">
        <v>1708</v>
      </c>
      <c r="F223" t="s">
        <v>1709</v>
      </c>
      <c r="G223" t="s">
        <v>434</v>
      </c>
      <c r="H223" t="s">
        <v>435</v>
      </c>
      <c r="I223">
        <v>8</v>
      </c>
      <c r="J223" t="s">
        <v>76</v>
      </c>
      <c r="K223" t="s">
        <v>1710</v>
      </c>
      <c r="L223" t="s">
        <v>85</v>
      </c>
      <c r="M223" t="s">
        <v>1711</v>
      </c>
      <c r="N223">
        <v>2000000</v>
      </c>
      <c r="O223" t="s">
        <v>54</v>
      </c>
      <c r="P223">
        <v>2003000</v>
      </c>
      <c r="Q223" t="s">
        <v>1181</v>
      </c>
      <c r="R223">
        <v>2003100</v>
      </c>
      <c r="S223" t="s">
        <v>1181</v>
      </c>
      <c r="T223">
        <v>2003110</v>
      </c>
      <c r="U223" t="s">
        <v>55</v>
      </c>
      <c r="V223" t="s">
        <v>73</v>
      </c>
      <c r="W223" t="s">
        <v>73</v>
      </c>
      <c r="Y223" t="s">
        <v>58</v>
      </c>
      <c r="AA223" t="s">
        <v>59</v>
      </c>
      <c r="AB223" t="s">
        <v>279</v>
      </c>
      <c r="AC223" t="s">
        <v>413</v>
      </c>
      <c r="AD223" t="s">
        <v>1712</v>
      </c>
      <c r="AE223" t="s">
        <v>315</v>
      </c>
      <c r="AF223" t="s">
        <v>54</v>
      </c>
      <c r="AG223" t="s">
        <v>291</v>
      </c>
      <c r="AH223" t="s">
        <v>292</v>
      </c>
      <c r="AI223">
        <v>1</v>
      </c>
      <c r="AJ223" s="1">
        <v>41877</v>
      </c>
      <c r="AK223" s="1">
        <v>41878</v>
      </c>
      <c r="AL223" t="s">
        <v>141</v>
      </c>
      <c r="AN223" s="1">
        <v>42243</v>
      </c>
      <c r="AO223" t="s">
        <v>71</v>
      </c>
      <c r="AP223" s="4">
        <v>41871.638422881944</v>
      </c>
      <c r="AQ223" s="4">
        <v>41878.641307488426</v>
      </c>
      <c r="AR223" t="s">
        <v>61</v>
      </c>
      <c r="AS223">
        <v>1000</v>
      </c>
      <c r="AT223" t="s">
        <v>161</v>
      </c>
      <c r="AU223" t="s">
        <v>434</v>
      </c>
      <c r="AV223" t="s">
        <v>442</v>
      </c>
      <c r="AW223" t="s">
        <v>443</v>
      </c>
      <c r="AX223" t="s">
        <v>444</v>
      </c>
      <c r="AY223" t="s">
        <v>1221</v>
      </c>
      <c r="AZ223" t="s">
        <v>73</v>
      </c>
      <c r="BB223">
        <v>2</v>
      </c>
      <c r="BD223" t="s">
        <v>73</v>
      </c>
      <c r="BE223" s="3" t="str">
        <f>YEAR(表格_iec1isdtest_mssql2008r2_CERL_vFCERL[[#This Row],[cdt]]) &amp; "/" &amp; MONTH(表格_iec1isdtest_mssql2008r2_CERL_vFCERL[[#This Row],[cdt]]) &amp; "-W" &amp; WEEKNUM(AP223)</f>
        <v>2014/8-W34</v>
      </c>
      <c r="BF223" s="3" t="str">
        <f>YEAR(表格_iec1isdtest_mssql2008r2_CERL_vFCERL[[#This Row],[udt]])&amp; "/" &amp; MONTH(表格_iec1isdtest_mssql2008r2_CERL_vFCERL[[#This Row],[udt]]) &amp; "-W" &amp; WEEKNUM(AQ223)</f>
        <v>2014/8-W35</v>
      </c>
    </row>
    <row r="224" spans="1:58">
      <c r="A224">
        <v>237</v>
      </c>
      <c r="B224" t="s">
        <v>1713</v>
      </c>
      <c r="C224">
        <v>1001000</v>
      </c>
      <c r="D224">
        <v>1001001</v>
      </c>
      <c r="E224" t="s">
        <v>1714</v>
      </c>
      <c r="F224" t="s">
        <v>1715</v>
      </c>
      <c r="G224" t="s">
        <v>758</v>
      </c>
      <c r="H224" t="s">
        <v>759</v>
      </c>
      <c r="I224">
        <v>2</v>
      </c>
      <c r="J224" t="s">
        <v>347</v>
      </c>
      <c r="K224" t="s">
        <v>1157</v>
      </c>
      <c r="L224" t="s">
        <v>70</v>
      </c>
      <c r="M224" t="s">
        <v>1716</v>
      </c>
      <c r="N224">
        <v>1000000</v>
      </c>
      <c r="O224" t="s">
        <v>63</v>
      </c>
      <c r="P224">
        <v>1001000</v>
      </c>
      <c r="Q224" t="s">
        <v>66</v>
      </c>
      <c r="R224">
        <v>1001500</v>
      </c>
      <c r="S224" t="s">
        <v>92</v>
      </c>
      <c r="T224">
        <v>1001510</v>
      </c>
      <c r="U224" t="s">
        <v>55</v>
      </c>
      <c r="V224" t="s">
        <v>73</v>
      </c>
      <c r="W224" t="s">
        <v>73</v>
      </c>
      <c r="X224" t="s">
        <v>1717</v>
      </c>
      <c r="Y224" t="s">
        <v>58</v>
      </c>
      <c r="Z224">
        <v>2</v>
      </c>
      <c r="AA224" t="s">
        <v>73</v>
      </c>
      <c r="AC224" t="s">
        <v>73</v>
      </c>
      <c r="AG224" t="s">
        <v>165</v>
      </c>
      <c r="AH224" t="s">
        <v>166</v>
      </c>
      <c r="AI224">
        <v>2</v>
      </c>
      <c r="AJ224" s="1">
        <v>41876</v>
      </c>
      <c r="AK224" s="1">
        <v>41877</v>
      </c>
      <c r="AL224" t="s">
        <v>1080</v>
      </c>
      <c r="AN224" s="1"/>
      <c r="AO224" t="s">
        <v>1103</v>
      </c>
      <c r="AP224" s="4">
        <v>41871.702025694445</v>
      </c>
      <c r="AQ224" s="4">
        <v>41878.44216716435</v>
      </c>
      <c r="AR224" t="s">
        <v>61</v>
      </c>
      <c r="AS224">
        <v>1000</v>
      </c>
      <c r="AT224" t="s">
        <v>161</v>
      </c>
      <c r="AU224" t="s">
        <v>758</v>
      </c>
      <c r="AV224" t="s">
        <v>763</v>
      </c>
      <c r="AW224" t="s">
        <v>764</v>
      </c>
      <c r="AX224" t="s">
        <v>765</v>
      </c>
      <c r="AY224" t="s">
        <v>1207</v>
      </c>
      <c r="AZ224" t="s">
        <v>73</v>
      </c>
      <c r="BB224">
        <v>6</v>
      </c>
      <c r="BD224" t="s">
        <v>73</v>
      </c>
      <c r="BE224" s="3" t="str">
        <f>YEAR(表格_iec1isdtest_mssql2008r2_CERL_vFCERL[[#This Row],[cdt]]) &amp; "/" &amp; MONTH(表格_iec1isdtest_mssql2008r2_CERL_vFCERL[[#This Row],[cdt]]) &amp; "-W" &amp; WEEKNUM(AP224)</f>
        <v>2014/8-W34</v>
      </c>
      <c r="BF224" s="3" t="str">
        <f>YEAR(表格_iec1isdtest_mssql2008r2_CERL_vFCERL[[#This Row],[udt]])&amp; "/" &amp; MONTH(表格_iec1isdtest_mssql2008r2_CERL_vFCERL[[#This Row],[udt]]) &amp; "-W" &amp; WEEKNUM(AQ224)</f>
        <v>2014/8-W35</v>
      </c>
    </row>
    <row r="225" spans="1:58">
      <c r="A225">
        <v>238</v>
      </c>
      <c r="B225" t="s">
        <v>1718</v>
      </c>
      <c r="C225">
        <v>2003000</v>
      </c>
      <c r="D225">
        <v>1001001</v>
      </c>
      <c r="E225" t="s">
        <v>1719</v>
      </c>
      <c r="F225" t="s">
        <v>1720</v>
      </c>
      <c r="G225" t="s">
        <v>125</v>
      </c>
      <c r="H225" t="s">
        <v>126</v>
      </c>
      <c r="I225">
        <v>2</v>
      </c>
      <c r="J225" t="s">
        <v>347</v>
      </c>
      <c r="K225" t="s">
        <v>488</v>
      </c>
      <c r="L225" t="s">
        <v>85</v>
      </c>
      <c r="M225" t="s">
        <v>978</v>
      </c>
      <c r="N225">
        <v>2000000</v>
      </c>
      <c r="O225" t="s">
        <v>54</v>
      </c>
      <c r="P225">
        <v>2003000</v>
      </c>
      <c r="Q225" t="s">
        <v>1181</v>
      </c>
      <c r="R225">
        <v>2003100</v>
      </c>
      <c r="S225" t="s">
        <v>1181</v>
      </c>
      <c r="T225">
        <v>2003110</v>
      </c>
      <c r="U225" t="s">
        <v>55</v>
      </c>
      <c r="V225" t="s">
        <v>73</v>
      </c>
      <c r="W225" t="s">
        <v>73</v>
      </c>
      <c r="X225" t="s">
        <v>1721</v>
      </c>
      <c r="Y225" t="s">
        <v>58</v>
      </c>
      <c r="Z225">
        <v>1</v>
      </c>
      <c r="AA225" t="s">
        <v>73</v>
      </c>
      <c r="AC225" t="s">
        <v>73</v>
      </c>
      <c r="AG225" t="s">
        <v>895</v>
      </c>
      <c r="AJ225" s="1"/>
      <c r="AK225" s="1"/>
      <c r="AN225" s="1"/>
      <c r="AO225" t="s">
        <v>71</v>
      </c>
      <c r="AP225" s="4">
        <v>41871.743554745372</v>
      </c>
      <c r="AQ225" s="4">
        <v>41878.398132638889</v>
      </c>
      <c r="AR225" t="s">
        <v>104</v>
      </c>
      <c r="AS225">
        <v>15</v>
      </c>
      <c r="AT225" t="s">
        <v>105</v>
      </c>
      <c r="AU225" t="s">
        <v>125</v>
      </c>
      <c r="AV225" t="s">
        <v>128</v>
      </c>
      <c r="AW225" t="s">
        <v>129</v>
      </c>
      <c r="AX225" t="s">
        <v>130</v>
      </c>
      <c r="AY225" t="s">
        <v>131</v>
      </c>
      <c r="AZ225" t="s">
        <v>73</v>
      </c>
      <c r="BD225" t="s">
        <v>73</v>
      </c>
      <c r="BE225" s="3" t="str">
        <f>YEAR(表格_iec1isdtest_mssql2008r2_CERL_vFCERL[[#This Row],[cdt]]) &amp; "/" &amp; MONTH(表格_iec1isdtest_mssql2008r2_CERL_vFCERL[[#This Row],[cdt]]) &amp; "-W" &amp; WEEKNUM(AP225)</f>
        <v>2014/8-W34</v>
      </c>
      <c r="BF225" s="3" t="str">
        <f>YEAR(表格_iec1isdtest_mssql2008r2_CERL_vFCERL[[#This Row],[udt]])&amp; "/" &amp; MONTH(表格_iec1isdtest_mssql2008r2_CERL_vFCERL[[#This Row],[udt]]) &amp; "-W" &amp; WEEKNUM(AQ225)</f>
        <v>2014/8-W35</v>
      </c>
    </row>
    <row r="226" spans="1:58">
      <c r="A226">
        <v>239</v>
      </c>
      <c r="B226" t="s">
        <v>1722</v>
      </c>
      <c r="C226">
        <v>2002000</v>
      </c>
      <c r="D226">
        <v>1001001</v>
      </c>
      <c r="E226" t="s">
        <v>1723</v>
      </c>
      <c r="F226" t="s">
        <v>1724</v>
      </c>
      <c r="G226" t="s">
        <v>190</v>
      </c>
      <c r="H226" t="s">
        <v>191</v>
      </c>
      <c r="I226">
        <v>4</v>
      </c>
      <c r="J226" t="s">
        <v>177</v>
      </c>
      <c r="K226" t="s">
        <v>545</v>
      </c>
      <c r="L226" t="s">
        <v>1725</v>
      </c>
      <c r="M226" t="s">
        <v>1726</v>
      </c>
      <c r="N226">
        <v>2000000</v>
      </c>
      <c r="O226" t="s">
        <v>54</v>
      </c>
      <c r="P226">
        <v>2002000</v>
      </c>
      <c r="Q226" t="s">
        <v>195</v>
      </c>
      <c r="R226">
        <v>2002100</v>
      </c>
      <c r="S226" t="s">
        <v>195</v>
      </c>
      <c r="T226">
        <v>2002110</v>
      </c>
      <c r="U226" t="s">
        <v>55</v>
      </c>
      <c r="V226" t="s">
        <v>56</v>
      </c>
      <c r="W226" t="s">
        <v>1348</v>
      </c>
      <c r="X226" t="s">
        <v>1727</v>
      </c>
      <c r="Y226" t="s">
        <v>73</v>
      </c>
      <c r="AA226" t="s">
        <v>73</v>
      </c>
      <c r="AC226" t="s">
        <v>73</v>
      </c>
      <c r="AG226" t="s">
        <v>197</v>
      </c>
      <c r="AH226" t="s">
        <v>198</v>
      </c>
      <c r="AJ226" s="1">
        <v>41877</v>
      </c>
      <c r="AK226" s="1">
        <v>41878</v>
      </c>
      <c r="AL226" t="s">
        <v>1728</v>
      </c>
      <c r="AN226" s="1"/>
      <c r="AO226" t="s">
        <v>160</v>
      </c>
      <c r="AP226" s="4">
        <v>41872.363011493057</v>
      </c>
      <c r="AQ226" s="4">
        <v>41878.389705636575</v>
      </c>
      <c r="AR226" t="s">
        <v>61</v>
      </c>
      <c r="AS226">
        <v>1000</v>
      </c>
      <c r="AT226" t="s">
        <v>161</v>
      </c>
      <c r="AU226" t="s">
        <v>190</v>
      </c>
      <c r="AV226" t="s">
        <v>200</v>
      </c>
      <c r="AW226" t="s">
        <v>201</v>
      </c>
      <c r="AX226" t="s">
        <v>202</v>
      </c>
      <c r="AY226" t="s">
        <v>203</v>
      </c>
      <c r="AZ226" t="s">
        <v>73</v>
      </c>
      <c r="BD226" t="s">
        <v>73</v>
      </c>
      <c r="BE226" s="3" t="str">
        <f>YEAR(表格_iec1isdtest_mssql2008r2_CERL_vFCERL[[#This Row],[cdt]]) &amp; "/" &amp; MONTH(表格_iec1isdtest_mssql2008r2_CERL_vFCERL[[#This Row],[cdt]]) &amp; "-W" &amp; WEEKNUM(AP226)</f>
        <v>2014/8-W34</v>
      </c>
      <c r="BF226" s="3" t="str">
        <f>YEAR(表格_iec1isdtest_mssql2008r2_CERL_vFCERL[[#This Row],[udt]])&amp; "/" &amp; MONTH(表格_iec1isdtest_mssql2008r2_CERL_vFCERL[[#This Row],[udt]]) &amp; "-W" &amp; WEEKNUM(AQ226)</f>
        <v>2014/8-W35</v>
      </c>
    </row>
    <row r="227" spans="1:58">
      <c r="A227">
        <v>240</v>
      </c>
      <c r="B227" t="s">
        <v>1729</v>
      </c>
      <c r="C227">
        <v>2002000</v>
      </c>
      <c r="D227">
        <v>1001001</v>
      </c>
      <c r="E227" t="s">
        <v>1730</v>
      </c>
      <c r="F227" t="s">
        <v>1724</v>
      </c>
      <c r="G227" t="s">
        <v>190</v>
      </c>
      <c r="H227" t="s">
        <v>191</v>
      </c>
      <c r="I227">
        <v>4</v>
      </c>
      <c r="J227" t="s">
        <v>177</v>
      </c>
      <c r="K227" t="s">
        <v>545</v>
      </c>
      <c r="L227" t="s">
        <v>1731</v>
      </c>
      <c r="M227" t="s">
        <v>561</v>
      </c>
      <c r="N227">
        <v>2000000</v>
      </c>
      <c r="O227" t="s">
        <v>54</v>
      </c>
      <c r="P227">
        <v>2002000</v>
      </c>
      <c r="Q227" t="s">
        <v>195</v>
      </c>
      <c r="R227">
        <v>2002100</v>
      </c>
      <c r="S227" t="s">
        <v>195</v>
      </c>
      <c r="T227">
        <v>2002110</v>
      </c>
      <c r="U227" t="s">
        <v>55</v>
      </c>
      <c r="V227" t="s">
        <v>56</v>
      </c>
      <c r="W227" t="s">
        <v>1732</v>
      </c>
      <c r="X227" t="s">
        <v>1733</v>
      </c>
      <c r="Y227" t="s">
        <v>73</v>
      </c>
      <c r="AA227" t="s">
        <v>73</v>
      </c>
      <c r="AC227" t="s">
        <v>73</v>
      </c>
      <c r="AG227" t="s">
        <v>1734</v>
      </c>
      <c r="AH227" t="s">
        <v>1735</v>
      </c>
      <c r="AJ227" s="1">
        <v>41878</v>
      </c>
      <c r="AK227" s="1">
        <v>41878</v>
      </c>
      <c r="AL227" t="s">
        <v>1208</v>
      </c>
      <c r="AN227" s="1"/>
      <c r="AO227" t="s">
        <v>160</v>
      </c>
      <c r="AP227" s="4">
        <v>41872.363763738424</v>
      </c>
      <c r="AQ227" s="4">
        <v>41879.576438576391</v>
      </c>
      <c r="AR227" t="s">
        <v>61</v>
      </c>
      <c r="AS227">
        <v>1000</v>
      </c>
      <c r="AT227" t="s">
        <v>161</v>
      </c>
      <c r="AU227" t="s">
        <v>190</v>
      </c>
      <c r="AV227" t="s">
        <v>200</v>
      </c>
      <c r="AW227" t="s">
        <v>201</v>
      </c>
      <c r="AX227" t="s">
        <v>202</v>
      </c>
      <c r="AY227" t="s">
        <v>203</v>
      </c>
      <c r="AZ227" t="s">
        <v>73</v>
      </c>
      <c r="BB227">
        <v>8</v>
      </c>
      <c r="BD227" t="s">
        <v>73</v>
      </c>
      <c r="BE227" s="3" t="str">
        <f>YEAR(表格_iec1isdtest_mssql2008r2_CERL_vFCERL[[#This Row],[cdt]]) &amp; "/" &amp; MONTH(表格_iec1isdtest_mssql2008r2_CERL_vFCERL[[#This Row],[cdt]]) &amp; "-W" &amp; WEEKNUM(AP227)</f>
        <v>2014/8-W34</v>
      </c>
      <c r="BF227" s="3" t="str">
        <f>YEAR(表格_iec1isdtest_mssql2008r2_CERL_vFCERL[[#This Row],[udt]])&amp; "/" &amp; MONTH(表格_iec1isdtest_mssql2008r2_CERL_vFCERL[[#This Row],[udt]]) &amp; "-W" &amp; WEEKNUM(AQ227)</f>
        <v>2014/8-W35</v>
      </c>
    </row>
    <row r="228" spans="1:58">
      <c r="A228">
        <v>241</v>
      </c>
      <c r="B228" t="s">
        <v>1736</v>
      </c>
      <c r="C228">
        <v>2002000</v>
      </c>
      <c r="D228">
        <v>1001001</v>
      </c>
      <c r="E228" t="s">
        <v>1737</v>
      </c>
      <c r="F228" t="s">
        <v>1724</v>
      </c>
      <c r="G228" t="s">
        <v>190</v>
      </c>
      <c r="H228" t="s">
        <v>191</v>
      </c>
      <c r="I228">
        <v>4</v>
      </c>
      <c r="J228" t="s">
        <v>177</v>
      </c>
      <c r="K228" t="s">
        <v>545</v>
      </c>
      <c r="L228" t="s">
        <v>1738</v>
      </c>
      <c r="M228" t="s">
        <v>561</v>
      </c>
      <c r="N228">
        <v>2000000</v>
      </c>
      <c r="O228" t="s">
        <v>54</v>
      </c>
      <c r="P228">
        <v>2002000</v>
      </c>
      <c r="Q228" t="s">
        <v>195</v>
      </c>
      <c r="R228">
        <v>2002100</v>
      </c>
      <c r="S228" t="s">
        <v>195</v>
      </c>
      <c r="T228">
        <v>2002110</v>
      </c>
      <c r="U228" t="s">
        <v>55</v>
      </c>
      <c r="V228" t="s">
        <v>56</v>
      </c>
      <c r="W228" t="s">
        <v>1732</v>
      </c>
      <c r="X228" t="s">
        <v>1739</v>
      </c>
      <c r="Y228" t="s">
        <v>73</v>
      </c>
      <c r="AA228" t="s">
        <v>73</v>
      </c>
      <c r="AC228" t="s">
        <v>73</v>
      </c>
      <c r="AG228" t="s">
        <v>1734</v>
      </c>
      <c r="AH228" t="s">
        <v>1735</v>
      </c>
      <c r="AI228">
        <v>1</v>
      </c>
      <c r="AJ228" s="1">
        <v>41879</v>
      </c>
      <c r="AK228" s="1">
        <v>41879</v>
      </c>
      <c r="AL228" t="s">
        <v>1740</v>
      </c>
      <c r="AN228" s="1"/>
      <c r="AO228" t="s">
        <v>160</v>
      </c>
      <c r="AP228" s="4">
        <v>41872.366167939814</v>
      </c>
      <c r="AQ228" s="4">
        <v>41880.531135567129</v>
      </c>
      <c r="AR228" t="s">
        <v>61</v>
      </c>
      <c r="AS228">
        <v>1000</v>
      </c>
      <c r="AT228" t="s">
        <v>161</v>
      </c>
      <c r="AU228" t="s">
        <v>190</v>
      </c>
      <c r="AV228" t="s">
        <v>200</v>
      </c>
      <c r="AW228" t="s">
        <v>201</v>
      </c>
      <c r="AX228" t="s">
        <v>202</v>
      </c>
      <c r="AY228" t="s">
        <v>203</v>
      </c>
      <c r="AZ228" t="s">
        <v>73</v>
      </c>
      <c r="BB228">
        <v>8</v>
      </c>
      <c r="BD228" t="s">
        <v>73</v>
      </c>
      <c r="BE228" s="3" t="str">
        <f>YEAR(表格_iec1isdtest_mssql2008r2_CERL_vFCERL[[#This Row],[cdt]]) &amp; "/" &amp; MONTH(表格_iec1isdtest_mssql2008r2_CERL_vFCERL[[#This Row],[cdt]]) &amp; "-W" &amp; WEEKNUM(AP228)</f>
        <v>2014/8-W34</v>
      </c>
      <c r="BF228" s="3" t="str">
        <f>YEAR(表格_iec1isdtest_mssql2008r2_CERL_vFCERL[[#This Row],[udt]])&amp; "/" &amp; MONTH(表格_iec1isdtest_mssql2008r2_CERL_vFCERL[[#This Row],[udt]]) &amp; "-W" &amp; WEEKNUM(AQ228)</f>
        <v>2014/8-W35</v>
      </c>
    </row>
    <row r="229" spans="1:58">
      <c r="A229">
        <v>242</v>
      </c>
      <c r="B229" t="s">
        <v>1741</v>
      </c>
      <c r="C229">
        <v>2002000</v>
      </c>
      <c r="D229">
        <v>1001001</v>
      </c>
      <c r="E229" t="s">
        <v>1742</v>
      </c>
      <c r="F229" t="s">
        <v>1724</v>
      </c>
      <c r="G229" t="s">
        <v>190</v>
      </c>
      <c r="H229" t="s">
        <v>191</v>
      </c>
      <c r="I229">
        <v>4</v>
      </c>
      <c r="J229" t="s">
        <v>177</v>
      </c>
      <c r="K229" t="s">
        <v>545</v>
      </c>
      <c r="L229" t="s">
        <v>1743</v>
      </c>
      <c r="M229" t="s">
        <v>547</v>
      </c>
      <c r="N229">
        <v>2000000</v>
      </c>
      <c r="O229" t="s">
        <v>54</v>
      </c>
      <c r="P229">
        <v>2002000</v>
      </c>
      <c r="Q229" t="s">
        <v>195</v>
      </c>
      <c r="R229">
        <v>2002100</v>
      </c>
      <c r="S229" t="s">
        <v>195</v>
      </c>
      <c r="T229">
        <v>2002110</v>
      </c>
      <c r="U229" t="s">
        <v>55</v>
      </c>
      <c r="V229" t="s">
        <v>56</v>
      </c>
      <c r="W229" t="s">
        <v>1732</v>
      </c>
      <c r="X229" t="s">
        <v>1744</v>
      </c>
      <c r="Y229" t="s">
        <v>73</v>
      </c>
      <c r="AA229" t="s">
        <v>73</v>
      </c>
      <c r="AC229" t="s">
        <v>73</v>
      </c>
      <c r="AG229" t="s">
        <v>551</v>
      </c>
      <c r="AH229" t="s">
        <v>552</v>
      </c>
      <c r="AI229">
        <v>1</v>
      </c>
      <c r="AJ229" s="1">
        <v>41873</v>
      </c>
      <c r="AK229" s="1">
        <v>41873</v>
      </c>
      <c r="AL229" t="s">
        <v>1745</v>
      </c>
      <c r="AN229" s="1"/>
      <c r="AO229" t="s">
        <v>160</v>
      </c>
      <c r="AP229" s="4">
        <v>41872.366881331021</v>
      </c>
      <c r="AQ229" s="4">
        <v>41873.365998460649</v>
      </c>
      <c r="AR229" t="s">
        <v>681</v>
      </c>
      <c r="AS229">
        <v>1100</v>
      </c>
      <c r="AT229" t="s">
        <v>1192</v>
      </c>
      <c r="AU229" t="s">
        <v>190</v>
      </c>
      <c r="AV229" t="s">
        <v>200</v>
      </c>
      <c r="AW229" t="s">
        <v>201</v>
      </c>
      <c r="AX229" t="s">
        <v>202</v>
      </c>
      <c r="AY229" t="s">
        <v>1746</v>
      </c>
      <c r="AZ229" t="s">
        <v>73</v>
      </c>
      <c r="BB229">
        <v>4</v>
      </c>
      <c r="BD229" t="s">
        <v>73</v>
      </c>
      <c r="BE229" s="3" t="str">
        <f>YEAR(表格_iec1isdtest_mssql2008r2_CERL_vFCERL[[#This Row],[cdt]]) &amp; "/" &amp; MONTH(表格_iec1isdtest_mssql2008r2_CERL_vFCERL[[#This Row],[cdt]]) &amp; "-W" &amp; WEEKNUM(AP229)</f>
        <v>2014/8-W34</v>
      </c>
      <c r="BF229" s="3" t="str">
        <f>YEAR(表格_iec1isdtest_mssql2008r2_CERL_vFCERL[[#This Row],[udt]])&amp; "/" &amp; MONTH(表格_iec1isdtest_mssql2008r2_CERL_vFCERL[[#This Row],[udt]]) &amp; "-W" &amp; WEEKNUM(AQ229)</f>
        <v>2014/8-W34</v>
      </c>
    </row>
    <row r="230" spans="1:58">
      <c r="A230">
        <v>243</v>
      </c>
      <c r="B230" t="s">
        <v>1747</v>
      </c>
      <c r="C230">
        <v>2002000</v>
      </c>
      <c r="D230">
        <v>1001001</v>
      </c>
      <c r="E230" t="s">
        <v>1748</v>
      </c>
      <c r="F230" t="s">
        <v>1724</v>
      </c>
      <c r="G230" t="s">
        <v>190</v>
      </c>
      <c r="H230" t="s">
        <v>191</v>
      </c>
      <c r="I230">
        <v>4</v>
      </c>
      <c r="J230" t="s">
        <v>177</v>
      </c>
      <c r="K230" t="s">
        <v>545</v>
      </c>
      <c r="L230" t="s">
        <v>1749</v>
      </c>
      <c r="M230" t="s">
        <v>1726</v>
      </c>
      <c r="N230">
        <v>2000000</v>
      </c>
      <c r="O230" t="s">
        <v>54</v>
      </c>
      <c r="P230">
        <v>2002000</v>
      </c>
      <c r="Q230" t="s">
        <v>195</v>
      </c>
      <c r="R230">
        <v>2002100</v>
      </c>
      <c r="S230" t="s">
        <v>195</v>
      </c>
      <c r="T230">
        <v>2002110</v>
      </c>
      <c r="U230" t="s">
        <v>55</v>
      </c>
      <c r="V230" t="s">
        <v>56</v>
      </c>
      <c r="W230" t="s">
        <v>1348</v>
      </c>
      <c r="X230" t="s">
        <v>1750</v>
      </c>
      <c r="Y230" t="s">
        <v>73</v>
      </c>
      <c r="AA230" t="s">
        <v>73</v>
      </c>
      <c r="AC230" t="s">
        <v>73</v>
      </c>
      <c r="AG230" t="s">
        <v>197</v>
      </c>
      <c r="AH230" t="s">
        <v>198</v>
      </c>
      <c r="AJ230" s="1"/>
      <c r="AK230" s="1"/>
      <c r="AN230" s="1"/>
      <c r="AO230" t="s">
        <v>160</v>
      </c>
      <c r="AP230" s="4">
        <v>41872.367475891202</v>
      </c>
      <c r="AQ230" s="4">
        <v>41892.438775694442</v>
      </c>
      <c r="AR230" t="s">
        <v>681</v>
      </c>
      <c r="AS230">
        <v>1100</v>
      </c>
      <c r="AT230" t="s">
        <v>1192</v>
      </c>
      <c r="AU230" t="s">
        <v>190</v>
      </c>
      <c r="AV230" t="s">
        <v>200</v>
      </c>
      <c r="AW230" t="s">
        <v>201</v>
      </c>
      <c r="AX230" t="s">
        <v>202</v>
      </c>
      <c r="AY230" t="s">
        <v>1751</v>
      </c>
      <c r="AZ230" t="s">
        <v>73</v>
      </c>
      <c r="BD230" t="s">
        <v>73</v>
      </c>
      <c r="BE230" s="3" t="str">
        <f>YEAR(表格_iec1isdtest_mssql2008r2_CERL_vFCERL[[#This Row],[cdt]]) &amp; "/" &amp; MONTH(表格_iec1isdtest_mssql2008r2_CERL_vFCERL[[#This Row],[cdt]]) &amp; "-W" &amp; WEEKNUM(AP230)</f>
        <v>2014/8-W34</v>
      </c>
      <c r="BF230" s="3" t="str">
        <f>YEAR(表格_iec1isdtest_mssql2008r2_CERL_vFCERL[[#This Row],[udt]])&amp; "/" &amp; MONTH(表格_iec1isdtest_mssql2008r2_CERL_vFCERL[[#This Row],[udt]]) &amp; "-W" &amp; WEEKNUM(AQ230)</f>
        <v>2014/9-W37</v>
      </c>
    </row>
    <row r="231" spans="1:58">
      <c r="A231">
        <v>244</v>
      </c>
      <c r="B231" t="s">
        <v>1752</v>
      </c>
      <c r="C231">
        <v>2001000</v>
      </c>
      <c r="D231">
        <v>1001001</v>
      </c>
      <c r="E231" t="s">
        <v>1753</v>
      </c>
      <c r="F231" t="s">
        <v>1754</v>
      </c>
      <c r="G231" t="s">
        <v>1755</v>
      </c>
      <c r="H231" t="s">
        <v>1756</v>
      </c>
      <c r="I231">
        <v>6</v>
      </c>
      <c r="J231" t="s">
        <v>80</v>
      </c>
      <c r="K231" t="s">
        <v>1757</v>
      </c>
      <c r="L231" t="s">
        <v>1758</v>
      </c>
      <c r="N231">
        <v>2000000</v>
      </c>
      <c r="O231" t="s">
        <v>54</v>
      </c>
      <c r="P231">
        <v>2001000</v>
      </c>
      <c r="Q231" t="s">
        <v>66</v>
      </c>
      <c r="R231">
        <v>2001400</v>
      </c>
      <c r="S231" t="s">
        <v>66</v>
      </c>
      <c r="T231">
        <v>2001410</v>
      </c>
      <c r="U231" t="s">
        <v>55</v>
      </c>
      <c r="V231" t="s">
        <v>73</v>
      </c>
      <c r="W231" t="s">
        <v>73</v>
      </c>
      <c r="X231" t="s">
        <v>1759</v>
      </c>
      <c r="Y231" t="s">
        <v>68</v>
      </c>
      <c r="Z231">
        <v>8</v>
      </c>
      <c r="AA231" t="s">
        <v>73</v>
      </c>
      <c r="AC231" t="s">
        <v>73</v>
      </c>
      <c r="AG231" t="s">
        <v>1210</v>
      </c>
      <c r="AH231" t="s">
        <v>482</v>
      </c>
      <c r="AI231">
        <v>9</v>
      </c>
      <c r="AJ231" s="1">
        <v>41872</v>
      </c>
      <c r="AK231" s="1">
        <v>41874</v>
      </c>
      <c r="AL231" t="s">
        <v>1760</v>
      </c>
      <c r="AN231" s="1"/>
      <c r="AO231" t="s">
        <v>160</v>
      </c>
      <c r="AP231" s="4">
        <v>41872.367649849541</v>
      </c>
      <c r="AQ231" s="4">
        <v>41880.534305590278</v>
      </c>
      <c r="AR231" t="s">
        <v>61</v>
      </c>
      <c r="AS231">
        <v>1000</v>
      </c>
      <c r="AT231" t="s">
        <v>161</v>
      </c>
      <c r="AU231" t="s">
        <v>1755</v>
      </c>
      <c r="AV231" t="s">
        <v>1761</v>
      </c>
      <c r="AW231" t="s">
        <v>1762</v>
      </c>
      <c r="AX231" t="s">
        <v>1763</v>
      </c>
      <c r="AY231" t="s">
        <v>1764</v>
      </c>
      <c r="AZ231" t="s">
        <v>73</v>
      </c>
      <c r="BB231">
        <v>16</v>
      </c>
      <c r="BD231" t="s">
        <v>73</v>
      </c>
      <c r="BE231" s="3" t="str">
        <f>YEAR(表格_iec1isdtest_mssql2008r2_CERL_vFCERL[[#This Row],[cdt]]) &amp; "/" &amp; MONTH(表格_iec1isdtest_mssql2008r2_CERL_vFCERL[[#This Row],[cdt]]) &amp; "-W" &amp; WEEKNUM(AP231)</f>
        <v>2014/8-W34</v>
      </c>
      <c r="BF231" s="3" t="str">
        <f>YEAR(表格_iec1isdtest_mssql2008r2_CERL_vFCERL[[#This Row],[udt]])&amp; "/" &amp; MONTH(表格_iec1isdtest_mssql2008r2_CERL_vFCERL[[#This Row],[udt]]) &amp; "-W" &amp; WEEKNUM(AQ231)</f>
        <v>2014/8-W35</v>
      </c>
    </row>
    <row r="232" spans="1:58">
      <c r="A232">
        <v>245</v>
      </c>
      <c r="B232" t="s">
        <v>1765</v>
      </c>
      <c r="C232">
        <v>1001000</v>
      </c>
      <c r="D232">
        <v>1001001</v>
      </c>
      <c r="E232" t="s">
        <v>1766</v>
      </c>
      <c r="F232" t="s">
        <v>1767</v>
      </c>
      <c r="G232" t="s">
        <v>1121</v>
      </c>
      <c r="H232" t="s">
        <v>1122</v>
      </c>
      <c r="I232">
        <v>2</v>
      </c>
      <c r="J232" t="s">
        <v>347</v>
      </c>
      <c r="K232" t="s">
        <v>488</v>
      </c>
      <c r="L232" t="s">
        <v>1768</v>
      </c>
      <c r="M232" t="s">
        <v>978</v>
      </c>
      <c r="N232">
        <v>1000000</v>
      </c>
      <c r="O232" t="s">
        <v>63</v>
      </c>
      <c r="P232">
        <v>1001000</v>
      </c>
      <c r="Q232" t="s">
        <v>66</v>
      </c>
      <c r="R232">
        <v>1001200</v>
      </c>
      <c r="S232" t="s">
        <v>1204</v>
      </c>
      <c r="T232">
        <v>1001210</v>
      </c>
      <c r="U232" t="s">
        <v>55</v>
      </c>
      <c r="V232" t="s">
        <v>73</v>
      </c>
      <c r="W232" t="s">
        <v>73</v>
      </c>
      <c r="X232" t="s">
        <v>1769</v>
      </c>
      <c r="Y232" t="s">
        <v>58</v>
      </c>
      <c r="Z232">
        <v>3</v>
      </c>
      <c r="AA232" t="s">
        <v>73</v>
      </c>
      <c r="AC232" t="s">
        <v>73</v>
      </c>
      <c r="AG232" t="s">
        <v>718</v>
      </c>
      <c r="AH232" t="s">
        <v>719</v>
      </c>
      <c r="AI232">
        <v>3</v>
      </c>
      <c r="AJ232" s="1">
        <v>41872</v>
      </c>
      <c r="AK232" s="1">
        <v>41876</v>
      </c>
      <c r="AL232" t="s">
        <v>1770</v>
      </c>
      <c r="AN232" s="1"/>
      <c r="AO232" t="s">
        <v>1103</v>
      </c>
      <c r="AP232" s="4">
        <v>41872.401904398146</v>
      </c>
      <c r="AQ232" s="4">
        <v>41877.560741400463</v>
      </c>
      <c r="AR232" t="s">
        <v>61</v>
      </c>
      <c r="AS232">
        <v>1000</v>
      </c>
      <c r="AT232" t="s">
        <v>161</v>
      </c>
      <c r="AU232" t="s">
        <v>1121</v>
      </c>
      <c r="AV232" t="s">
        <v>969</v>
      </c>
      <c r="AW232" t="s">
        <v>1125</v>
      </c>
      <c r="AX232" t="s">
        <v>971</v>
      </c>
      <c r="AY232" t="s">
        <v>1240</v>
      </c>
      <c r="AZ232" t="s">
        <v>73</v>
      </c>
      <c r="BB232">
        <v>12</v>
      </c>
      <c r="BD232" t="s">
        <v>73</v>
      </c>
      <c r="BE232" s="3" t="str">
        <f>YEAR(表格_iec1isdtest_mssql2008r2_CERL_vFCERL[[#This Row],[cdt]]) &amp; "/" &amp; MONTH(表格_iec1isdtest_mssql2008r2_CERL_vFCERL[[#This Row],[cdt]]) &amp; "-W" &amp; WEEKNUM(AP232)</f>
        <v>2014/8-W34</v>
      </c>
      <c r="BF232" s="3" t="str">
        <f>YEAR(表格_iec1isdtest_mssql2008r2_CERL_vFCERL[[#This Row],[udt]])&amp; "/" &amp; MONTH(表格_iec1isdtest_mssql2008r2_CERL_vFCERL[[#This Row],[udt]]) &amp; "-W" &amp; WEEKNUM(AQ232)</f>
        <v>2014/8-W35</v>
      </c>
    </row>
    <row r="233" spans="1:58">
      <c r="A233">
        <v>246</v>
      </c>
      <c r="B233" t="s">
        <v>1771</v>
      </c>
      <c r="C233">
        <v>1001000</v>
      </c>
      <c r="D233">
        <v>1001001</v>
      </c>
      <c r="E233" t="s">
        <v>1772</v>
      </c>
      <c r="F233" t="s">
        <v>1773</v>
      </c>
      <c r="G233" t="s">
        <v>758</v>
      </c>
      <c r="H233" t="s">
        <v>759</v>
      </c>
      <c r="I233">
        <v>2</v>
      </c>
      <c r="J233" t="s">
        <v>347</v>
      </c>
      <c r="K233" t="s">
        <v>760</v>
      </c>
      <c r="L233" t="s">
        <v>70</v>
      </c>
      <c r="M233" t="s">
        <v>1774</v>
      </c>
      <c r="N233">
        <v>1000000</v>
      </c>
      <c r="O233" t="s">
        <v>63</v>
      </c>
      <c r="P233">
        <v>1001000</v>
      </c>
      <c r="Q233" t="s">
        <v>66</v>
      </c>
      <c r="R233">
        <v>1001500</v>
      </c>
      <c r="S233" t="s">
        <v>92</v>
      </c>
      <c r="T233">
        <v>1001510</v>
      </c>
      <c r="U233" t="s">
        <v>55</v>
      </c>
      <c r="V233" t="s">
        <v>73</v>
      </c>
      <c r="W233" t="s">
        <v>73</v>
      </c>
      <c r="X233" t="s">
        <v>1717</v>
      </c>
      <c r="Y233" t="s">
        <v>58</v>
      </c>
      <c r="Z233">
        <v>2</v>
      </c>
      <c r="AA233" t="s">
        <v>73</v>
      </c>
      <c r="AC233" t="s">
        <v>73</v>
      </c>
      <c r="AG233" t="s">
        <v>165</v>
      </c>
      <c r="AH233" t="s">
        <v>166</v>
      </c>
      <c r="AI233">
        <v>2</v>
      </c>
      <c r="AJ233" s="1">
        <v>41871</v>
      </c>
      <c r="AK233" s="1">
        <v>41871</v>
      </c>
      <c r="AL233" t="s">
        <v>1775</v>
      </c>
      <c r="AN233" s="1"/>
      <c r="AO233" t="s">
        <v>1103</v>
      </c>
      <c r="AP233" s="4">
        <v>41872.418703275463</v>
      </c>
      <c r="AQ233" s="4">
        <v>41877.427002777775</v>
      </c>
      <c r="AR233" t="s">
        <v>61</v>
      </c>
      <c r="AS233">
        <v>1000</v>
      </c>
      <c r="AT233" t="s">
        <v>161</v>
      </c>
      <c r="AU233" t="s">
        <v>758</v>
      </c>
      <c r="AV233" t="s">
        <v>763</v>
      </c>
      <c r="AW233" t="s">
        <v>764</v>
      </c>
      <c r="AX233" t="s">
        <v>765</v>
      </c>
      <c r="AY233" t="s">
        <v>1207</v>
      </c>
      <c r="AZ233" t="s">
        <v>73</v>
      </c>
      <c r="BB233">
        <v>2</v>
      </c>
      <c r="BD233" t="s">
        <v>73</v>
      </c>
      <c r="BE233" s="3" t="str">
        <f>YEAR(表格_iec1isdtest_mssql2008r2_CERL_vFCERL[[#This Row],[cdt]]) &amp; "/" &amp; MONTH(表格_iec1isdtest_mssql2008r2_CERL_vFCERL[[#This Row],[cdt]]) &amp; "-W" &amp; WEEKNUM(AP233)</f>
        <v>2014/8-W34</v>
      </c>
      <c r="BF233" s="3" t="str">
        <f>YEAR(表格_iec1isdtest_mssql2008r2_CERL_vFCERL[[#This Row],[udt]])&amp; "/" &amp; MONTH(表格_iec1isdtest_mssql2008r2_CERL_vFCERL[[#This Row],[udt]]) &amp; "-W" &amp; WEEKNUM(AQ233)</f>
        <v>2014/8-W35</v>
      </c>
    </row>
    <row r="234" spans="1:58">
      <c r="A234">
        <v>247</v>
      </c>
      <c r="B234" t="s">
        <v>1776</v>
      </c>
      <c r="C234">
        <v>2002000</v>
      </c>
      <c r="D234">
        <v>1001001</v>
      </c>
      <c r="E234" t="s">
        <v>1777</v>
      </c>
      <c r="F234" t="s">
        <v>1778</v>
      </c>
      <c r="G234" t="s">
        <v>190</v>
      </c>
      <c r="H234" t="s">
        <v>191</v>
      </c>
      <c r="I234">
        <v>4</v>
      </c>
      <c r="J234" t="s">
        <v>177</v>
      </c>
      <c r="K234" t="s">
        <v>538</v>
      </c>
      <c r="L234" t="s">
        <v>1779</v>
      </c>
      <c r="M234" t="s">
        <v>936</v>
      </c>
      <c r="N234">
        <v>2000000</v>
      </c>
      <c r="O234" t="s">
        <v>54</v>
      </c>
      <c r="P234">
        <v>2002000</v>
      </c>
      <c r="Q234" t="s">
        <v>195</v>
      </c>
      <c r="R234">
        <v>2002100</v>
      </c>
      <c r="S234" t="s">
        <v>195</v>
      </c>
      <c r="T234">
        <v>2002110</v>
      </c>
      <c r="U234" t="s">
        <v>55</v>
      </c>
      <c r="V234" t="s">
        <v>784</v>
      </c>
      <c r="W234" t="s">
        <v>70</v>
      </c>
      <c r="X234" t="s">
        <v>937</v>
      </c>
      <c r="Y234" t="s">
        <v>73</v>
      </c>
      <c r="AA234" t="s">
        <v>73</v>
      </c>
      <c r="AC234" t="s">
        <v>73</v>
      </c>
      <c r="AG234" t="s">
        <v>532</v>
      </c>
      <c r="AH234" t="s">
        <v>533</v>
      </c>
      <c r="AJ234" s="1">
        <v>41873</v>
      </c>
      <c r="AK234" s="1">
        <v>41873</v>
      </c>
      <c r="AL234" t="s">
        <v>938</v>
      </c>
      <c r="AN234" s="1"/>
      <c r="AO234" t="s">
        <v>160</v>
      </c>
      <c r="AP234" s="4">
        <v>41872.428279201391</v>
      </c>
      <c r="AQ234" s="4">
        <v>41876.339554016202</v>
      </c>
      <c r="AR234" t="s">
        <v>61</v>
      </c>
      <c r="AS234">
        <v>1000</v>
      </c>
      <c r="AT234" t="s">
        <v>161</v>
      </c>
      <c r="AU234" t="s">
        <v>190</v>
      </c>
      <c r="AV234" t="s">
        <v>200</v>
      </c>
      <c r="AW234" t="s">
        <v>201</v>
      </c>
      <c r="AX234" t="s">
        <v>202</v>
      </c>
      <c r="AY234" t="s">
        <v>203</v>
      </c>
      <c r="AZ234" t="s">
        <v>73</v>
      </c>
      <c r="BB234">
        <v>8</v>
      </c>
      <c r="BD234" t="s">
        <v>73</v>
      </c>
      <c r="BE234" s="3" t="str">
        <f>YEAR(表格_iec1isdtest_mssql2008r2_CERL_vFCERL[[#This Row],[cdt]]) &amp; "/" &amp; MONTH(表格_iec1isdtest_mssql2008r2_CERL_vFCERL[[#This Row],[cdt]]) &amp; "-W" &amp; WEEKNUM(AP234)</f>
        <v>2014/8-W34</v>
      </c>
      <c r="BF234" s="3" t="str">
        <f>YEAR(表格_iec1isdtest_mssql2008r2_CERL_vFCERL[[#This Row],[udt]])&amp; "/" &amp; MONTH(表格_iec1isdtest_mssql2008r2_CERL_vFCERL[[#This Row],[udt]]) &amp; "-W" &amp; WEEKNUM(AQ234)</f>
        <v>2014/8-W35</v>
      </c>
    </row>
    <row r="235" spans="1:58">
      <c r="A235">
        <v>248</v>
      </c>
      <c r="B235" t="s">
        <v>1780</v>
      </c>
      <c r="C235">
        <v>2002000</v>
      </c>
      <c r="D235">
        <v>1001001</v>
      </c>
      <c r="E235" t="s">
        <v>1781</v>
      </c>
      <c r="F235" t="s">
        <v>1778</v>
      </c>
      <c r="G235" t="s">
        <v>190</v>
      </c>
      <c r="H235" t="s">
        <v>191</v>
      </c>
      <c r="I235">
        <v>4</v>
      </c>
      <c r="J235" t="s">
        <v>177</v>
      </c>
      <c r="K235" t="s">
        <v>538</v>
      </c>
      <c r="L235" t="s">
        <v>1782</v>
      </c>
      <c r="M235" t="s">
        <v>1783</v>
      </c>
      <c r="N235">
        <v>2000000</v>
      </c>
      <c r="O235" t="s">
        <v>54</v>
      </c>
      <c r="P235">
        <v>2002000</v>
      </c>
      <c r="Q235" t="s">
        <v>195</v>
      </c>
      <c r="R235">
        <v>2002100</v>
      </c>
      <c r="S235" t="s">
        <v>195</v>
      </c>
      <c r="T235">
        <v>2002110</v>
      </c>
      <c r="U235" t="s">
        <v>55</v>
      </c>
      <c r="V235" t="s">
        <v>784</v>
      </c>
      <c r="W235" t="s">
        <v>70</v>
      </c>
      <c r="X235" t="s">
        <v>1784</v>
      </c>
      <c r="Y235" t="s">
        <v>73</v>
      </c>
      <c r="AA235" t="s">
        <v>73</v>
      </c>
      <c r="AC235" t="s">
        <v>73</v>
      </c>
      <c r="AG235" t="s">
        <v>532</v>
      </c>
      <c r="AH235" t="s">
        <v>533</v>
      </c>
      <c r="AJ235" s="1">
        <v>41873</v>
      </c>
      <c r="AK235" s="1">
        <v>41873</v>
      </c>
      <c r="AL235" t="s">
        <v>938</v>
      </c>
      <c r="AN235" s="1"/>
      <c r="AO235" t="s">
        <v>160</v>
      </c>
      <c r="AP235" s="4">
        <v>41872.42875806713</v>
      </c>
      <c r="AQ235" s="4">
        <v>41876.33849548611</v>
      </c>
      <c r="AR235" t="s">
        <v>61</v>
      </c>
      <c r="AS235">
        <v>1000</v>
      </c>
      <c r="AT235" t="s">
        <v>161</v>
      </c>
      <c r="AU235" t="s">
        <v>190</v>
      </c>
      <c r="AV235" t="s">
        <v>200</v>
      </c>
      <c r="AW235" t="s">
        <v>201</v>
      </c>
      <c r="AX235" t="s">
        <v>202</v>
      </c>
      <c r="AY235" t="s">
        <v>203</v>
      </c>
      <c r="AZ235" t="s">
        <v>73</v>
      </c>
      <c r="BB235">
        <v>8</v>
      </c>
      <c r="BD235" t="s">
        <v>73</v>
      </c>
      <c r="BE235" s="3" t="str">
        <f>YEAR(表格_iec1isdtest_mssql2008r2_CERL_vFCERL[[#This Row],[cdt]]) &amp; "/" &amp; MONTH(表格_iec1isdtest_mssql2008r2_CERL_vFCERL[[#This Row],[cdt]]) &amp; "-W" &amp; WEEKNUM(AP235)</f>
        <v>2014/8-W34</v>
      </c>
      <c r="BF235" s="3" t="str">
        <f>YEAR(表格_iec1isdtest_mssql2008r2_CERL_vFCERL[[#This Row],[udt]])&amp; "/" &amp; MONTH(表格_iec1isdtest_mssql2008r2_CERL_vFCERL[[#This Row],[udt]]) &amp; "-W" &amp; WEEKNUM(AQ235)</f>
        <v>2014/8-W35</v>
      </c>
    </row>
    <row r="236" spans="1:58">
      <c r="A236">
        <v>249</v>
      </c>
      <c r="B236" t="s">
        <v>1785</v>
      </c>
      <c r="C236">
        <v>2003000</v>
      </c>
      <c r="D236">
        <v>1001001</v>
      </c>
      <c r="E236" t="s">
        <v>1786</v>
      </c>
      <c r="F236" t="s">
        <v>1787</v>
      </c>
      <c r="G236" t="s">
        <v>265</v>
      </c>
      <c r="H236" t="s">
        <v>266</v>
      </c>
      <c r="I236">
        <v>2</v>
      </c>
      <c r="J236" t="s">
        <v>347</v>
      </c>
      <c r="K236" t="s">
        <v>1788</v>
      </c>
      <c r="L236" t="s">
        <v>70</v>
      </c>
      <c r="M236" t="s">
        <v>1789</v>
      </c>
      <c r="N236">
        <v>2000000</v>
      </c>
      <c r="O236" t="s">
        <v>54</v>
      </c>
      <c r="P236">
        <v>2003000</v>
      </c>
      <c r="Q236" t="s">
        <v>1181</v>
      </c>
      <c r="R236">
        <v>2003100</v>
      </c>
      <c r="S236" t="s">
        <v>1181</v>
      </c>
      <c r="T236">
        <v>2003110</v>
      </c>
      <c r="U236" t="s">
        <v>55</v>
      </c>
      <c r="V236" t="s">
        <v>73</v>
      </c>
      <c r="W236" t="s">
        <v>73</v>
      </c>
      <c r="Y236" t="s">
        <v>58</v>
      </c>
      <c r="AA236" t="s">
        <v>254</v>
      </c>
      <c r="AB236" t="s">
        <v>279</v>
      </c>
      <c r="AC236" t="s">
        <v>269</v>
      </c>
      <c r="AD236" t="s">
        <v>1790</v>
      </c>
      <c r="AE236" t="s">
        <v>308</v>
      </c>
      <c r="AF236" t="s">
        <v>993</v>
      </c>
      <c r="AG236" t="s">
        <v>353</v>
      </c>
      <c r="AH236" t="s">
        <v>354</v>
      </c>
      <c r="AI236">
        <v>1</v>
      </c>
      <c r="AJ236" s="1">
        <v>41877</v>
      </c>
      <c r="AK236" s="1">
        <v>41877</v>
      </c>
      <c r="AL236" t="s">
        <v>141</v>
      </c>
      <c r="AN236" s="1">
        <v>42242</v>
      </c>
      <c r="AO236" t="s">
        <v>71</v>
      </c>
      <c r="AP236" s="4">
        <v>41872.43885702546</v>
      </c>
      <c r="AQ236" s="4">
        <v>41878.397162581015</v>
      </c>
      <c r="AR236" t="s">
        <v>61</v>
      </c>
      <c r="AS236">
        <v>1000</v>
      </c>
      <c r="AT236" t="s">
        <v>161</v>
      </c>
      <c r="AU236" t="s">
        <v>265</v>
      </c>
      <c r="AV236" t="s">
        <v>183</v>
      </c>
      <c r="AW236" t="s">
        <v>270</v>
      </c>
      <c r="AX236" t="s">
        <v>185</v>
      </c>
      <c r="AY236" t="s">
        <v>293</v>
      </c>
      <c r="AZ236" t="s">
        <v>73</v>
      </c>
      <c r="BB236">
        <v>4</v>
      </c>
      <c r="BD236" t="s">
        <v>73</v>
      </c>
      <c r="BE236" s="3" t="str">
        <f>YEAR(表格_iec1isdtest_mssql2008r2_CERL_vFCERL[[#This Row],[cdt]]) &amp; "/" &amp; MONTH(表格_iec1isdtest_mssql2008r2_CERL_vFCERL[[#This Row],[cdt]]) &amp; "-W" &amp; WEEKNUM(AP236)</f>
        <v>2014/8-W34</v>
      </c>
      <c r="BF236" s="3" t="str">
        <f>YEAR(表格_iec1isdtest_mssql2008r2_CERL_vFCERL[[#This Row],[udt]])&amp; "/" &amp; MONTH(表格_iec1isdtest_mssql2008r2_CERL_vFCERL[[#This Row],[udt]]) &amp; "-W" &amp; WEEKNUM(AQ236)</f>
        <v>2014/8-W35</v>
      </c>
    </row>
    <row r="237" spans="1:58">
      <c r="A237">
        <v>250</v>
      </c>
      <c r="B237" t="s">
        <v>1791</v>
      </c>
      <c r="C237">
        <v>1001000</v>
      </c>
      <c r="D237">
        <v>1001001</v>
      </c>
      <c r="E237" t="s">
        <v>1792</v>
      </c>
      <c r="F237" t="s">
        <v>1793</v>
      </c>
      <c r="G237" t="s">
        <v>1794</v>
      </c>
      <c r="H237" t="s">
        <v>1795</v>
      </c>
      <c r="I237">
        <v>4</v>
      </c>
      <c r="J237" t="s">
        <v>177</v>
      </c>
      <c r="K237" t="s">
        <v>1796</v>
      </c>
      <c r="L237" t="s">
        <v>1797</v>
      </c>
      <c r="M237" t="s">
        <v>1798</v>
      </c>
      <c r="N237">
        <v>1000000</v>
      </c>
      <c r="O237" t="s">
        <v>63</v>
      </c>
      <c r="P237">
        <v>1001000</v>
      </c>
      <c r="Q237" t="s">
        <v>66</v>
      </c>
      <c r="R237">
        <v>1001400</v>
      </c>
      <c r="S237" t="s">
        <v>66</v>
      </c>
      <c r="T237">
        <v>1001410</v>
      </c>
      <c r="U237" t="s">
        <v>55</v>
      </c>
      <c r="V237" t="s">
        <v>73</v>
      </c>
      <c r="W237" t="s">
        <v>73</v>
      </c>
      <c r="X237" t="s">
        <v>1799</v>
      </c>
      <c r="Y237" t="s">
        <v>58</v>
      </c>
      <c r="Z237">
        <v>2</v>
      </c>
      <c r="AA237" t="s">
        <v>73</v>
      </c>
      <c r="AC237" t="s">
        <v>73</v>
      </c>
      <c r="AG237" t="s">
        <v>718</v>
      </c>
      <c r="AH237" t="s">
        <v>719</v>
      </c>
      <c r="AI237">
        <v>2</v>
      </c>
      <c r="AJ237" s="1">
        <v>41872</v>
      </c>
      <c r="AK237" s="1">
        <v>41872</v>
      </c>
      <c r="AL237" t="s">
        <v>1800</v>
      </c>
      <c r="AN237" s="1"/>
      <c r="AO237" t="s">
        <v>1103</v>
      </c>
      <c r="AP237" s="4">
        <v>41872.43928741898</v>
      </c>
      <c r="AQ237" s="4">
        <v>41872.622869791667</v>
      </c>
      <c r="AR237" t="s">
        <v>61</v>
      </c>
      <c r="AS237">
        <v>1000</v>
      </c>
      <c r="AT237" t="s">
        <v>161</v>
      </c>
      <c r="AU237" t="s">
        <v>1794</v>
      </c>
      <c r="AV237" t="s">
        <v>1801</v>
      </c>
      <c r="AW237" t="s">
        <v>1802</v>
      </c>
      <c r="AX237" t="s">
        <v>1803</v>
      </c>
      <c r="AY237" t="s">
        <v>1804</v>
      </c>
      <c r="AZ237" t="s">
        <v>73</v>
      </c>
      <c r="BB237">
        <v>1</v>
      </c>
      <c r="BD237" t="s">
        <v>73</v>
      </c>
      <c r="BE237" s="3" t="str">
        <f>YEAR(表格_iec1isdtest_mssql2008r2_CERL_vFCERL[[#This Row],[cdt]]) &amp; "/" &amp; MONTH(表格_iec1isdtest_mssql2008r2_CERL_vFCERL[[#This Row],[cdt]]) &amp; "-W" &amp; WEEKNUM(AP237)</f>
        <v>2014/8-W34</v>
      </c>
      <c r="BF237" s="3" t="str">
        <f>YEAR(表格_iec1isdtest_mssql2008r2_CERL_vFCERL[[#This Row],[udt]])&amp; "/" &amp; MONTH(表格_iec1isdtest_mssql2008r2_CERL_vFCERL[[#This Row],[udt]]) &amp; "-W" &amp; WEEKNUM(AQ237)</f>
        <v>2014/8-W34</v>
      </c>
    </row>
    <row r="238" spans="1:58">
      <c r="A238">
        <v>251</v>
      </c>
      <c r="B238" t="s">
        <v>1805</v>
      </c>
      <c r="C238">
        <v>2003000</v>
      </c>
      <c r="D238">
        <v>1001001</v>
      </c>
      <c r="E238" t="s">
        <v>1806</v>
      </c>
      <c r="F238" t="s">
        <v>1807</v>
      </c>
      <c r="G238" t="s">
        <v>1808</v>
      </c>
      <c r="H238" t="s">
        <v>1809</v>
      </c>
      <c r="I238">
        <v>1</v>
      </c>
      <c r="J238" t="s">
        <v>65</v>
      </c>
      <c r="K238" t="s">
        <v>863</v>
      </c>
      <c r="L238" t="s">
        <v>85</v>
      </c>
      <c r="M238" t="s">
        <v>1810</v>
      </c>
      <c r="N238">
        <v>2000000</v>
      </c>
      <c r="O238" t="s">
        <v>54</v>
      </c>
      <c r="P238">
        <v>2003000</v>
      </c>
      <c r="Q238" t="s">
        <v>1181</v>
      </c>
      <c r="R238">
        <v>2003100</v>
      </c>
      <c r="S238" t="s">
        <v>1181</v>
      </c>
      <c r="T238">
        <v>2003110</v>
      </c>
      <c r="U238" t="s">
        <v>55</v>
      </c>
      <c r="V238" t="s">
        <v>73</v>
      </c>
      <c r="W238" t="s">
        <v>73</v>
      </c>
      <c r="Y238" t="s">
        <v>58</v>
      </c>
      <c r="AA238" t="s">
        <v>254</v>
      </c>
      <c r="AB238" t="s">
        <v>279</v>
      </c>
      <c r="AC238" t="s">
        <v>413</v>
      </c>
      <c r="AD238" t="s">
        <v>1811</v>
      </c>
      <c r="AE238" t="s">
        <v>1812</v>
      </c>
      <c r="AF238" t="s">
        <v>1813</v>
      </c>
      <c r="AG238" t="s">
        <v>596</v>
      </c>
      <c r="AH238" t="s">
        <v>597</v>
      </c>
      <c r="AI238">
        <v>1</v>
      </c>
      <c r="AJ238" s="1">
        <v>41883</v>
      </c>
      <c r="AK238" s="1">
        <v>41883</v>
      </c>
      <c r="AL238" t="s">
        <v>141</v>
      </c>
      <c r="AN238" s="1">
        <v>42248</v>
      </c>
      <c r="AO238" t="s">
        <v>71</v>
      </c>
      <c r="AP238" s="4">
        <v>41872.443481400463</v>
      </c>
      <c r="AQ238" s="4">
        <v>41883.703810960651</v>
      </c>
      <c r="AR238" t="s">
        <v>61</v>
      </c>
      <c r="AS238">
        <v>1000</v>
      </c>
      <c r="AT238" t="s">
        <v>161</v>
      </c>
      <c r="AU238" t="s">
        <v>1808</v>
      </c>
      <c r="AV238" t="s">
        <v>1814</v>
      </c>
      <c r="AW238" t="s">
        <v>1815</v>
      </c>
      <c r="AX238" t="s">
        <v>1816</v>
      </c>
      <c r="AY238" t="s">
        <v>1817</v>
      </c>
      <c r="AZ238" t="s">
        <v>73</v>
      </c>
      <c r="BD238" t="s">
        <v>73</v>
      </c>
      <c r="BE238" s="3" t="str">
        <f>YEAR(表格_iec1isdtest_mssql2008r2_CERL_vFCERL[[#This Row],[cdt]]) &amp; "/" &amp; MONTH(表格_iec1isdtest_mssql2008r2_CERL_vFCERL[[#This Row],[cdt]]) &amp; "-W" &amp; WEEKNUM(AP238)</f>
        <v>2014/8-W34</v>
      </c>
      <c r="BF238" s="3" t="str">
        <f>YEAR(表格_iec1isdtest_mssql2008r2_CERL_vFCERL[[#This Row],[udt]])&amp; "/" &amp; MONTH(表格_iec1isdtest_mssql2008r2_CERL_vFCERL[[#This Row],[udt]]) &amp; "-W" &amp; WEEKNUM(AQ238)</f>
        <v>2014/9-W36</v>
      </c>
    </row>
    <row r="239" spans="1:58">
      <c r="A239">
        <v>252</v>
      </c>
      <c r="B239" t="s">
        <v>1818</v>
      </c>
      <c r="C239">
        <v>2003000</v>
      </c>
      <c r="D239">
        <v>1001001</v>
      </c>
      <c r="E239" t="s">
        <v>1819</v>
      </c>
      <c r="F239" t="s">
        <v>1807</v>
      </c>
      <c r="G239" t="s">
        <v>1808</v>
      </c>
      <c r="H239" t="s">
        <v>1809</v>
      </c>
      <c r="I239">
        <v>1</v>
      </c>
      <c r="J239" t="s">
        <v>65</v>
      </c>
      <c r="K239" t="s">
        <v>863</v>
      </c>
      <c r="L239" t="s">
        <v>85</v>
      </c>
      <c r="M239" t="s">
        <v>1810</v>
      </c>
      <c r="N239">
        <v>2000000</v>
      </c>
      <c r="O239" t="s">
        <v>54</v>
      </c>
      <c r="P239">
        <v>2003000</v>
      </c>
      <c r="Q239" t="s">
        <v>1181</v>
      </c>
      <c r="R239">
        <v>2003100</v>
      </c>
      <c r="S239" t="s">
        <v>1181</v>
      </c>
      <c r="T239">
        <v>2003110</v>
      </c>
      <c r="U239" t="s">
        <v>55</v>
      </c>
      <c r="V239" t="s">
        <v>73</v>
      </c>
      <c r="W239" t="s">
        <v>73</v>
      </c>
      <c r="Y239" t="s">
        <v>58</v>
      </c>
      <c r="AA239" t="s">
        <v>254</v>
      </c>
      <c r="AB239" t="s">
        <v>279</v>
      </c>
      <c r="AC239" t="s">
        <v>770</v>
      </c>
      <c r="AD239" t="s">
        <v>1820</v>
      </c>
      <c r="AE239" t="s">
        <v>1812</v>
      </c>
      <c r="AF239" t="s">
        <v>1813</v>
      </c>
      <c r="AG239" t="s">
        <v>596</v>
      </c>
      <c r="AH239" t="s">
        <v>597</v>
      </c>
      <c r="AI239">
        <v>1</v>
      </c>
      <c r="AJ239" s="1">
        <v>41883</v>
      </c>
      <c r="AK239" s="1">
        <v>41883</v>
      </c>
      <c r="AL239" t="s">
        <v>141</v>
      </c>
      <c r="AN239" s="1">
        <v>42248</v>
      </c>
      <c r="AO239" t="s">
        <v>71</v>
      </c>
      <c r="AP239" s="4">
        <v>41872.445643402774</v>
      </c>
      <c r="AQ239" s="4">
        <v>41883.703416354168</v>
      </c>
      <c r="AR239" t="s">
        <v>61</v>
      </c>
      <c r="AS239">
        <v>1000</v>
      </c>
      <c r="AT239" t="s">
        <v>161</v>
      </c>
      <c r="AU239" t="s">
        <v>1808</v>
      </c>
      <c r="AV239" t="s">
        <v>1814</v>
      </c>
      <c r="AW239" t="s">
        <v>1815</v>
      </c>
      <c r="AX239" t="s">
        <v>1816</v>
      </c>
      <c r="AY239" t="s">
        <v>1817</v>
      </c>
      <c r="AZ239" t="s">
        <v>73</v>
      </c>
      <c r="BD239" t="s">
        <v>73</v>
      </c>
      <c r="BE239" s="3" t="str">
        <f>YEAR(表格_iec1isdtest_mssql2008r2_CERL_vFCERL[[#This Row],[cdt]]) &amp; "/" &amp; MONTH(表格_iec1isdtest_mssql2008r2_CERL_vFCERL[[#This Row],[cdt]]) &amp; "-W" &amp; WEEKNUM(AP239)</f>
        <v>2014/8-W34</v>
      </c>
      <c r="BF239" s="3" t="str">
        <f>YEAR(表格_iec1isdtest_mssql2008r2_CERL_vFCERL[[#This Row],[udt]])&amp; "/" &amp; MONTH(表格_iec1isdtest_mssql2008r2_CERL_vFCERL[[#This Row],[udt]]) &amp; "-W" &amp; WEEKNUM(AQ239)</f>
        <v>2014/9-W36</v>
      </c>
    </row>
    <row r="240" spans="1:58">
      <c r="A240">
        <v>253</v>
      </c>
      <c r="B240" t="s">
        <v>1821</v>
      </c>
      <c r="C240">
        <v>2003000</v>
      </c>
      <c r="D240">
        <v>1001001</v>
      </c>
      <c r="E240" t="s">
        <v>1822</v>
      </c>
      <c r="F240" t="s">
        <v>1807</v>
      </c>
      <c r="G240" t="s">
        <v>1808</v>
      </c>
      <c r="H240" t="s">
        <v>1809</v>
      </c>
      <c r="I240">
        <v>1</v>
      </c>
      <c r="J240" t="s">
        <v>65</v>
      </c>
      <c r="K240" t="s">
        <v>863</v>
      </c>
      <c r="L240" t="s">
        <v>85</v>
      </c>
      <c r="M240" t="s">
        <v>1810</v>
      </c>
      <c r="N240">
        <v>2000000</v>
      </c>
      <c r="O240" t="s">
        <v>54</v>
      </c>
      <c r="P240">
        <v>2003000</v>
      </c>
      <c r="Q240" t="s">
        <v>1181</v>
      </c>
      <c r="R240">
        <v>2003100</v>
      </c>
      <c r="S240" t="s">
        <v>1181</v>
      </c>
      <c r="T240">
        <v>2003110</v>
      </c>
      <c r="U240" t="s">
        <v>55</v>
      </c>
      <c r="V240" t="s">
        <v>73</v>
      </c>
      <c r="W240" t="s">
        <v>73</v>
      </c>
      <c r="Y240" t="s">
        <v>58</v>
      </c>
      <c r="AA240" t="s">
        <v>254</v>
      </c>
      <c r="AB240" t="s">
        <v>279</v>
      </c>
      <c r="AC240" t="s">
        <v>770</v>
      </c>
      <c r="AD240" t="s">
        <v>1823</v>
      </c>
      <c r="AE240" t="s">
        <v>1812</v>
      </c>
      <c r="AF240" t="s">
        <v>1813</v>
      </c>
      <c r="AG240" t="s">
        <v>596</v>
      </c>
      <c r="AH240" t="s">
        <v>597</v>
      </c>
      <c r="AI240">
        <v>1</v>
      </c>
      <c r="AJ240" s="1">
        <v>41883</v>
      </c>
      <c r="AK240" s="1">
        <v>41883</v>
      </c>
      <c r="AL240" t="s">
        <v>141</v>
      </c>
      <c r="AN240" s="1">
        <v>42248</v>
      </c>
      <c r="AO240" t="s">
        <v>71</v>
      </c>
      <c r="AP240" s="4">
        <v>41872.447016168982</v>
      </c>
      <c r="AQ240" s="4">
        <v>41883.703267129633</v>
      </c>
      <c r="AR240" t="s">
        <v>61</v>
      </c>
      <c r="AS240">
        <v>1000</v>
      </c>
      <c r="AT240" t="s">
        <v>161</v>
      </c>
      <c r="AU240" t="s">
        <v>1808</v>
      </c>
      <c r="AV240" t="s">
        <v>1814</v>
      </c>
      <c r="AW240" t="s">
        <v>1815</v>
      </c>
      <c r="AX240" t="s">
        <v>1816</v>
      </c>
      <c r="AY240" t="s">
        <v>1817</v>
      </c>
      <c r="AZ240" t="s">
        <v>73</v>
      </c>
      <c r="BD240" t="s">
        <v>73</v>
      </c>
      <c r="BE240" s="3" t="str">
        <f>YEAR(表格_iec1isdtest_mssql2008r2_CERL_vFCERL[[#This Row],[cdt]]) &amp; "/" &amp; MONTH(表格_iec1isdtest_mssql2008r2_CERL_vFCERL[[#This Row],[cdt]]) &amp; "-W" &amp; WEEKNUM(AP240)</f>
        <v>2014/8-W34</v>
      </c>
      <c r="BF240" s="3" t="str">
        <f>YEAR(表格_iec1isdtest_mssql2008r2_CERL_vFCERL[[#This Row],[udt]])&amp; "/" &amp; MONTH(表格_iec1isdtest_mssql2008r2_CERL_vFCERL[[#This Row],[udt]]) &amp; "-W" &amp; WEEKNUM(AQ240)</f>
        <v>2014/9-W36</v>
      </c>
    </row>
    <row r="241" spans="1:58">
      <c r="A241">
        <v>254</v>
      </c>
      <c r="B241" t="s">
        <v>1824</v>
      </c>
      <c r="C241">
        <v>2003000</v>
      </c>
      <c r="D241">
        <v>1001001</v>
      </c>
      <c r="E241" t="s">
        <v>1825</v>
      </c>
      <c r="F241" t="s">
        <v>1826</v>
      </c>
      <c r="G241" t="s">
        <v>1808</v>
      </c>
      <c r="H241" t="s">
        <v>1809</v>
      </c>
      <c r="I241">
        <v>1</v>
      </c>
      <c r="J241" t="s">
        <v>65</v>
      </c>
      <c r="K241" t="s">
        <v>1827</v>
      </c>
      <c r="L241" t="s">
        <v>85</v>
      </c>
      <c r="M241" t="s">
        <v>1828</v>
      </c>
      <c r="N241">
        <v>2000000</v>
      </c>
      <c r="O241" t="s">
        <v>54</v>
      </c>
      <c r="P241">
        <v>2003000</v>
      </c>
      <c r="Q241" t="s">
        <v>1181</v>
      </c>
      <c r="R241">
        <v>2003100</v>
      </c>
      <c r="S241" t="s">
        <v>1181</v>
      </c>
      <c r="T241">
        <v>2003110</v>
      </c>
      <c r="U241" t="s">
        <v>55</v>
      </c>
      <c r="V241" t="s">
        <v>73</v>
      </c>
      <c r="W241" t="s">
        <v>73</v>
      </c>
      <c r="Y241" t="s">
        <v>58</v>
      </c>
      <c r="AA241" t="s">
        <v>254</v>
      </c>
      <c r="AB241" t="s">
        <v>279</v>
      </c>
      <c r="AC241" t="s">
        <v>770</v>
      </c>
      <c r="AD241" t="s">
        <v>1829</v>
      </c>
      <c r="AE241" t="s">
        <v>1830</v>
      </c>
      <c r="AF241" t="s">
        <v>1813</v>
      </c>
      <c r="AG241" t="s">
        <v>596</v>
      </c>
      <c r="AH241" t="s">
        <v>597</v>
      </c>
      <c r="AI241">
        <v>1</v>
      </c>
      <c r="AJ241" s="1">
        <v>41883</v>
      </c>
      <c r="AK241" s="1">
        <v>41883</v>
      </c>
      <c r="AL241" t="s">
        <v>141</v>
      </c>
      <c r="AN241" s="1">
        <v>42248</v>
      </c>
      <c r="AO241" t="s">
        <v>482</v>
      </c>
      <c r="AP241" s="4">
        <v>41872.451988159723</v>
      </c>
      <c r="AQ241" s="4">
        <v>41883.605199652775</v>
      </c>
      <c r="AR241" t="s">
        <v>61</v>
      </c>
      <c r="AS241">
        <v>1000</v>
      </c>
      <c r="AT241" t="s">
        <v>161</v>
      </c>
      <c r="AU241" t="s">
        <v>1808</v>
      </c>
      <c r="AV241" t="s">
        <v>1814</v>
      </c>
      <c r="AW241" t="s">
        <v>1815</v>
      </c>
      <c r="AX241" t="s">
        <v>1816</v>
      </c>
      <c r="AY241" t="s">
        <v>1817</v>
      </c>
      <c r="AZ241" t="s">
        <v>73</v>
      </c>
      <c r="BD241" t="s">
        <v>73</v>
      </c>
      <c r="BE241" s="3" t="str">
        <f>YEAR(表格_iec1isdtest_mssql2008r2_CERL_vFCERL[[#This Row],[cdt]]) &amp; "/" &amp; MONTH(表格_iec1isdtest_mssql2008r2_CERL_vFCERL[[#This Row],[cdt]]) &amp; "-W" &amp; WEEKNUM(AP241)</f>
        <v>2014/8-W34</v>
      </c>
      <c r="BF241" s="3" t="str">
        <f>YEAR(表格_iec1isdtest_mssql2008r2_CERL_vFCERL[[#This Row],[udt]])&amp; "/" &amp; MONTH(表格_iec1isdtest_mssql2008r2_CERL_vFCERL[[#This Row],[udt]]) &amp; "-W" &amp; WEEKNUM(AQ241)</f>
        <v>2014/9-W36</v>
      </c>
    </row>
    <row r="242" spans="1:58">
      <c r="A242">
        <v>255</v>
      </c>
      <c r="B242" t="s">
        <v>1831</v>
      </c>
      <c r="C242">
        <v>1001000</v>
      </c>
      <c r="D242">
        <v>1001001</v>
      </c>
      <c r="E242" t="s">
        <v>1832</v>
      </c>
      <c r="F242" t="s">
        <v>1833</v>
      </c>
      <c r="G242" t="s">
        <v>1061</v>
      </c>
      <c r="H242" t="s">
        <v>1062</v>
      </c>
      <c r="I242">
        <v>4</v>
      </c>
      <c r="J242" t="s">
        <v>177</v>
      </c>
      <c r="K242" t="s">
        <v>927</v>
      </c>
      <c r="L242" t="s">
        <v>1834</v>
      </c>
      <c r="M242" t="s">
        <v>1835</v>
      </c>
      <c r="N242">
        <v>1000000</v>
      </c>
      <c r="O242" t="s">
        <v>63</v>
      </c>
      <c r="P242">
        <v>1001000</v>
      </c>
      <c r="Q242" t="s">
        <v>66</v>
      </c>
      <c r="R242">
        <v>1001100</v>
      </c>
      <c r="S242" t="s">
        <v>438</v>
      </c>
      <c r="T242">
        <v>1001110</v>
      </c>
      <c r="U242" t="s">
        <v>55</v>
      </c>
      <c r="V242" t="s">
        <v>73</v>
      </c>
      <c r="W242" t="s">
        <v>73</v>
      </c>
      <c r="X242" t="s">
        <v>1836</v>
      </c>
      <c r="Y242" t="s">
        <v>58</v>
      </c>
      <c r="Z242">
        <v>1</v>
      </c>
      <c r="AA242" t="s">
        <v>73</v>
      </c>
      <c r="AC242" t="s">
        <v>73</v>
      </c>
      <c r="AG242" t="s">
        <v>718</v>
      </c>
      <c r="AH242" t="s">
        <v>719</v>
      </c>
      <c r="AI242">
        <v>1</v>
      </c>
      <c r="AJ242" s="1">
        <v>41872</v>
      </c>
      <c r="AK242" s="1">
        <v>41873</v>
      </c>
      <c r="AL242" t="s">
        <v>1837</v>
      </c>
      <c r="AN242" s="1"/>
      <c r="AO242" t="s">
        <v>1103</v>
      </c>
      <c r="AP242" s="4">
        <v>41872.48235165509</v>
      </c>
      <c r="AQ242" s="4">
        <v>41876.76761234954</v>
      </c>
      <c r="AR242" t="s">
        <v>61</v>
      </c>
      <c r="AS242">
        <v>1000</v>
      </c>
      <c r="AT242" t="s">
        <v>161</v>
      </c>
      <c r="AU242" t="s">
        <v>1061</v>
      </c>
      <c r="AV242" t="s">
        <v>811</v>
      </c>
      <c r="AW242" t="s">
        <v>812</v>
      </c>
      <c r="AX242" t="s">
        <v>813</v>
      </c>
      <c r="AY242" t="s">
        <v>1232</v>
      </c>
      <c r="AZ242" t="s">
        <v>73</v>
      </c>
      <c r="BB242">
        <v>4</v>
      </c>
      <c r="BD242" t="s">
        <v>73</v>
      </c>
      <c r="BE242" s="3" t="str">
        <f>YEAR(表格_iec1isdtest_mssql2008r2_CERL_vFCERL[[#This Row],[cdt]]) &amp; "/" &amp; MONTH(表格_iec1isdtest_mssql2008r2_CERL_vFCERL[[#This Row],[cdt]]) &amp; "-W" &amp; WEEKNUM(AP242)</f>
        <v>2014/8-W34</v>
      </c>
      <c r="BF242" s="3" t="str">
        <f>YEAR(表格_iec1isdtest_mssql2008r2_CERL_vFCERL[[#This Row],[udt]])&amp; "/" &amp; MONTH(表格_iec1isdtest_mssql2008r2_CERL_vFCERL[[#This Row],[udt]]) &amp; "-W" &amp; WEEKNUM(AQ242)</f>
        <v>2014/8-W35</v>
      </c>
    </row>
    <row r="243" spans="1:58">
      <c r="A243">
        <v>256</v>
      </c>
      <c r="B243" t="s">
        <v>1838</v>
      </c>
      <c r="C243">
        <v>2001000</v>
      </c>
      <c r="D243">
        <v>1001001</v>
      </c>
      <c r="E243" t="s">
        <v>1839</v>
      </c>
      <c r="F243" t="s">
        <v>1840</v>
      </c>
      <c r="G243" t="s">
        <v>95</v>
      </c>
      <c r="H243" t="s">
        <v>96</v>
      </c>
      <c r="I243">
        <v>8</v>
      </c>
      <c r="J243" t="s">
        <v>76</v>
      </c>
      <c r="K243" t="s">
        <v>1841</v>
      </c>
      <c r="L243" t="s">
        <v>1842</v>
      </c>
      <c r="M243" t="s">
        <v>1843</v>
      </c>
      <c r="N243">
        <v>2000000</v>
      </c>
      <c r="O243" t="s">
        <v>54</v>
      </c>
      <c r="P243">
        <v>2001000</v>
      </c>
      <c r="Q243" t="s">
        <v>66</v>
      </c>
      <c r="R243">
        <v>2001300</v>
      </c>
      <c r="S243" t="s">
        <v>77</v>
      </c>
      <c r="T243">
        <v>2001310</v>
      </c>
      <c r="U243" t="s">
        <v>55</v>
      </c>
      <c r="V243" t="s">
        <v>73</v>
      </c>
      <c r="W243" t="s">
        <v>73</v>
      </c>
      <c r="X243" t="s">
        <v>1844</v>
      </c>
      <c r="Y243" t="s">
        <v>68</v>
      </c>
      <c r="Z243">
        <v>2</v>
      </c>
      <c r="AA243" t="s">
        <v>73</v>
      </c>
      <c r="AC243" t="s">
        <v>73</v>
      </c>
      <c r="AG243" t="s">
        <v>78</v>
      </c>
      <c r="AH243" t="s">
        <v>79</v>
      </c>
      <c r="AI243">
        <v>2</v>
      </c>
      <c r="AJ243" s="1">
        <v>41877</v>
      </c>
      <c r="AK243" s="1">
        <v>41877</v>
      </c>
      <c r="AL243" t="s">
        <v>1029</v>
      </c>
      <c r="AN243" s="1"/>
      <c r="AO243" t="s">
        <v>482</v>
      </c>
      <c r="AP243" s="4">
        <v>41872.534555057871</v>
      </c>
      <c r="AQ243" s="4">
        <v>41879.694273460649</v>
      </c>
      <c r="AR243" t="s">
        <v>61</v>
      </c>
      <c r="AS243">
        <v>1000</v>
      </c>
      <c r="AT243" t="s">
        <v>161</v>
      </c>
      <c r="AU243" t="s">
        <v>95</v>
      </c>
      <c r="AV243" t="s">
        <v>98</v>
      </c>
      <c r="AW243" t="s">
        <v>99</v>
      </c>
      <c r="AX243" t="s">
        <v>100</v>
      </c>
      <c r="AY243" t="s">
        <v>162</v>
      </c>
      <c r="AZ243" t="s">
        <v>73</v>
      </c>
      <c r="BB243">
        <v>6</v>
      </c>
      <c r="BD243" t="s">
        <v>73</v>
      </c>
      <c r="BE243" s="3" t="str">
        <f>YEAR(表格_iec1isdtest_mssql2008r2_CERL_vFCERL[[#This Row],[cdt]]) &amp; "/" &amp; MONTH(表格_iec1isdtest_mssql2008r2_CERL_vFCERL[[#This Row],[cdt]]) &amp; "-W" &amp; WEEKNUM(AP243)</f>
        <v>2014/8-W34</v>
      </c>
      <c r="BF243" s="3" t="str">
        <f>YEAR(表格_iec1isdtest_mssql2008r2_CERL_vFCERL[[#This Row],[udt]])&amp; "/" &amp; MONTH(表格_iec1isdtest_mssql2008r2_CERL_vFCERL[[#This Row],[udt]]) &amp; "-W" &amp; WEEKNUM(AQ243)</f>
        <v>2014/8-W35</v>
      </c>
    </row>
    <row r="244" spans="1:58">
      <c r="A244">
        <v>257</v>
      </c>
      <c r="B244" t="s">
        <v>1845</v>
      </c>
      <c r="C244">
        <v>1001000</v>
      </c>
      <c r="D244">
        <v>1001001</v>
      </c>
      <c r="E244" t="s">
        <v>1846</v>
      </c>
      <c r="F244" t="s">
        <v>1847</v>
      </c>
      <c r="G244" t="s">
        <v>806</v>
      </c>
      <c r="H244" t="s">
        <v>807</v>
      </c>
      <c r="I244">
        <v>4</v>
      </c>
      <c r="J244" t="s">
        <v>177</v>
      </c>
      <c r="K244" t="s">
        <v>1572</v>
      </c>
      <c r="L244" t="s">
        <v>1848</v>
      </c>
      <c r="M244" t="s">
        <v>1849</v>
      </c>
      <c r="N244">
        <v>1000000</v>
      </c>
      <c r="O244" t="s">
        <v>63</v>
      </c>
      <c r="P244">
        <v>1001000</v>
      </c>
      <c r="Q244" t="s">
        <v>66</v>
      </c>
      <c r="R244">
        <v>1001500</v>
      </c>
      <c r="S244" t="s">
        <v>92</v>
      </c>
      <c r="T244">
        <v>1001510</v>
      </c>
      <c r="U244" t="s">
        <v>55</v>
      </c>
      <c r="V244" t="s">
        <v>73</v>
      </c>
      <c r="W244" t="s">
        <v>73</v>
      </c>
      <c r="X244" t="s">
        <v>1850</v>
      </c>
      <c r="Y244" t="s">
        <v>58</v>
      </c>
      <c r="Z244">
        <v>2</v>
      </c>
      <c r="AA244" t="s">
        <v>73</v>
      </c>
      <c r="AC244" t="s">
        <v>73</v>
      </c>
      <c r="AG244" t="s">
        <v>165</v>
      </c>
      <c r="AH244" t="s">
        <v>166</v>
      </c>
      <c r="AI244">
        <v>2</v>
      </c>
      <c r="AJ244" s="1">
        <v>41872</v>
      </c>
      <c r="AK244" s="1">
        <v>41880</v>
      </c>
      <c r="AL244" t="s">
        <v>1851</v>
      </c>
      <c r="AN244" s="1"/>
      <c r="AO244" t="s">
        <v>1103</v>
      </c>
      <c r="AP244" s="4">
        <v>41872.549763773146</v>
      </c>
      <c r="AQ244" s="4">
        <v>41883.795531678239</v>
      </c>
      <c r="AR244" t="s">
        <v>61</v>
      </c>
      <c r="AS244">
        <v>1000</v>
      </c>
      <c r="AT244" t="s">
        <v>161</v>
      </c>
      <c r="AU244" t="s">
        <v>806</v>
      </c>
      <c r="AV244" t="s">
        <v>811</v>
      </c>
      <c r="AW244" t="s">
        <v>812</v>
      </c>
      <c r="AX244" t="s">
        <v>813</v>
      </c>
      <c r="AY244" t="s">
        <v>1214</v>
      </c>
      <c r="AZ244" t="s">
        <v>73</v>
      </c>
      <c r="BB244">
        <v>10</v>
      </c>
      <c r="BD244" t="s">
        <v>73</v>
      </c>
      <c r="BE244" s="3" t="str">
        <f>YEAR(表格_iec1isdtest_mssql2008r2_CERL_vFCERL[[#This Row],[cdt]]) &amp; "/" &amp; MONTH(表格_iec1isdtest_mssql2008r2_CERL_vFCERL[[#This Row],[cdt]]) &amp; "-W" &amp; WEEKNUM(AP244)</f>
        <v>2014/8-W34</v>
      </c>
      <c r="BF244" s="3" t="str">
        <f>YEAR(表格_iec1isdtest_mssql2008r2_CERL_vFCERL[[#This Row],[udt]])&amp; "/" &amp; MONTH(表格_iec1isdtest_mssql2008r2_CERL_vFCERL[[#This Row],[udt]]) &amp; "-W" &amp; WEEKNUM(AQ244)</f>
        <v>2014/9-W36</v>
      </c>
    </row>
    <row r="245" spans="1:58">
      <c r="A245">
        <v>258</v>
      </c>
      <c r="B245" t="s">
        <v>1852</v>
      </c>
      <c r="C245">
        <v>1003000</v>
      </c>
      <c r="D245">
        <v>1001001</v>
      </c>
      <c r="E245" t="s">
        <v>1853</v>
      </c>
      <c r="F245" t="s">
        <v>1854</v>
      </c>
      <c r="G245" t="s">
        <v>1855</v>
      </c>
      <c r="H245" t="s">
        <v>1856</v>
      </c>
      <c r="I245">
        <v>6</v>
      </c>
      <c r="J245" t="s">
        <v>80</v>
      </c>
      <c r="K245" t="s">
        <v>665</v>
      </c>
      <c r="L245" t="s">
        <v>70</v>
      </c>
      <c r="M245" t="s">
        <v>1857</v>
      </c>
      <c r="N245">
        <v>1000000</v>
      </c>
      <c r="O245" t="s">
        <v>63</v>
      </c>
      <c r="P245">
        <v>1003000</v>
      </c>
      <c r="Q245" t="s">
        <v>667</v>
      </c>
      <c r="R245">
        <v>1003100</v>
      </c>
      <c r="S245" t="s">
        <v>667</v>
      </c>
      <c r="T245">
        <v>1003101</v>
      </c>
      <c r="U245" t="s">
        <v>668</v>
      </c>
      <c r="V245" t="s">
        <v>73</v>
      </c>
      <c r="W245" t="s">
        <v>73</v>
      </c>
      <c r="X245" t="s">
        <v>1858</v>
      </c>
      <c r="Y245" t="s">
        <v>58</v>
      </c>
      <c r="Z245">
        <v>1</v>
      </c>
      <c r="AA245" t="s">
        <v>73</v>
      </c>
      <c r="AC245" t="s">
        <v>73</v>
      </c>
      <c r="AG245" t="s">
        <v>670</v>
      </c>
      <c r="AH245" t="s">
        <v>671</v>
      </c>
      <c r="AI245">
        <v>1</v>
      </c>
      <c r="AJ245" s="1">
        <v>41872</v>
      </c>
      <c r="AK245" s="1">
        <v>41878</v>
      </c>
      <c r="AL245" t="s">
        <v>916</v>
      </c>
      <c r="AN245" s="1"/>
      <c r="AO245" t="s">
        <v>1103</v>
      </c>
      <c r="AP245" s="4">
        <v>41872.584932141202</v>
      </c>
      <c r="AQ245" s="4">
        <v>41878.56040667824</v>
      </c>
      <c r="AR245" t="s">
        <v>61</v>
      </c>
      <c r="AS245">
        <v>1000</v>
      </c>
      <c r="AT245" t="s">
        <v>161</v>
      </c>
      <c r="AU245" t="s">
        <v>1855</v>
      </c>
      <c r="AV245" t="s">
        <v>672</v>
      </c>
      <c r="AW245" t="s">
        <v>1859</v>
      </c>
      <c r="AX245" t="s">
        <v>664</v>
      </c>
      <c r="AY245" t="s">
        <v>1860</v>
      </c>
      <c r="AZ245" t="s">
        <v>73</v>
      </c>
      <c r="BB245">
        <v>8</v>
      </c>
      <c r="BD245" t="s">
        <v>73</v>
      </c>
      <c r="BE245" s="3" t="str">
        <f>YEAR(表格_iec1isdtest_mssql2008r2_CERL_vFCERL[[#This Row],[cdt]]) &amp; "/" &amp; MONTH(表格_iec1isdtest_mssql2008r2_CERL_vFCERL[[#This Row],[cdt]]) &amp; "-W" &amp; WEEKNUM(AP245)</f>
        <v>2014/8-W34</v>
      </c>
      <c r="BF245" s="3" t="str">
        <f>YEAR(表格_iec1isdtest_mssql2008r2_CERL_vFCERL[[#This Row],[udt]])&amp; "/" &amp; MONTH(表格_iec1isdtest_mssql2008r2_CERL_vFCERL[[#This Row],[udt]]) &amp; "-W" &amp; WEEKNUM(AQ245)</f>
        <v>2014/8-W35</v>
      </c>
    </row>
    <row r="246" spans="1:58">
      <c r="A246">
        <v>259</v>
      </c>
      <c r="B246" t="s">
        <v>1861</v>
      </c>
      <c r="C246">
        <v>1003000</v>
      </c>
      <c r="D246">
        <v>1001001</v>
      </c>
      <c r="E246" t="s">
        <v>1862</v>
      </c>
      <c r="F246" t="s">
        <v>1863</v>
      </c>
      <c r="G246" t="s">
        <v>1855</v>
      </c>
      <c r="H246" t="s">
        <v>1856</v>
      </c>
      <c r="I246">
        <v>6</v>
      </c>
      <c r="J246" t="s">
        <v>80</v>
      </c>
      <c r="K246" t="s">
        <v>1864</v>
      </c>
      <c r="L246" t="s">
        <v>70</v>
      </c>
      <c r="M246" t="s">
        <v>1865</v>
      </c>
      <c r="N246">
        <v>1000000</v>
      </c>
      <c r="O246" t="s">
        <v>63</v>
      </c>
      <c r="P246">
        <v>1003000</v>
      </c>
      <c r="Q246" t="s">
        <v>667</v>
      </c>
      <c r="R246">
        <v>1003100</v>
      </c>
      <c r="S246" t="s">
        <v>667</v>
      </c>
      <c r="T246">
        <v>1003101</v>
      </c>
      <c r="U246" t="s">
        <v>668</v>
      </c>
      <c r="V246" t="s">
        <v>73</v>
      </c>
      <c r="W246" t="s">
        <v>73</v>
      </c>
      <c r="X246" t="s">
        <v>1866</v>
      </c>
      <c r="Y246" t="s">
        <v>58</v>
      </c>
      <c r="Z246">
        <v>1</v>
      </c>
      <c r="AA246" t="s">
        <v>73</v>
      </c>
      <c r="AC246" t="s">
        <v>73</v>
      </c>
      <c r="AG246" t="s">
        <v>670</v>
      </c>
      <c r="AH246" t="s">
        <v>671</v>
      </c>
      <c r="AI246">
        <v>1</v>
      </c>
      <c r="AJ246" s="1">
        <v>41872</v>
      </c>
      <c r="AK246" s="1">
        <v>41876</v>
      </c>
      <c r="AL246" t="s">
        <v>916</v>
      </c>
      <c r="AN246" s="1"/>
      <c r="AO246" t="s">
        <v>1103</v>
      </c>
      <c r="AP246" s="4">
        <v>41872.609279629629</v>
      </c>
      <c r="AQ246" s="4">
        <v>41876.545155324071</v>
      </c>
      <c r="AR246" t="s">
        <v>61</v>
      </c>
      <c r="AS246">
        <v>1000</v>
      </c>
      <c r="AT246" t="s">
        <v>161</v>
      </c>
      <c r="AU246" t="s">
        <v>1855</v>
      </c>
      <c r="AV246" t="s">
        <v>672</v>
      </c>
      <c r="AW246" t="s">
        <v>1859</v>
      </c>
      <c r="AX246" t="s">
        <v>664</v>
      </c>
      <c r="AY246" t="s">
        <v>1860</v>
      </c>
      <c r="AZ246" t="s">
        <v>73</v>
      </c>
      <c r="BB246">
        <v>8</v>
      </c>
      <c r="BD246" t="s">
        <v>73</v>
      </c>
      <c r="BE246" s="3" t="str">
        <f>YEAR(表格_iec1isdtest_mssql2008r2_CERL_vFCERL[[#This Row],[cdt]]) &amp; "/" &amp; MONTH(表格_iec1isdtest_mssql2008r2_CERL_vFCERL[[#This Row],[cdt]]) &amp; "-W" &amp; WEEKNUM(AP246)</f>
        <v>2014/8-W34</v>
      </c>
      <c r="BF246" s="3" t="str">
        <f>YEAR(表格_iec1isdtest_mssql2008r2_CERL_vFCERL[[#This Row],[udt]])&amp; "/" &amp; MONTH(表格_iec1isdtest_mssql2008r2_CERL_vFCERL[[#This Row],[udt]]) &amp; "-W" &amp; WEEKNUM(AQ246)</f>
        <v>2014/8-W35</v>
      </c>
    </row>
    <row r="247" spans="1:58">
      <c r="A247">
        <v>260</v>
      </c>
      <c r="B247" t="s">
        <v>1867</v>
      </c>
      <c r="C247">
        <v>1004000</v>
      </c>
      <c r="D247">
        <v>1001001</v>
      </c>
      <c r="E247" t="s">
        <v>1868</v>
      </c>
      <c r="F247" t="s">
        <v>1869</v>
      </c>
      <c r="G247" t="s">
        <v>1068</v>
      </c>
      <c r="H247" t="s">
        <v>1069</v>
      </c>
      <c r="I247">
        <v>1</v>
      </c>
      <c r="J247" t="s">
        <v>65</v>
      </c>
      <c r="K247" t="s">
        <v>1870</v>
      </c>
      <c r="L247" t="s">
        <v>70</v>
      </c>
      <c r="M247" t="s">
        <v>1871</v>
      </c>
      <c r="N247">
        <v>1000000</v>
      </c>
      <c r="O247" t="s">
        <v>63</v>
      </c>
      <c r="P247">
        <v>1004000</v>
      </c>
      <c r="Q247" t="s">
        <v>1181</v>
      </c>
      <c r="R247">
        <v>1004100</v>
      </c>
      <c r="S247" t="s">
        <v>1181</v>
      </c>
      <c r="T247">
        <v>1004110</v>
      </c>
      <c r="U247" t="s">
        <v>55</v>
      </c>
      <c r="V247" t="s">
        <v>73</v>
      </c>
      <c r="W247" t="s">
        <v>73</v>
      </c>
      <c r="Y247" t="s">
        <v>58</v>
      </c>
      <c r="AA247" t="s">
        <v>254</v>
      </c>
      <c r="AB247" t="s">
        <v>279</v>
      </c>
      <c r="AC247" t="s">
        <v>1203</v>
      </c>
      <c r="AD247" t="s">
        <v>1872</v>
      </c>
      <c r="AE247" t="s">
        <v>315</v>
      </c>
      <c r="AF247" t="s">
        <v>70</v>
      </c>
      <c r="AG247" t="s">
        <v>895</v>
      </c>
      <c r="AJ247" s="1"/>
      <c r="AK247" s="1"/>
      <c r="AN247" s="1"/>
      <c r="AO247" t="s">
        <v>251</v>
      </c>
      <c r="AP247" s="4">
        <v>41872.617448761572</v>
      </c>
      <c r="AQ247" s="4">
        <v>41872.622951006946</v>
      </c>
      <c r="AR247" t="s">
        <v>104</v>
      </c>
      <c r="AS247">
        <v>15</v>
      </c>
      <c r="AT247" t="s">
        <v>105</v>
      </c>
      <c r="AU247" t="s">
        <v>1068</v>
      </c>
      <c r="AV247" t="s">
        <v>284</v>
      </c>
      <c r="AW247" t="s">
        <v>1073</v>
      </c>
      <c r="AX247" t="s">
        <v>286</v>
      </c>
      <c r="AY247" t="s">
        <v>1873</v>
      </c>
      <c r="AZ247" t="s">
        <v>73</v>
      </c>
      <c r="BD247" t="s">
        <v>73</v>
      </c>
      <c r="BE247" s="3" t="str">
        <f>YEAR(表格_iec1isdtest_mssql2008r2_CERL_vFCERL[[#This Row],[cdt]]) &amp; "/" &amp; MONTH(表格_iec1isdtest_mssql2008r2_CERL_vFCERL[[#This Row],[cdt]]) &amp; "-W" &amp; WEEKNUM(AP247)</f>
        <v>2014/8-W34</v>
      </c>
      <c r="BF247" s="3" t="str">
        <f>YEAR(表格_iec1isdtest_mssql2008r2_CERL_vFCERL[[#This Row],[udt]])&amp; "/" &amp; MONTH(表格_iec1isdtest_mssql2008r2_CERL_vFCERL[[#This Row],[udt]]) &amp; "-W" &amp; WEEKNUM(AQ247)</f>
        <v>2014/8-W34</v>
      </c>
    </row>
    <row r="248" spans="1:58">
      <c r="A248">
        <v>261</v>
      </c>
      <c r="B248" t="s">
        <v>1874</v>
      </c>
      <c r="C248">
        <v>1003000</v>
      </c>
      <c r="D248">
        <v>1001001</v>
      </c>
      <c r="E248" t="s">
        <v>1875</v>
      </c>
      <c r="F248" t="s">
        <v>1876</v>
      </c>
      <c r="G248" t="s">
        <v>1855</v>
      </c>
      <c r="H248" t="s">
        <v>1856</v>
      </c>
      <c r="I248">
        <v>6</v>
      </c>
      <c r="J248" t="s">
        <v>80</v>
      </c>
      <c r="K248" t="s">
        <v>1877</v>
      </c>
      <c r="L248" t="s">
        <v>70</v>
      </c>
      <c r="M248" t="s">
        <v>1878</v>
      </c>
      <c r="N248">
        <v>1000000</v>
      </c>
      <c r="O248" t="s">
        <v>63</v>
      </c>
      <c r="P248">
        <v>1003000</v>
      </c>
      <c r="Q248" t="s">
        <v>667</v>
      </c>
      <c r="R248">
        <v>1003100</v>
      </c>
      <c r="S248" t="s">
        <v>667</v>
      </c>
      <c r="T248">
        <v>1003101</v>
      </c>
      <c r="U248" t="s">
        <v>668</v>
      </c>
      <c r="V248" t="s">
        <v>73</v>
      </c>
      <c r="W248" t="s">
        <v>73</v>
      </c>
      <c r="X248" t="s">
        <v>1879</v>
      </c>
      <c r="Y248" t="s">
        <v>58</v>
      </c>
      <c r="Z248">
        <v>1</v>
      </c>
      <c r="AA248" t="s">
        <v>73</v>
      </c>
      <c r="AC248" t="s">
        <v>73</v>
      </c>
      <c r="AG248" t="s">
        <v>670</v>
      </c>
      <c r="AH248" t="s">
        <v>671</v>
      </c>
      <c r="AI248">
        <v>1</v>
      </c>
      <c r="AJ248" s="1">
        <v>41872</v>
      </c>
      <c r="AK248" s="1">
        <v>41876</v>
      </c>
      <c r="AL248" t="s">
        <v>916</v>
      </c>
      <c r="AN248" s="1"/>
      <c r="AO248" t="s">
        <v>1103</v>
      </c>
      <c r="AP248" s="4">
        <v>41872.620536342591</v>
      </c>
      <c r="AQ248" s="4">
        <v>41876.54462040509</v>
      </c>
      <c r="AR248" t="s">
        <v>61</v>
      </c>
      <c r="AS248">
        <v>1000</v>
      </c>
      <c r="AT248" t="s">
        <v>161</v>
      </c>
      <c r="AU248" t="s">
        <v>1855</v>
      </c>
      <c r="AV248" t="s">
        <v>672</v>
      </c>
      <c r="AW248" t="s">
        <v>1859</v>
      </c>
      <c r="AX248" t="s">
        <v>664</v>
      </c>
      <c r="AY248" t="s">
        <v>1860</v>
      </c>
      <c r="AZ248" t="s">
        <v>73</v>
      </c>
      <c r="BB248">
        <v>8</v>
      </c>
      <c r="BD248" t="s">
        <v>73</v>
      </c>
      <c r="BE248" s="3" t="str">
        <f>YEAR(表格_iec1isdtest_mssql2008r2_CERL_vFCERL[[#This Row],[cdt]]) &amp; "/" &amp; MONTH(表格_iec1isdtest_mssql2008r2_CERL_vFCERL[[#This Row],[cdt]]) &amp; "-W" &amp; WEEKNUM(AP248)</f>
        <v>2014/8-W34</v>
      </c>
      <c r="BF248" s="3" t="str">
        <f>YEAR(表格_iec1isdtest_mssql2008r2_CERL_vFCERL[[#This Row],[udt]])&amp; "/" &amp; MONTH(表格_iec1isdtest_mssql2008r2_CERL_vFCERL[[#This Row],[udt]]) &amp; "-W" &amp; WEEKNUM(AQ248)</f>
        <v>2014/8-W35</v>
      </c>
    </row>
    <row r="249" spans="1:58">
      <c r="A249">
        <v>262</v>
      </c>
      <c r="B249" t="s">
        <v>1880</v>
      </c>
      <c r="C249">
        <v>1001000</v>
      </c>
      <c r="D249">
        <v>1001001</v>
      </c>
      <c r="E249" t="s">
        <v>1881</v>
      </c>
      <c r="F249" t="s">
        <v>1882</v>
      </c>
      <c r="G249" t="s">
        <v>1401</v>
      </c>
      <c r="H249" t="s">
        <v>1402</v>
      </c>
      <c r="I249">
        <v>2</v>
      </c>
      <c r="J249" t="s">
        <v>347</v>
      </c>
      <c r="K249" t="s">
        <v>348</v>
      </c>
      <c r="L249" t="s">
        <v>1883</v>
      </c>
      <c r="M249" t="s">
        <v>1884</v>
      </c>
      <c r="N249">
        <v>1000000</v>
      </c>
      <c r="O249" t="s">
        <v>63</v>
      </c>
      <c r="P249">
        <v>1001000</v>
      </c>
      <c r="Q249" t="s">
        <v>66</v>
      </c>
      <c r="R249">
        <v>1001100</v>
      </c>
      <c r="S249" t="s">
        <v>438</v>
      </c>
      <c r="T249">
        <v>1001110</v>
      </c>
      <c r="U249" t="s">
        <v>55</v>
      </c>
      <c r="V249" t="s">
        <v>73</v>
      </c>
      <c r="W249" t="s">
        <v>73</v>
      </c>
      <c r="X249" t="s">
        <v>1885</v>
      </c>
      <c r="Y249" t="s">
        <v>58</v>
      </c>
      <c r="Z249">
        <v>1</v>
      </c>
      <c r="AA249" t="s">
        <v>73</v>
      </c>
      <c r="AC249" t="s">
        <v>73</v>
      </c>
      <c r="AG249" t="s">
        <v>652</v>
      </c>
      <c r="AH249" t="s">
        <v>653</v>
      </c>
      <c r="AI249">
        <v>7</v>
      </c>
      <c r="AJ249" s="1">
        <v>41878</v>
      </c>
      <c r="AK249" s="1">
        <v>41822</v>
      </c>
      <c r="AL249" t="s">
        <v>1222</v>
      </c>
      <c r="AN249" s="1"/>
      <c r="AO249" t="s">
        <v>1103</v>
      </c>
      <c r="AP249" s="4">
        <v>41872.652710497685</v>
      </c>
      <c r="AQ249" s="4">
        <v>41884.562692743057</v>
      </c>
      <c r="AR249" t="s">
        <v>61</v>
      </c>
      <c r="AS249">
        <v>1000</v>
      </c>
      <c r="AT249" t="s">
        <v>161</v>
      </c>
      <c r="AU249" t="s">
        <v>1401</v>
      </c>
      <c r="AV249" t="s">
        <v>811</v>
      </c>
      <c r="AW249" t="s">
        <v>1408</v>
      </c>
      <c r="AX249" t="s">
        <v>813</v>
      </c>
      <c r="AY249" t="s">
        <v>1409</v>
      </c>
      <c r="AZ249" t="s">
        <v>73</v>
      </c>
      <c r="BB249">
        <v>8</v>
      </c>
      <c r="BD249" t="s">
        <v>73</v>
      </c>
      <c r="BE249" s="3" t="str">
        <f>YEAR(表格_iec1isdtest_mssql2008r2_CERL_vFCERL[[#This Row],[cdt]]) &amp; "/" &amp; MONTH(表格_iec1isdtest_mssql2008r2_CERL_vFCERL[[#This Row],[cdt]]) &amp; "-W" &amp; WEEKNUM(AP249)</f>
        <v>2014/8-W34</v>
      </c>
      <c r="BF249" s="3" t="str">
        <f>YEAR(表格_iec1isdtest_mssql2008r2_CERL_vFCERL[[#This Row],[udt]])&amp; "/" &amp; MONTH(表格_iec1isdtest_mssql2008r2_CERL_vFCERL[[#This Row],[udt]]) &amp; "-W" &amp; WEEKNUM(AQ249)</f>
        <v>2014/9-W36</v>
      </c>
    </row>
    <row r="250" spans="1:58">
      <c r="A250">
        <v>263</v>
      </c>
      <c r="B250" t="s">
        <v>1886</v>
      </c>
      <c r="C250">
        <v>1001000</v>
      </c>
      <c r="D250">
        <v>1001001</v>
      </c>
      <c r="E250" t="s">
        <v>1887</v>
      </c>
      <c r="F250" t="s">
        <v>1882</v>
      </c>
      <c r="G250" t="s">
        <v>1401</v>
      </c>
      <c r="H250" t="s">
        <v>1402</v>
      </c>
      <c r="I250">
        <v>2</v>
      </c>
      <c r="J250" t="s">
        <v>347</v>
      </c>
      <c r="K250" t="s">
        <v>348</v>
      </c>
      <c r="L250" t="s">
        <v>1888</v>
      </c>
      <c r="M250" t="s">
        <v>1884</v>
      </c>
      <c r="N250">
        <v>1000000</v>
      </c>
      <c r="O250" t="s">
        <v>63</v>
      </c>
      <c r="P250">
        <v>1001000</v>
      </c>
      <c r="Q250" t="s">
        <v>66</v>
      </c>
      <c r="R250">
        <v>1001100</v>
      </c>
      <c r="S250" t="s">
        <v>438</v>
      </c>
      <c r="T250">
        <v>1001110</v>
      </c>
      <c r="U250" t="s">
        <v>55</v>
      </c>
      <c r="V250" t="s">
        <v>73</v>
      </c>
      <c r="W250" t="s">
        <v>73</v>
      </c>
      <c r="X250" t="s">
        <v>1889</v>
      </c>
      <c r="Y250" t="s">
        <v>58</v>
      </c>
      <c r="Z250">
        <v>1</v>
      </c>
      <c r="AA250" t="s">
        <v>73</v>
      </c>
      <c r="AC250" t="s">
        <v>73</v>
      </c>
      <c r="AG250" t="s">
        <v>652</v>
      </c>
      <c r="AH250" t="s">
        <v>653</v>
      </c>
      <c r="AI250">
        <v>7</v>
      </c>
      <c r="AJ250" s="1">
        <v>41883</v>
      </c>
      <c r="AK250" s="1">
        <v>41884</v>
      </c>
      <c r="AL250" t="s">
        <v>1222</v>
      </c>
      <c r="AN250" s="1"/>
      <c r="AO250" t="s">
        <v>1103</v>
      </c>
      <c r="AP250" s="4">
        <v>41872.654590162034</v>
      </c>
      <c r="AQ250" s="4">
        <v>41884.5618565162</v>
      </c>
      <c r="AR250" t="s">
        <v>61</v>
      </c>
      <c r="AS250">
        <v>1000</v>
      </c>
      <c r="AT250" t="s">
        <v>161</v>
      </c>
      <c r="AU250" t="s">
        <v>1401</v>
      </c>
      <c r="AV250" t="s">
        <v>811</v>
      </c>
      <c r="AW250" t="s">
        <v>1408</v>
      </c>
      <c r="AX250" t="s">
        <v>813</v>
      </c>
      <c r="AY250" t="s">
        <v>1409</v>
      </c>
      <c r="AZ250" t="s">
        <v>73</v>
      </c>
      <c r="BB250">
        <v>8</v>
      </c>
      <c r="BD250" t="s">
        <v>73</v>
      </c>
      <c r="BE250" s="3" t="str">
        <f>YEAR(表格_iec1isdtest_mssql2008r2_CERL_vFCERL[[#This Row],[cdt]]) &amp; "/" &amp; MONTH(表格_iec1isdtest_mssql2008r2_CERL_vFCERL[[#This Row],[cdt]]) &amp; "-W" &amp; WEEKNUM(AP250)</f>
        <v>2014/8-W34</v>
      </c>
      <c r="BF250" s="3" t="str">
        <f>YEAR(表格_iec1isdtest_mssql2008r2_CERL_vFCERL[[#This Row],[udt]])&amp; "/" &amp; MONTH(表格_iec1isdtest_mssql2008r2_CERL_vFCERL[[#This Row],[udt]]) &amp; "-W" &amp; WEEKNUM(AQ250)</f>
        <v>2014/9-W36</v>
      </c>
    </row>
    <row r="251" spans="1:58">
      <c r="A251">
        <v>264</v>
      </c>
      <c r="B251" t="s">
        <v>1890</v>
      </c>
      <c r="C251">
        <v>1004000</v>
      </c>
      <c r="D251">
        <v>1001001</v>
      </c>
      <c r="E251" t="s">
        <v>1891</v>
      </c>
      <c r="F251" t="s">
        <v>1869</v>
      </c>
      <c r="G251" t="s">
        <v>1068</v>
      </c>
      <c r="H251" t="s">
        <v>1069</v>
      </c>
      <c r="I251">
        <v>1</v>
      </c>
      <c r="J251" t="s">
        <v>65</v>
      </c>
      <c r="K251" t="s">
        <v>1870</v>
      </c>
      <c r="L251" t="s">
        <v>70</v>
      </c>
      <c r="M251" t="s">
        <v>1871</v>
      </c>
      <c r="N251">
        <v>1000000</v>
      </c>
      <c r="O251" t="s">
        <v>63</v>
      </c>
      <c r="P251">
        <v>1004000</v>
      </c>
      <c r="Q251" t="s">
        <v>1181</v>
      </c>
      <c r="R251">
        <v>1004100</v>
      </c>
      <c r="S251" t="s">
        <v>1181</v>
      </c>
      <c r="T251">
        <v>1004110</v>
      </c>
      <c r="U251" t="s">
        <v>55</v>
      </c>
      <c r="V251" t="s">
        <v>73</v>
      </c>
      <c r="W251" t="s">
        <v>73</v>
      </c>
      <c r="Y251" t="s">
        <v>58</v>
      </c>
      <c r="AA251" t="s">
        <v>254</v>
      </c>
      <c r="AB251" t="s">
        <v>279</v>
      </c>
      <c r="AC251" t="s">
        <v>770</v>
      </c>
      <c r="AD251" t="s">
        <v>70</v>
      </c>
      <c r="AE251" t="s">
        <v>315</v>
      </c>
      <c r="AF251" t="s">
        <v>70</v>
      </c>
      <c r="AG251" t="s">
        <v>250</v>
      </c>
      <c r="AH251" t="s">
        <v>251</v>
      </c>
      <c r="AI251">
        <v>1</v>
      </c>
      <c r="AJ251" s="1">
        <v>41872</v>
      </c>
      <c r="AK251" s="1">
        <v>41873</v>
      </c>
      <c r="AL251" t="s">
        <v>141</v>
      </c>
      <c r="AN251" s="1"/>
      <c r="AO251" t="s">
        <v>1103</v>
      </c>
      <c r="AP251" s="4">
        <v>41872.654695798614</v>
      </c>
      <c r="AQ251" s="4">
        <v>41876.404400266205</v>
      </c>
      <c r="AR251" t="s">
        <v>61</v>
      </c>
      <c r="AS251">
        <v>1000</v>
      </c>
      <c r="AT251" t="s">
        <v>161</v>
      </c>
      <c r="AU251" t="s">
        <v>1068</v>
      </c>
      <c r="AV251" t="s">
        <v>284</v>
      </c>
      <c r="AW251" t="s">
        <v>1073</v>
      </c>
      <c r="AX251" t="s">
        <v>286</v>
      </c>
      <c r="AY251" t="s">
        <v>1233</v>
      </c>
      <c r="AZ251" t="s">
        <v>73</v>
      </c>
      <c r="BB251">
        <v>4</v>
      </c>
      <c r="BD251" t="s">
        <v>73</v>
      </c>
      <c r="BE251" s="3" t="str">
        <f>YEAR(表格_iec1isdtest_mssql2008r2_CERL_vFCERL[[#This Row],[cdt]]) &amp; "/" &amp; MONTH(表格_iec1isdtest_mssql2008r2_CERL_vFCERL[[#This Row],[cdt]]) &amp; "-W" &amp; WEEKNUM(AP251)</f>
        <v>2014/8-W34</v>
      </c>
      <c r="BF251" s="3" t="str">
        <f>YEAR(表格_iec1isdtest_mssql2008r2_CERL_vFCERL[[#This Row],[udt]])&amp; "/" &amp; MONTH(表格_iec1isdtest_mssql2008r2_CERL_vFCERL[[#This Row],[udt]]) &amp; "-W" &amp; WEEKNUM(AQ251)</f>
        <v>2014/8-W35</v>
      </c>
    </row>
    <row r="252" spans="1:58">
      <c r="A252">
        <v>265</v>
      </c>
      <c r="B252" t="s">
        <v>1892</v>
      </c>
      <c r="C252">
        <v>1001000</v>
      </c>
      <c r="D252">
        <v>1001001</v>
      </c>
      <c r="E252" t="s">
        <v>1893</v>
      </c>
      <c r="F252" t="s">
        <v>1894</v>
      </c>
      <c r="G252" t="s">
        <v>1401</v>
      </c>
      <c r="H252" t="s">
        <v>1402</v>
      </c>
      <c r="I252">
        <v>2</v>
      </c>
      <c r="J252" t="s">
        <v>347</v>
      </c>
      <c r="K252" t="s">
        <v>348</v>
      </c>
      <c r="L252" t="s">
        <v>1895</v>
      </c>
      <c r="M252" t="s">
        <v>1896</v>
      </c>
      <c r="N252">
        <v>1000000</v>
      </c>
      <c r="O252" t="s">
        <v>63</v>
      </c>
      <c r="P252">
        <v>1001000</v>
      </c>
      <c r="Q252" t="s">
        <v>66</v>
      </c>
      <c r="R252">
        <v>1001400</v>
      </c>
      <c r="S252" t="s">
        <v>66</v>
      </c>
      <c r="T252">
        <v>1001410</v>
      </c>
      <c r="U252" t="s">
        <v>55</v>
      </c>
      <c r="V252" t="s">
        <v>73</v>
      </c>
      <c r="W252" t="s">
        <v>73</v>
      </c>
      <c r="X252" t="s">
        <v>1897</v>
      </c>
      <c r="Y252" t="s">
        <v>58</v>
      </c>
      <c r="Z252">
        <v>1</v>
      </c>
      <c r="AA252" t="s">
        <v>73</v>
      </c>
      <c r="AC252" t="s">
        <v>73</v>
      </c>
      <c r="AG252" t="s">
        <v>652</v>
      </c>
      <c r="AH252" t="s">
        <v>653</v>
      </c>
      <c r="AI252">
        <v>1</v>
      </c>
      <c r="AJ252" s="1">
        <v>41883</v>
      </c>
      <c r="AK252" s="1">
        <v>41883</v>
      </c>
      <c r="AL252" t="s">
        <v>1321</v>
      </c>
      <c r="AN252" s="1"/>
      <c r="AO252" t="s">
        <v>1103</v>
      </c>
      <c r="AP252" s="4">
        <v>41872.661879826388</v>
      </c>
      <c r="AQ252" s="4">
        <v>41884.56110327546</v>
      </c>
      <c r="AR252" t="s">
        <v>61</v>
      </c>
      <c r="AS252">
        <v>1000</v>
      </c>
      <c r="AT252" t="s">
        <v>161</v>
      </c>
      <c r="AU252" t="s">
        <v>1401</v>
      </c>
      <c r="AV252" t="s">
        <v>811</v>
      </c>
      <c r="AW252" t="s">
        <v>1408</v>
      </c>
      <c r="AX252" t="s">
        <v>813</v>
      </c>
      <c r="AY252" t="s">
        <v>1409</v>
      </c>
      <c r="AZ252" t="s">
        <v>73</v>
      </c>
      <c r="BB252">
        <v>1</v>
      </c>
      <c r="BD252" t="s">
        <v>73</v>
      </c>
      <c r="BE252" s="3" t="str">
        <f>YEAR(表格_iec1isdtest_mssql2008r2_CERL_vFCERL[[#This Row],[cdt]]) &amp; "/" &amp; MONTH(表格_iec1isdtest_mssql2008r2_CERL_vFCERL[[#This Row],[cdt]]) &amp; "-W" &amp; WEEKNUM(AP252)</f>
        <v>2014/8-W34</v>
      </c>
      <c r="BF252" s="3" t="str">
        <f>YEAR(表格_iec1isdtest_mssql2008r2_CERL_vFCERL[[#This Row],[udt]])&amp; "/" &amp; MONTH(表格_iec1isdtest_mssql2008r2_CERL_vFCERL[[#This Row],[udt]]) &amp; "-W" &amp; WEEKNUM(AQ252)</f>
        <v>2014/9-W36</v>
      </c>
    </row>
    <row r="253" spans="1:58">
      <c r="A253">
        <v>266</v>
      </c>
      <c r="B253" t="s">
        <v>1898</v>
      </c>
      <c r="C253">
        <v>1001000</v>
      </c>
      <c r="D253">
        <v>1001001</v>
      </c>
      <c r="E253" t="s">
        <v>1899</v>
      </c>
      <c r="F253" t="s">
        <v>1894</v>
      </c>
      <c r="G253" t="s">
        <v>1401</v>
      </c>
      <c r="H253" t="s">
        <v>1402</v>
      </c>
      <c r="I253">
        <v>2</v>
      </c>
      <c r="J253" t="s">
        <v>347</v>
      </c>
      <c r="K253" t="s">
        <v>348</v>
      </c>
      <c r="L253" t="s">
        <v>1900</v>
      </c>
      <c r="M253" t="s">
        <v>1901</v>
      </c>
      <c r="N253">
        <v>1000000</v>
      </c>
      <c r="O253" t="s">
        <v>63</v>
      </c>
      <c r="P253">
        <v>1001000</v>
      </c>
      <c r="Q253" t="s">
        <v>66</v>
      </c>
      <c r="R253">
        <v>1001400</v>
      </c>
      <c r="S253" t="s">
        <v>66</v>
      </c>
      <c r="T253">
        <v>1001410</v>
      </c>
      <c r="U253" t="s">
        <v>55</v>
      </c>
      <c r="V253" t="s">
        <v>73</v>
      </c>
      <c r="W253" t="s">
        <v>73</v>
      </c>
      <c r="X253" t="s">
        <v>1902</v>
      </c>
      <c r="Y253" t="s">
        <v>58</v>
      </c>
      <c r="Z253">
        <v>1</v>
      </c>
      <c r="AA253" t="s">
        <v>73</v>
      </c>
      <c r="AC253" t="s">
        <v>73</v>
      </c>
      <c r="AG253" t="s">
        <v>652</v>
      </c>
      <c r="AH253" t="s">
        <v>653</v>
      </c>
      <c r="AI253">
        <v>2</v>
      </c>
      <c r="AJ253" s="1">
        <v>41884</v>
      </c>
      <c r="AK253" s="1">
        <v>41884</v>
      </c>
      <c r="AL253" t="s">
        <v>1321</v>
      </c>
      <c r="AN253" s="1"/>
      <c r="AO253" t="s">
        <v>1103</v>
      </c>
      <c r="AP253" s="4">
        <v>41872.665070682873</v>
      </c>
      <c r="AQ253" s="4">
        <v>41884.560530706018</v>
      </c>
      <c r="AR253" t="s">
        <v>61</v>
      </c>
      <c r="AS253">
        <v>1000</v>
      </c>
      <c r="AT253" t="s">
        <v>161</v>
      </c>
      <c r="AU253" t="s">
        <v>1401</v>
      </c>
      <c r="AV253" t="s">
        <v>811</v>
      </c>
      <c r="AW253" t="s">
        <v>1408</v>
      </c>
      <c r="AX253" t="s">
        <v>813</v>
      </c>
      <c r="AY253" t="s">
        <v>1409</v>
      </c>
      <c r="AZ253" t="s">
        <v>73</v>
      </c>
      <c r="BB253">
        <v>2</v>
      </c>
      <c r="BD253" t="s">
        <v>73</v>
      </c>
      <c r="BE253" s="3" t="str">
        <f>YEAR(表格_iec1isdtest_mssql2008r2_CERL_vFCERL[[#This Row],[cdt]]) &amp; "/" &amp; MONTH(表格_iec1isdtest_mssql2008r2_CERL_vFCERL[[#This Row],[cdt]]) &amp; "-W" &amp; WEEKNUM(AP253)</f>
        <v>2014/8-W34</v>
      </c>
      <c r="BF253" s="3" t="str">
        <f>YEAR(表格_iec1isdtest_mssql2008r2_CERL_vFCERL[[#This Row],[udt]])&amp; "/" &amp; MONTH(表格_iec1isdtest_mssql2008r2_CERL_vFCERL[[#This Row],[udt]]) &amp; "-W" &amp; WEEKNUM(AQ253)</f>
        <v>2014/9-W36</v>
      </c>
    </row>
    <row r="254" spans="1:58">
      <c r="A254">
        <v>267</v>
      </c>
      <c r="B254" t="s">
        <v>1903</v>
      </c>
      <c r="C254">
        <v>1001000</v>
      </c>
      <c r="D254">
        <v>1001001</v>
      </c>
      <c r="E254" t="s">
        <v>1904</v>
      </c>
      <c r="F254" t="s">
        <v>1905</v>
      </c>
      <c r="G254" t="s">
        <v>1906</v>
      </c>
      <c r="H254" t="s">
        <v>1907</v>
      </c>
      <c r="I254">
        <v>4</v>
      </c>
      <c r="J254" t="s">
        <v>177</v>
      </c>
      <c r="K254" t="s">
        <v>1024</v>
      </c>
      <c r="L254" t="s">
        <v>70</v>
      </c>
      <c r="M254" t="s">
        <v>70</v>
      </c>
      <c r="N254">
        <v>1000000</v>
      </c>
      <c r="O254" t="s">
        <v>63</v>
      </c>
      <c r="P254">
        <v>1001000</v>
      </c>
      <c r="Q254" t="s">
        <v>66</v>
      </c>
      <c r="R254">
        <v>1001500</v>
      </c>
      <c r="S254" t="s">
        <v>92</v>
      </c>
      <c r="T254">
        <v>1001510</v>
      </c>
      <c r="U254" t="s">
        <v>55</v>
      </c>
      <c r="V254" t="s">
        <v>73</v>
      </c>
      <c r="W254" t="s">
        <v>73</v>
      </c>
      <c r="X254" t="s">
        <v>1908</v>
      </c>
      <c r="Y254" t="s">
        <v>73</v>
      </c>
      <c r="Z254">
        <v>125</v>
      </c>
      <c r="AA254" t="s">
        <v>73</v>
      </c>
      <c r="AC254" t="s">
        <v>73</v>
      </c>
      <c r="AG254" t="s">
        <v>165</v>
      </c>
      <c r="AH254" t="s">
        <v>166</v>
      </c>
      <c r="AJ254" s="1"/>
      <c r="AK254" s="1"/>
      <c r="AN254" s="1"/>
      <c r="AO254" t="s">
        <v>166</v>
      </c>
      <c r="AP254" s="4">
        <v>41872.685552627314</v>
      </c>
      <c r="AQ254" s="4">
        <v>41893.393869247688</v>
      </c>
      <c r="AR254" t="s">
        <v>61</v>
      </c>
      <c r="AS254">
        <v>35</v>
      </c>
      <c r="AT254" t="s">
        <v>259</v>
      </c>
      <c r="AU254" t="s">
        <v>1906</v>
      </c>
      <c r="AV254" t="s">
        <v>1026</v>
      </c>
      <c r="AW254" t="s">
        <v>1909</v>
      </c>
      <c r="AX254" t="s">
        <v>1023</v>
      </c>
      <c r="AY254" t="s">
        <v>766</v>
      </c>
      <c r="AZ254" t="s">
        <v>73</v>
      </c>
      <c r="BD254" t="s">
        <v>73</v>
      </c>
      <c r="BE254" s="3" t="str">
        <f>YEAR(表格_iec1isdtest_mssql2008r2_CERL_vFCERL[[#This Row],[cdt]]) &amp; "/" &amp; MONTH(表格_iec1isdtest_mssql2008r2_CERL_vFCERL[[#This Row],[cdt]]) &amp; "-W" &amp; WEEKNUM(AP254)</f>
        <v>2014/8-W34</v>
      </c>
      <c r="BF254" s="3" t="str">
        <f>YEAR(表格_iec1isdtest_mssql2008r2_CERL_vFCERL[[#This Row],[udt]])&amp; "/" &amp; MONTH(表格_iec1isdtest_mssql2008r2_CERL_vFCERL[[#This Row],[udt]]) &amp; "-W" &amp; WEEKNUM(AQ254)</f>
        <v>2014/9-W37</v>
      </c>
    </row>
    <row r="255" spans="1:58">
      <c r="A255">
        <v>268</v>
      </c>
      <c r="B255" t="s">
        <v>1910</v>
      </c>
      <c r="C255">
        <v>2002000</v>
      </c>
      <c r="D255">
        <v>1001001</v>
      </c>
      <c r="E255" t="s">
        <v>1911</v>
      </c>
      <c r="F255" t="s">
        <v>1912</v>
      </c>
      <c r="G255" t="s">
        <v>1661</v>
      </c>
      <c r="H255" t="s">
        <v>1662</v>
      </c>
      <c r="I255">
        <v>4</v>
      </c>
      <c r="J255" t="s">
        <v>177</v>
      </c>
      <c r="K255" t="s">
        <v>1663</v>
      </c>
      <c r="L255" t="s">
        <v>1913</v>
      </c>
      <c r="M255" t="s">
        <v>1914</v>
      </c>
      <c r="N255">
        <v>2000000</v>
      </c>
      <c r="O255" t="s">
        <v>54</v>
      </c>
      <c r="P255">
        <v>2002000</v>
      </c>
      <c r="Q255" t="s">
        <v>195</v>
      </c>
      <c r="R255">
        <v>2002100</v>
      </c>
      <c r="S255" t="s">
        <v>195</v>
      </c>
      <c r="T255">
        <v>2002110</v>
      </c>
      <c r="U255" t="s">
        <v>55</v>
      </c>
      <c r="V255" t="s">
        <v>73</v>
      </c>
      <c r="W255" t="s">
        <v>73</v>
      </c>
      <c r="X255" t="s">
        <v>1915</v>
      </c>
      <c r="Y255" t="s">
        <v>68</v>
      </c>
      <c r="Z255">
        <v>1</v>
      </c>
      <c r="AA255" t="s">
        <v>73</v>
      </c>
      <c r="AC255" t="s">
        <v>73</v>
      </c>
      <c r="AG255" t="s">
        <v>1916</v>
      </c>
      <c r="AH255" t="s">
        <v>1917</v>
      </c>
      <c r="AJ255" s="1">
        <v>41875</v>
      </c>
      <c r="AK255" s="1">
        <v>41876</v>
      </c>
      <c r="AL255" t="s">
        <v>1918</v>
      </c>
      <c r="AN255" s="1"/>
      <c r="AO255" t="s">
        <v>160</v>
      </c>
      <c r="AP255" s="4">
        <v>41872.694063738425</v>
      </c>
      <c r="AQ255" s="4">
        <v>41880.389195636577</v>
      </c>
      <c r="AR255" t="s">
        <v>61</v>
      </c>
      <c r="AS255">
        <v>1000</v>
      </c>
      <c r="AT255" t="s">
        <v>161</v>
      </c>
      <c r="AU255" t="s">
        <v>1661</v>
      </c>
      <c r="AV255" t="s">
        <v>200</v>
      </c>
      <c r="AW255" t="s">
        <v>201</v>
      </c>
      <c r="AX255" t="s">
        <v>202</v>
      </c>
      <c r="AY255" t="s">
        <v>1667</v>
      </c>
      <c r="AZ255" t="s">
        <v>73</v>
      </c>
      <c r="BB255">
        <v>8</v>
      </c>
      <c r="BD255" t="s">
        <v>73</v>
      </c>
      <c r="BE255" s="3" t="str">
        <f>YEAR(表格_iec1isdtest_mssql2008r2_CERL_vFCERL[[#This Row],[cdt]]) &amp; "/" &amp; MONTH(表格_iec1isdtest_mssql2008r2_CERL_vFCERL[[#This Row],[cdt]]) &amp; "-W" &amp; WEEKNUM(AP255)</f>
        <v>2014/8-W34</v>
      </c>
      <c r="BF255" s="3" t="str">
        <f>YEAR(表格_iec1isdtest_mssql2008r2_CERL_vFCERL[[#This Row],[udt]])&amp; "/" &amp; MONTH(表格_iec1isdtest_mssql2008r2_CERL_vFCERL[[#This Row],[udt]]) &amp; "-W" &amp; WEEKNUM(AQ255)</f>
        <v>2014/8-W35</v>
      </c>
    </row>
    <row r="256" spans="1:58">
      <c r="A256">
        <v>269</v>
      </c>
      <c r="B256" t="s">
        <v>1919</v>
      </c>
      <c r="C256">
        <v>2002000</v>
      </c>
      <c r="D256">
        <v>1001001</v>
      </c>
      <c r="E256" t="s">
        <v>1920</v>
      </c>
      <c r="F256" t="s">
        <v>1912</v>
      </c>
      <c r="G256" t="s">
        <v>1661</v>
      </c>
      <c r="H256" t="s">
        <v>1662</v>
      </c>
      <c r="I256">
        <v>4</v>
      </c>
      <c r="J256" t="s">
        <v>177</v>
      </c>
      <c r="K256" t="s">
        <v>1663</v>
      </c>
      <c r="L256" t="s">
        <v>1921</v>
      </c>
      <c r="M256" t="s">
        <v>1922</v>
      </c>
      <c r="N256">
        <v>2000000</v>
      </c>
      <c r="O256" t="s">
        <v>54</v>
      </c>
      <c r="P256">
        <v>2002000</v>
      </c>
      <c r="Q256" t="s">
        <v>195</v>
      </c>
      <c r="R256">
        <v>2002100</v>
      </c>
      <c r="S256" t="s">
        <v>195</v>
      </c>
      <c r="T256">
        <v>2002110</v>
      </c>
      <c r="U256" t="s">
        <v>55</v>
      </c>
      <c r="V256" t="s">
        <v>73</v>
      </c>
      <c r="W256" t="s">
        <v>73</v>
      </c>
      <c r="X256" t="s">
        <v>1923</v>
      </c>
      <c r="Y256" t="s">
        <v>68</v>
      </c>
      <c r="Z256">
        <v>1</v>
      </c>
      <c r="AA256" t="s">
        <v>73</v>
      </c>
      <c r="AC256" t="s">
        <v>73</v>
      </c>
      <c r="AG256" t="s">
        <v>1916</v>
      </c>
      <c r="AH256" t="s">
        <v>1917</v>
      </c>
      <c r="AJ256" s="1">
        <v>41875</v>
      </c>
      <c r="AK256" s="1">
        <v>41876</v>
      </c>
      <c r="AL256" t="s">
        <v>1918</v>
      </c>
      <c r="AN256" s="1"/>
      <c r="AO256" t="s">
        <v>160</v>
      </c>
      <c r="AP256" s="4">
        <v>41872.695691168985</v>
      </c>
      <c r="AQ256" s="4">
        <v>41880.388886377317</v>
      </c>
      <c r="AR256" t="s">
        <v>61</v>
      </c>
      <c r="AS256">
        <v>1000</v>
      </c>
      <c r="AT256" t="s">
        <v>161</v>
      </c>
      <c r="AU256" t="s">
        <v>1661</v>
      </c>
      <c r="AV256" t="s">
        <v>200</v>
      </c>
      <c r="AW256" t="s">
        <v>201</v>
      </c>
      <c r="AX256" t="s">
        <v>202</v>
      </c>
      <c r="AY256" t="s">
        <v>1667</v>
      </c>
      <c r="AZ256" t="s">
        <v>73</v>
      </c>
      <c r="BB256">
        <v>8</v>
      </c>
      <c r="BD256" t="s">
        <v>73</v>
      </c>
      <c r="BE256" s="3" t="str">
        <f>YEAR(表格_iec1isdtest_mssql2008r2_CERL_vFCERL[[#This Row],[cdt]]) &amp; "/" &amp; MONTH(表格_iec1isdtest_mssql2008r2_CERL_vFCERL[[#This Row],[cdt]]) &amp; "-W" &amp; WEEKNUM(AP256)</f>
        <v>2014/8-W34</v>
      </c>
      <c r="BF256" s="3" t="str">
        <f>YEAR(表格_iec1isdtest_mssql2008r2_CERL_vFCERL[[#This Row],[udt]])&amp; "/" &amp; MONTH(表格_iec1isdtest_mssql2008r2_CERL_vFCERL[[#This Row],[udt]]) &amp; "-W" &amp; WEEKNUM(AQ256)</f>
        <v>2014/8-W35</v>
      </c>
    </row>
    <row r="257" spans="1:58">
      <c r="A257">
        <v>270</v>
      </c>
      <c r="B257" t="s">
        <v>1924</v>
      </c>
      <c r="C257">
        <v>1003000</v>
      </c>
      <c r="D257">
        <v>1001001</v>
      </c>
      <c r="E257" t="s">
        <v>1925</v>
      </c>
      <c r="F257" t="s">
        <v>1926</v>
      </c>
      <c r="G257" t="s">
        <v>1169</v>
      </c>
      <c r="H257" t="s">
        <v>1108</v>
      </c>
      <c r="I257">
        <v>6</v>
      </c>
      <c r="J257" t="s">
        <v>80</v>
      </c>
      <c r="K257" t="s">
        <v>1927</v>
      </c>
      <c r="L257" t="s">
        <v>70</v>
      </c>
      <c r="N257">
        <v>1000000</v>
      </c>
      <c r="O257" t="s">
        <v>63</v>
      </c>
      <c r="P257">
        <v>1003000</v>
      </c>
      <c r="Q257" t="s">
        <v>667</v>
      </c>
      <c r="R257">
        <v>1003100</v>
      </c>
      <c r="S257" t="s">
        <v>667</v>
      </c>
      <c r="T257">
        <v>1003111</v>
      </c>
      <c r="U257" t="s">
        <v>745</v>
      </c>
      <c r="V257" t="s">
        <v>73</v>
      </c>
      <c r="W257" t="s">
        <v>73</v>
      </c>
      <c r="X257" t="s">
        <v>1928</v>
      </c>
      <c r="Y257" t="s">
        <v>68</v>
      </c>
      <c r="Z257">
        <v>4</v>
      </c>
      <c r="AA257" t="s">
        <v>73</v>
      </c>
      <c r="AC257" t="s">
        <v>73</v>
      </c>
      <c r="AG257" t="s">
        <v>1169</v>
      </c>
      <c r="AH257" t="s">
        <v>1108</v>
      </c>
      <c r="AI257">
        <v>4</v>
      </c>
      <c r="AJ257" s="1">
        <v>41858</v>
      </c>
      <c r="AK257" s="1">
        <v>41859</v>
      </c>
      <c r="AL257" t="s">
        <v>1929</v>
      </c>
      <c r="AN257" s="1"/>
      <c r="AO257" t="s">
        <v>1103</v>
      </c>
      <c r="AP257" s="4">
        <v>41872.761339502315</v>
      </c>
      <c r="AQ257" s="4">
        <v>41873.621104016202</v>
      </c>
      <c r="AR257" t="s">
        <v>61</v>
      </c>
      <c r="AS257">
        <v>1000</v>
      </c>
      <c r="AT257" t="s">
        <v>161</v>
      </c>
      <c r="AU257" t="s">
        <v>1169</v>
      </c>
      <c r="AV257" t="s">
        <v>260</v>
      </c>
      <c r="AW257" t="s">
        <v>1175</v>
      </c>
      <c r="AX257" t="s">
        <v>168</v>
      </c>
      <c r="AY257" t="s">
        <v>1243</v>
      </c>
      <c r="AZ257" t="s">
        <v>73</v>
      </c>
      <c r="BB257">
        <v>3</v>
      </c>
      <c r="BD257" t="s">
        <v>73</v>
      </c>
      <c r="BE257" s="3" t="str">
        <f>YEAR(表格_iec1isdtest_mssql2008r2_CERL_vFCERL[[#This Row],[cdt]]) &amp; "/" &amp; MONTH(表格_iec1isdtest_mssql2008r2_CERL_vFCERL[[#This Row],[cdt]]) &amp; "-W" &amp; WEEKNUM(AP257)</f>
        <v>2014/8-W34</v>
      </c>
      <c r="BF257" s="3" t="str">
        <f>YEAR(表格_iec1isdtest_mssql2008r2_CERL_vFCERL[[#This Row],[udt]])&amp; "/" &amp; MONTH(表格_iec1isdtest_mssql2008r2_CERL_vFCERL[[#This Row],[udt]]) &amp; "-W" &amp; WEEKNUM(AQ257)</f>
        <v>2014/8-W34</v>
      </c>
    </row>
    <row r="258" spans="1:58">
      <c r="A258">
        <v>271</v>
      </c>
      <c r="B258" t="s">
        <v>1930</v>
      </c>
      <c r="C258">
        <v>2003000</v>
      </c>
      <c r="D258">
        <v>1001001</v>
      </c>
      <c r="E258" t="s">
        <v>1931</v>
      </c>
      <c r="F258" t="s">
        <v>1932</v>
      </c>
      <c r="G258" t="s">
        <v>1359</v>
      </c>
      <c r="H258" t="s">
        <v>1360</v>
      </c>
      <c r="I258">
        <v>1</v>
      </c>
      <c r="J258" t="s">
        <v>65</v>
      </c>
      <c r="K258" t="s">
        <v>1361</v>
      </c>
      <c r="L258" t="s">
        <v>1379</v>
      </c>
      <c r="M258" t="s">
        <v>466</v>
      </c>
      <c r="N258">
        <v>2000000</v>
      </c>
      <c r="O258" t="s">
        <v>54</v>
      </c>
      <c r="P258">
        <v>2003000</v>
      </c>
      <c r="Q258" t="s">
        <v>1181</v>
      </c>
      <c r="R258">
        <v>2003100</v>
      </c>
      <c r="S258" t="s">
        <v>1181</v>
      </c>
      <c r="T258">
        <v>2003110</v>
      </c>
      <c r="U258" t="s">
        <v>55</v>
      </c>
      <c r="V258" t="s">
        <v>73</v>
      </c>
      <c r="W258" t="s">
        <v>73</v>
      </c>
      <c r="Y258" t="s">
        <v>73</v>
      </c>
      <c r="AA258" t="s">
        <v>59</v>
      </c>
      <c r="AB258" t="s">
        <v>279</v>
      </c>
      <c r="AC258" t="s">
        <v>1203</v>
      </c>
      <c r="AD258" t="s">
        <v>1933</v>
      </c>
      <c r="AF258" t="s">
        <v>1364</v>
      </c>
      <c r="AG258" t="s">
        <v>596</v>
      </c>
      <c r="AH258" t="s">
        <v>597</v>
      </c>
      <c r="AI258">
        <v>6</v>
      </c>
      <c r="AJ258" s="1">
        <v>41873</v>
      </c>
      <c r="AK258" s="1">
        <v>41878</v>
      </c>
      <c r="AL258" t="s">
        <v>141</v>
      </c>
      <c r="AN258" s="1">
        <v>42243</v>
      </c>
      <c r="AO258" t="s">
        <v>71</v>
      </c>
      <c r="AP258" s="4">
        <v>41872.768037071757</v>
      </c>
      <c r="AQ258" s="4">
        <v>41878.477710613428</v>
      </c>
      <c r="AR258" t="s">
        <v>61</v>
      </c>
      <c r="AS258">
        <v>1000</v>
      </c>
      <c r="AT258" t="s">
        <v>161</v>
      </c>
      <c r="AU258" t="s">
        <v>1359</v>
      </c>
      <c r="AV258" t="s">
        <v>690</v>
      </c>
      <c r="AW258" t="s">
        <v>1365</v>
      </c>
      <c r="AX258" t="s">
        <v>692</v>
      </c>
      <c r="AY258" t="s">
        <v>1380</v>
      </c>
      <c r="AZ258" t="s">
        <v>73</v>
      </c>
      <c r="BD258" t="s">
        <v>73</v>
      </c>
      <c r="BE258" s="3" t="str">
        <f>YEAR(表格_iec1isdtest_mssql2008r2_CERL_vFCERL[[#This Row],[cdt]]) &amp; "/" &amp; MONTH(表格_iec1isdtest_mssql2008r2_CERL_vFCERL[[#This Row],[cdt]]) &amp; "-W" &amp; WEEKNUM(AP258)</f>
        <v>2014/8-W34</v>
      </c>
      <c r="BF258" s="3" t="str">
        <f>YEAR(表格_iec1isdtest_mssql2008r2_CERL_vFCERL[[#This Row],[udt]])&amp; "/" &amp; MONTH(表格_iec1isdtest_mssql2008r2_CERL_vFCERL[[#This Row],[udt]]) &amp; "-W" &amp; WEEKNUM(AQ258)</f>
        <v>2014/8-W35</v>
      </c>
    </row>
    <row r="259" spans="1:58">
      <c r="A259">
        <v>272</v>
      </c>
      <c r="B259" t="s">
        <v>1934</v>
      </c>
      <c r="C259">
        <v>2003000</v>
      </c>
      <c r="D259">
        <v>1001001</v>
      </c>
      <c r="E259" t="s">
        <v>1935</v>
      </c>
      <c r="F259" t="s">
        <v>1932</v>
      </c>
      <c r="G259" t="s">
        <v>1359</v>
      </c>
      <c r="H259" t="s">
        <v>1360</v>
      </c>
      <c r="I259">
        <v>1</v>
      </c>
      <c r="J259" t="s">
        <v>65</v>
      </c>
      <c r="K259" t="s">
        <v>1361</v>
      </c>
      <c r="L259" t="s">
        <v>1379</v>
      </c>
      <c r="M259" t="s">
        <v>466</v>
      </c>
      <c r="N259">
        <v>2000000</v>
      </c>
      <c r="O259" t="s">
        <v>54</v>
      </c>
      <c r="P259">
        <v>2003000</v>
      </c>
      <c r="Q259" t="s">
        <v>1181</v>
      </c>
      <c r="R259">
        <v>2003100</v>
      </c>
      <c r="S259" t="s">
        <v>1181</v>
      </c>
      <c r="T259">
        <v>2003110</v>
      </c>
      <c r="U259" t="s">
        <v>55</v>
      </c>
      <c r="V259" t="s">
        <v>73</v>
      </c>
      <c r="W259" t="s">
        <v>73</v>
      </c>
      <c r="Y259" t="s">
        <v>73</v>
      </c>
      <c r="AA259" t="s">
        <v>59</v>
      </c>
      <c r="AB259" t="s">
        <v>279</v>
      </c>
      <c r="AC259" t="s">
        <v>1203</v>
      </c>
      <c r="AD259" t="s">
        <v>1936</v>
      </c>
      <c r="AF259" t="s">
        <v>1396</v>
      </c>
      <c r="AG259" t="s">
        <v>596</v>
      </c>
      <c r="AH259" t="s">
        <v>597</v>
      </c>
      <c r="AI259">
        <v>2</v>
      </c>
      <c r="AJ259" s="1">
        <v>41873</v>
      </c>
      <c r="AK259" s="1">
        <v>41878</v>
      </c>
      <c r="AL259" t="s">
        <v>141</v>
      </c>
      <c r="AN259" s="1">
        <v>42243</v>
      </c>
      <c r="AO259" t="s">
        <v>71</v>
      </c>
      <c r="AP259" s="4">
        <v>41872.770148993055</v>
      </c>
      <c r="AQ259" s="4">
        <v>41878.477466122684</v>
      </c>
      <c r="AR259" t="s">
        <v>61</v>
      </c>
      <c r="AS259">
        <v>1000</v>
      </c>
      <c r="AT259" t="s">
        <v>161</v>
      </c>
      <c r="AU259" t="s">
        <v>1359</v>
      </c>
      <c r="AV259" t="s">
        <v>690</v>
      </c>
      <c r="AW259" t="s">
        <v>1365</v>
      </c>
      <c r="AX259" t="s">
        <v>692</v>
      </c>
      <c r="AY259" t="s">
        <v>1380</v>
      </c>
      <c r="AZ259" t="s">
        <v>73</v>
      </c>
      <c r="BD259" t="s">
        <v>73</v>
      </c>
      <c r="BE259" s="3" t="str">
        <f>YEAR(表格_iec1isdtest_mssql2008r2_CERL_vFCERL[[#This Row],[cdt]]) &amp; "/" &amp; MONTH(表格_iec1isdtest_mssql2008r2_CERL_vFCERL[[#This Row],[cdt]]) &amp; "-W" &amp; WEEKNUM(AP259)</f>
        <v>2014/8-W34</v>
      </c>
      <c r="BF259" s="3" t="str">
        <f>YEAR(表格_iec1isdtest_mssql2008r2_CERL_vFCERL[[#This Row],[udt]])&amp; "/" &amp; MONTH(表格_iec1isdtest_mssql2008r2_CERL_vFCERL[[#This Row],[udt]]) &amp; "-W" &amp; WEEKNUM(AQ259)</f>
        <v>2014/8-W35</v>
      </c>
    </row>
    <row r="260" spans="1:58">
      <c r="A260">
        <v>273</v>
      </c>
      <c r="B260" t="s">
        <v>1937</v>
      </c>
      <c r="C260">
        <v>2001000</v>
      </c>
      <c r="D260">
        <v>1001001</v>
      </c>
      <c r="E260" t="s">
        <v>1938</v>
      </c>
      <c r="F260" t="s">
        <v>1939</v>
      </c>
      <c r="G260" t="s">
        <v>1588</v>
      </c>
      <c r="H260" t="s">
        <v>1589</v>
      </c>
      <c r="I260">
        <v>1</v>
      </c>
      <c r="J260" t="s">
        <v>65</v>
      </c>
      <c r="K260" t="s">
        <v>1590</v>
      </c>
      <c r="L260" t="s">
        <v>1591</v>
      </c>
      <c r="M260" t="s">
        <v>1592</v>
      </c>
      <c r="N260">
        <v>2000000</v>
      </c>
      <c r="O260" t="s">
        <v>54</v>
      </c>
      <c r="P260">
        <v>2001000</v>
      </c>
      <c r="Q260" t="s">
        <v>66</v>
      </c>
      <c r="R260">
        <v>2001200</v>
      </c>
      <c r="S260" t="s">
        <v>75</v>
      </c>
      <c r="T260">
        <v>2001210</v>
      </c>
      <c r="U260" t="s">
        <v>55</v>
      </c>
      <c r="V260" t="s">
        <v>73</v>
      </c>
      <c r="W260" t="s">
        <v>73</v>
      </c>
      <c r="X260" t="s">
        <v>1940</v>
      </c>
      <c r="Y260" t="s">
        <v>68</v>
      </c>
      <c r="Z260">
        <v>1</v>
      </c>
      <c r="AA260" t="s">
        <v>73</v>
      </c>
      <c r="AC260" t="s">
        <v>73</v>
      </c>
      <c r="AG260" t="s">
        <v>1210</v>
      </c>
      <c r="AH260" t="s">
        <v>482</v>
      </c>
      <c r="AI260">
        <v>6</v>
      </c>
      <c r="AJ260" s="1">
        <v>41869</v>
      </c>
      <c r="AK260" s="1">
        <v>41874</v>
      </c>
      <c r="AL260" t="s">
        <v>1941</v>
      </c>
      <c r="AN260" s="1"/>
      <c r="AO260" t="s">
        <v>160</v>
      </c>
      <c r="AP260" s="4">
        <v>41873.383855474538</v>
      </c>
      <c r="AQ260" s="4">
        <v>41880.534491168983</v>
      </c>
      <c r="AR260" t="s">
        <v>61</v>
      </c>
      <c r="AS260">
        <v>1000</v>
      </c>
      <c r="AT260" t="s">
        <v>161</v>
      </c>
      <c r="AU260" t="s">
        <v>1588</v>
      </c>
      <c r="AV260" t="s">
        <v>237</v>
      </c>
      <c r="AW260" t="s">
        <v>1594</v>
      </c>
      <c r="AX260" t="s">
        <v>239</v>
      </c>
      <c r="AY260" t="s">
        <v>1942</v>
      </c>
      <c r="AZ260" t="s">
        <v>73</v>
      </c>
      <c r="BB260">
        <v>12</v>
      </c>
      <c r="BD260" t="s">
        <v>73</v>
      </c>
      <c r="BE260" s="3" t="str">
        <f>YEAR(表格_iec1isdtest_mssql2008r2_CERL_vFCERL[[#This Row],[cdt]]) &amp; "/" &amp; MONTH(表格_iec1isdtest_mssql2008r2_CERL_vFCERL[[#This Row],[cdt]]) &amp; "-W" &amp; WEEKNUM(AP260)</f>
        <v>2014/8-W34</v>
      </c>
      <c r="BF260" s="3" t="str">
        <f>YEAR(表格_iec1isdtest_mssql2008r2_CERL_vFCERL[[#This Row],[udt]])&amp; "/" &amp; MONTH(表格_iec1isdtest_mssql2008r2_CERL_vFCERL[[#This Row],[udt]]) &amp; "-W" &amp; WEEKNUM(AQ260)</f>
        <v>2014/8-W35</v>
      </c>
    </row>
    <row r="261" spans="1:58">
      <c r="A261">
        <v>274</v>
      </c>
      <c r="B261" t="s">
        <v>1943</v>
      </c>
      <c r="C261">
        <v>2001000</v>
      </c>
      <c r="D261">
        <v>1001001</v>
      </c>
      <c r="E261" t="s">
        <v>1944</v>
      </c>
      <c r="F261" t="s">
        <v>1939</v>
      </c>
      <c r="G261" t="s">
        <v>1588</v>
      </c>
      <c r="H261" t="s">
        <v>1589</v>
      </c>
      <c r="I261">
        <v>1</v>
      </c>
      <c r="J261" t="s">
        <v>65</v>
      </c>
      <c r="K261" t="s">
        <v>1590</v>
      </c>
      <c r="L261" t="s">
        <v>1591</v>
      </c>
      <c r="M261" t="s">
        <v>1592</v>
      </c>
      <c r="N261">
        <v>2000000</v>
      </c>
      <c r="O261" t="s">
        <v>54</v>
      </c>
      <c r="P261">
        <v>2001000</v>
      </c>
      <c r="Q261" t="s">
        <v>66</v>
      </c>
      <c r="R261">
        <v>2001200</v>
      </c>
      <c r="S261" t="s">
        <v>75</v>
      </c>
      <c r="T261">
        <v>2001210</v>
      </c>
      <c r="U261" t="s">
        <v>55</v>
      </c>
      <c r="V261" t="s">
        <v>73</v>
      </c>
      <c r="W261" t="s">
        <v>73</v>
      </c>
      <c r="X261" t="s">
        <v>1945</v>
      </c>
      <c r="Y261" t="s">
        <v>68</v>
      </c>
      <c r="Z261">
        <v>1</v>
      </c>
      <c r="AA261" t="s">
        <v>73</v>
      </c>
      <c r="AC261" t="s">
        <v>73</v>
      </c>
      <c r="AG261" t="s">
        <v>895</v>
      </c>
      <c r="AJ261" s="1"/>
      <c r="AK261" s="1"/>
      <c r="AN261" s="1"/>
      <c r="AO261" t="s">
        <v>482</v>
      </c>
      <c r="AP261" s="4">
        <v>41873.387074305552</v>
      </c>
      <c r="AQ261" s="4">
        <v>41874.441018831021</v>
      </c>
      <c r="AR261" t="s">
        <v>104</v>
      </c>
      <c r="AS261">
        <v>15</v>
      </c>
      <c r="AT261" t="s">
        <v>105</v>
      </c>
      <c r="AU261" t="s">
        <v>1588</v>
      </c>
      <c r="AV261" t="s">
        <v>237</v>
      </c>
      <c r="AW261" t="s">
        <v>1594</v>
      </c>
      <c r="AX261" t="s">
        <v>239</v>
      </c>
      <c r="AY261" t="s">
        <v>1595</v>
      </c>
      <c r="AZ261" t="s">
        <v>73</v>
      </c>
      <c r="BD261" t="s">
        <v>73</v>
      </c>
      <c r="BE261" s="3" t="str">
        <f>YEAR(表格_iec1isdtest_mssql2008r2_CERL_vFCERL[[#This Row],[cdt]]) &amp; "/" &amp; MONTH(表格_iec1isdtest_mssql2008r2_CERL_vFCERL[[#This Row],[cdt]]) &amp; "-W" &amp; WEEKNUM(AP261)</f>
        <v>2014/8-W34</v>
      </c>
      <c r="BF261" s="3" t="str">
        <f>YEAR(表格_iec1isdtest_mssql2008r2_CERL_vFCERL[[#This Row],[udt]])&amp; "/" &amp; MONTH(表格_iec1isdtest_mssql2008r2_CERL_vFCERL[[#This Row],[udt]]) &amp; "-W" &amp; WEEKNUM(AQ261)</f>
        <v>2014/8-W34</v>
      </c>
    </row>
    <row r="262" spans="1:58">
      <c r="A262">
        <v>275</v>
      </c>
      <c r="B262" t="s">
        <v>1946</v>
      </c>
      <c r="C262">
        <v>2001000</v>
      </c>
      <c r="D262">
        <v>1001001</v>
      </c>
      <c r="E262" t="s">
        <v>1947</v>
      </c>
      <c r="F262" t="s">
        <v>1939</v>
      </c>
      <c r="G262" t="s">
        <v>1588</v>
      </c>
      <c r="H262" t="s">
        <v>1589</v>
      </c>
      <c r="I262">
        <v>1</v>
      </c>
      <c r="J262" t="s">
        <v>65</v>
      </c>
      <c r="K262" t="s">
        <v>1590</v>
      </c>
      <c r="L262" t="s">
        <v>1591</v>
      </c>
      <c r="M262" t="s">
        <v>1592</v>
      </c>
      <c r="N262">
        <v>2000000</v>
      </c>
      <c r="O262" t="s">
        <v>54</v>
      </c>
      <c r="P262">
        <v>2001000</v>
      </c>
      <c r="Q262" t="s">
        <v>66</v>
      </c>
      <c r="R262">
        <v>2001200</v>
      </c>
      <c r="S262" t="s">
        <v>75</v>
      </c>
      <c r="T262">
        <v>2001210</v>
      </c>
      <c r="U262" t="s">
        <v>55</v>
      </c>
      <c r="V262" t="s">
        <v>73</v>
      </c>
      <c r="W262" t="s">
        <v>73</v>
      </c>
      <c r="X262" t="s">
        <v>1948</v>
      </c>
      <c r="Y262" t="s">
        <v>58</v>
      </c>
      <c r="Z262">
        <v>1</v>
      </c>
      <c r="AA262" t="s">
        <v>73</v>
      </c>
      <c r="AC262" t="s">
        <v>73</v>
      </c>
      <c r="AG262" t="s">
        <v>1210</v>
      </c>
      <c r="AH262" t="s">
        <v>482</v>
      </c>
      <c r="AI262">
        <v>1</v>
      </c>
      <c r="AJ262" s="1">
        <v>41897</v>
      </c>
      <c r="AK262" s="1">
        <v>41912</v>
      </c>
      <c r="AL262" t="s">
        <v>1949</v>
      </c>
      <c r="AN262" s="1"/>
      <c r="AO262" t="s">
        <v>160</v>
      </c>
      <c r="AP262" s="4">
        <v>41873.391508449073</v>
      </c>
      <c r="AQ262" s="4">
        <v>41883.362628125004</v>
      </c>
      <c r="AR262" t="s">
        <v>61</v>
      </c>
      <c r="AS262">
        <v>1000</v>
      </c>
      <c r="AT262" t="s">
        <v>161</v>
      </c>
      <c r="AU262" t="s">
        <v>1588</v>
      </c>
      <c r="AV262" t="s">
        <v>237</v>
      </c>
      <c r="AW262" t="s">
        <v>1594</v>
      </c>
      <c r="AX262" t="s">
        <v>239</v>
      </c>
      <c r="AY262" t="s">
        <v>1942</v>
      </c>
      <c r="AZ262" t="s">
        <v>73</v>
      </c>
      <c r="BB262">
        <v>24</v>
      </c>
      <c r="BD262" t="s">
        <v>73</v>
      </c>
      <c r="BE262" s="3" t="str">
        <f>YEAR(表格_iec1isdtest_mssql2008r2_CERL_vFCERL[[#This Row],[cdt]]) &amp; "/" &amp; MONTH(表格_iec1isdtest_mssql2008r2_CERL_vFCERL[[#This Row],[cdt]]) &amp; "-W" &amp; WEEKNUM(AP262)</f>
        <v>2014/8-W34</v>
      </c>
      <c r="BF262" s="3" t="str">
        <f>YEAR(表格_iec1isdtest_mssql2008r2_CERL_vFCERL[[#This Row],[udt]])&amp; "/" &amp; MONTH(表格_iec1isdtest_mssql2008r2_CERL_vFCERL[[#This Row],[udt]]) &amp; "-W" &amp; WEEKNUM(AQ262)</f>
        <v>2014/9-W36</v>
      </c>
    </row>
    <row r="263" spans="1:58">
      <c r="A263">
        <v>276</v>
      </c>
      <c r="B263" t="s">
        <v>1950</v>
      </c>
      <c r="C263">
        <v>2003000</v>
      </c>
      <c r="D263">
        <v>1001001</v>
      </c>
      <c r="E263" t="s">
        <v>1951</v>
      </c>
      <c r="F263" t="s">
        <v>1952</v>
      </c>
      <c r="G263" t="s">
        <v>434</v>
      </c>
      <c r="H263" t="s">
        <v>435</v>
      </c>
      <c r="I263">
        <v>4</v>
      </c>
      <c r="J263" t="s">
        <v>177</v>
      </c>
      <c r="K263" t="s">
        <v>1953</v>
      </c>
      <c r="L263" t="s">
        <v>85</v>
      </c>
      <c r="M263" t="s">
        <v>1954</v>
      </c>
      <c r="N263">
        <v>2000000</v>
      </c>
      <c r="O263" t="s">
        <v>54</v>
      </c>
      <c r="P263">
        <v>2003000</v>
      </c>
      <c r="Q263" t="s">
        <v>1181</v>
      </c>
      <c r="R263">
        <v>2003100</v>
      </c>
      <c r="S263" t="s">
        <v>1181</v>
      </c>
      <c r="T263">
        <v>2003110</v>
      </c>
      <c r="U263" t="s">
        <v>55</v>
      </c>
      <c r="V263" t="s">
        <v>73</v>
      </c>
      <c r="W263" t="s">
        <v>73</v>
      </c>
      <c r="Y263" t="s">
        <v>58</v>
      </c>
      <c r="AA263" t="s">
        <v>59</v>
      </c>
      <c r="AB263" t="s">
        <v>1955</v>
      </c>
      <c r="AC263" t="s">
        <v>770</v>
      </c>
      <c r="AD263" t="s">
        <v>1956</v>
      </c>
      <c r="AE263" t="s">
        <v>343</v>
      </c>
      <c r="AF263" t="s">
        <v>54</v>
      </c>
      <c r="AG263" t="s">
        <v>291</v>
      </c>
      <c r="AH263" t="s">
        <v>292</v>
      </c>
      <c r="AI263">
        <v>1</v>
      </c>
      <c r="AJ263" s="1">
        <v>41877</v>
      </c>
      <c r="AK263" s="1">
        <v>41877</v>
      </c>
      <c r="AL263" t="s">
        <v>141</v>
      </c>
      <c r="AN263" s="1">
        <v>42242</v>
      </c>
      <c r="AO263" t="s">
        <v>71</v>
      </c>
      <c r="AP263" s="4">
        <v>41873.426496527776</v>
      </c>
      <c r="AQ263" s="4">
        <v>41878.478366006944</v>
      </c>
      <c r="AR263" t="s">
        <v>61</v>
      </c>
      <c r="AS263">
        <v>1000</v>
      </c>
      <c r="AT263" t="s">
        <v>161</v>
      </c>
      <c r="AU263" t="s">
        <v>434</v>
      </c>
      <c r="AV263" t="s">
        <v>442</v>
      </c>
      <c r="AW263" t="s">
        <v>443</v>
      </c>
      <c r="AX263" t="s">
        <v>444</v>
      </c>
      <c r="AY263" t="s">
        <v>1221</v>
      </c>
      <c r="AZ263" t="s">
        <v>73</v>
      </c>
      <c r="BB263">
        <v>2</v>
      </c>
      <c r="BD263" t="s">
        <v>73</v>
      </c>
      <c r="BE263" s="3" t="str">
        <f>YEAR(表格_iec1isdtest_mssql2008r2_CERL_vFCERL[[#This Row],[cdt]]) &amp; "/" &amp; MONTH(表格_iec1isdtest_mssql2008r2_CERL_vFCERL[[#This Row],[cdt]]) &amp; "-W" &amp; WEEKNUM(AP263)</f>
        <v>2014/8-W34</v>
      </c>
      <c r="BF263" s="3" t="str">
        <f>YEAR(表格_iec1isdtest_mssql2008r2_CERL_vFCERL[[#This Row],[udt]])&amp; "/" &amp; MONTH(表格_iec1isdtest_mssql2008r2_CERL_vFCERL[[#This Row],[udt]]) &amp; "-W" &amp; WEEKNUM(AQ263)</f>
        <v>2014/8-W35</v>
      </c>
    </row>
    <row r="264" spans="1:58">
      <c r="A264">
        <v>277</v>
      </c>
      <c r="B264" t="s">
        <v>1957</v>
      </c>
      <c r="C264">
        <v>2003000</v>
      </c>
      <c r="D264">
        <v>1001001</v>
      </c>
      <c r="E264" t="s">
        <v>1958</v>
      </c>
      <c r="F264" t="s">
        <v>1959</v>
      </c>
      <c r="G264" t="s">
        <v>434</v>
      </c>
      <c r="H264" t="s">
        <v>435</v>
      </c>
      <c r="I264">
        <v>3</v>
      </c>
      <c r="J264" t="s">
        <v>81</v>
      </c>
      <c r="K264" t="s">
        <v>945</v>
      </c>
      <c r="L264" t="s">
        <v>85</v>
      </c>
      <c r="M264" t="s">
        <v>480</v>
      </c>
      <c r="N264">
        <v>2000000</v>
      </c>
      <c r="O264" t="s">
        <v>54</v>
      </c>
      <c r="P264">
        <v>2003000</v>
      </c>
      <c r="Q264" t="s">
        <v>1181</v>
      </c>
      <c r="R264">
        <v>2003100</v>
      </c>
      <c r="S264" t="s">
        <v>1181</v>
      </c>
      <c r="T264">
        <v>2003110</v>
      </c>
      <c r="U264" t="s">
        <v>55</v>
      </c>
      <c r="V264" t="s">
        <v>73</v>
      </c>
      <c r="W264" t="s">
        <v>73</v>
      </c>
      <c r="Y264" t="s">
        <v>58</v>
      </c>
      <c r="AA264" t="s">
        <v>59</v>
      </c>
      <c r="AB264" t="s">
        <v>279</v>
      </c>
      <c r="AC264" t="s">
        <v>413</v>
      </c>
      <c r="AD264" t="s">
        <v>1960</v>
      </c>
      <c r="AE264" t="s">
        <v>929</v>
      </c>
      <c r="AF264" t="s">
        <v>54</v>
      </c>
      <c r="AG264" t="s">
        <v>291</v>
      </c>
      <c r="AH264" t="s">
        <v>292</v>
      </c>
      <c r="AI264">
        <v>1</v>
      </c>
      <c r="AJ264" s="1">
        <v>41877</v>
      </c>
      <c r="AK264" s="1">
        <v>41877</v>
      </c>
      <c r="AL264" t="s">
        <v>141</v>
      </c>
      <c r="AN264" s="1">
        <v>42242</v>
      </c>
      <c r="AO264" t="s">
        <v>71</v>
      </c>
      <c r="AP264" s="4">
        <v>41873.430317592596</v>
      </c>
      <c r="AQ264" s="4">
        <v>41878.47816327546</v>
      </c>
      <c r="AR264" t="s">
        <v>61</v>
      </c>
      <c r="AS264">
        <v>1000</v>
      </c>
      <c r="AT264" t="s">
        <v>161</v>
      </c>
      <c r="AU264" t="s">
        <v>434</v>
      </c>
      <c r="AV264" t="s">
        <v>442</v>
      </c>
      <c r="AW264" t="s">
        <v>443</v>
      </c>
      <c r="AX264" t="s">
        <v>444</v>
      </c>
      <c r="AY264" t="s">
        <v>1221</v>
      </c>
      <c r="AZ264" t="s">
        <v>73</v>
      </c>
      <c r="BB264">
        <v>2</v>
      </c>
      <c r="BD264" t="s">
        <v>73</v>
      </c>
      <c r="BE264" s="3" t="str">
        <f>YEAR(表格_iec1isdtest_mssql2008r2_CERL_vFCERL[[#This Row],[cdt]]) &amp; "/" &amp; MONTH(表格_iec1isdtest_mssql2008r2_CERL_vFCERL[[#This Row],[cdt]]) &amp; "-W" &amp; WEEKNUM(AP264)</f>
        <v>2014/8-W34</v>
      </c>
      <c r="BF264" s="3" t="str">
        <f>YEAR(表格_iec1isdtest_mssql2008r2_CERL_vFCERL[[#This Row],[udt]])&amp; "/" &amp; MONTH(表格_iec1isdtest_mssql2008r2_CERL_vFCERL[[#This Row],[udt]]) &amp; "-W" &amp; WEEKNUM(AQ264)</f>
        <v>2014/8-W35</v>
      </c>
    </row>
    <row r="265" spans="1:58">
      <c r="A265">
        <v>278</v>
      </c>
      <c r="B265" t="s">
        <v>1961</v>
      </c>
      <c r="C265">
        <v>2002000</v>
      </c>
      <c r="D265">
        <v>1001001</v>
      </c>
      <c r="E265" t="s">
        <v>1962</v>
      </c>
      <c r="F265" t="s">
        <v>1963</v>
      </c>
      <c r="G265" t="s">
        <v>630</v>
      </c>
      <c r="H265" t="s">
        <v>631</v>
      </c>
      <c r="I265">
        <v>1</v>
      </c>
      <c r="J265" t="s">
        <v>65</v>
      </c>
      <c r="K265" t="s">
        <v>863</v>
      </c>
      <c r="L265" t="s">
        <v>1964</v>
      </c>
      <c r="M265" t="s">
        <v>1311</v>
      </c>
      <c r="N265">
        <v>2000000</v>
      </c>
      <c r="O265" t="s">
        <v>54</v>
      </c>
      <c r="P265">
        <v>2002000</v>
      </c>
      <c r="Q265" t="s">
        <v>195</v>
      </c>
      <c r="R265">
        <v>2002100</v>
      </c>
      <c r="S265" t="s">
        <v>195</v>
      </c>
      <c r="T265">
        <v>2002110</v>
      </c>
      <c r="U265" t="s">
        <v>55</v>
      </c>
      <c r="V265" t="s">
        <v>784</v>
      </c>
      <c r="W265" t="s">
        <v>70</v>
      </c>
      <c r="X265" t="s">
        <v>1965</v>
      </c>
      <c r="Y265" t="s">
        <v>73</v>
      </c>
      <c r="AA265" t="s">
        <v>73</v>
      </c>
      <c r="AC265" t="s">
        <v>73</v>
      </c>
      <c r="AG265" t="s">
        <v>786</v>
      </c>
      <c r="AH265" t="s">
        <v>787</v>
      </c>
      <c r="AI265">
        <v>1</v>
      </c>
      <c r="AJ265" s="1">
        <v>41877</v>
      </c>
      <c r="AK265" s="1">
        <v>41877</v>
      </c>
      <c r="AL265" t="s">
        <v>1966</v>
      </c>
      <c r="AN265" s="1"/>
      <c r="AO265" t="s">
        <v>160</v>
      </c>
      <c r="AP265" s="4">
        <v>41873.435812384261</v>
      </c>
      <c r="AQ265" s="4">
        <v>41877.652983715278</v>
      </c>
      <c r="AR265" t="s">
        <v>61</v>
      </c>
      <c r="AS265">
        <v>1000</v>
      </c>
      <c r="AT265" t="s">
        <v>161</v>
      </c>
      <c r="AU265" t="s">
        <v>630</v>
      </c>
      <c r="AV265" t="s">
        <v>372</v>
      </c>
      <c r="AW265" t="s">
        <v>636</v>
      </c>
      <c r="AX265" t="s">
        <v>374</v>
      </c>
      <c r="AY265" t="s">
        <v>1209</v>
      </c>
      <c r="AZ265" t="s">
        <v>73</v>
      </c>
      <c r="BB265">
        <v>3</v>
      </c>
      <c r="BD265" t="s">
        <v>73</v>
      </c>
      <c r="BE265" s="3" t="str">
        <f>YEAR(表格_iec1isdtest_mssql2008r2_CERL_vFCERL[[#This Row],[cdt]]) &amp; "/" &amp; MONTH(表格_iec1isdtest_mssql2008r2_CERL_vFCERL[[#This Row],[cdt]]) &amp; "-W" &amp; WEEKNUM(AP265)</f>
        <v>2014/8-W34</v>
      </c>
      <c r="BF265" s="3" t="str">
        <f>YEAR(表格_iec1isdtest_mssql2008r2_CERL_vFCERL[[#This Row],[udt]])&amp; "/" &amp; MONTH(表格_iec1isdtest_mssql2008r2_CERL_vFCERL[[#This Row],[udt]]) &amp; "-W" &amp; WEEKNUM(AQ265)</f>
        <v>2014/8-W35</v>
      </c>
    </row>
    <row r="266" spans="1:58">
      <c r="A266">
        <v>279</v>
      </c>
      <c r="B266" t="s">
        <v>1967</v>
      </c>
      <c r="C266">
        <v>2003000</v>
      </c>
      <c r="D266">
        <v>1001001</v>
      </c>
      <c r="E266" t="s">
        <v>1968</v>
      </c>
      <c r="F266" t="s">
        <v>1969</v>
      </c>
      <c r="G266" t="s">
        <v>1146</v>
      </c>
      <c r="H266" t="s">
        <v>1147</v>
      </c>
      <c r="I266">
        <v>1</v>
      </c>
      <c r="J266" t="s">
        <v>65</v>
      </c>
      <c r="K266" t="s">
        <v>1970</v>
      </c>
      <c r="L266" t="s">
        <v>85</v>
      </c>
      <c r="M266" t="s">
        <v>1971</v>
      </c>
      <c r="N266">
        <v>2000000</v>
      </c>
      <c r="O266" t="s">
        <v>54</v>
      </c>
      <c r="P266">
        <v>2003000</v>
      </c>
      <c r="Q266" t="s">
        <v>1181</v>
      </c>
      <c r="R266">
        <v>2003100</v>
      </c>
      <c r="S266" t="s">
        <v>1181</v>
      </c>
      <c r="T266">
        <v>2003110</v>
      </c>
      <c r="U266" t="s">
        <v>55</v>
      </c>
      <c r="V266" t="s">
        <v>73</v>
      </c>
      <c r="W266" t="s">
        <v>73</v>
      </c>
      <c r="X266" t="s">
        <v>1972</v>
      </c>
      <c r="Y266" t="s">
        <v>58</v>
      </c>
      <c r="Z266">
        <v>2</v>
      </c>
      <c r="AA266" t="s">
        <v>1363</v>
      </c>
      <c r="AB266" t="s">
        <v>1373</v>
      </c>
      <c r="AC266" t="s">
        <v>593</v>
      </c>
      <c r="AD266" t="s">
        <v>1973</v>
      </c>
      <c r="AE266" t="s">
        <v>1974</v>
      </c>
      <c r="AF266" t="s">
        <v>469</v>
      </c>
      <c r="AG266" t="s">
        <v>596</v>
      </c>
      <c r="AH266" t="s">
        <v>597</v>
      </c>
      <c r="AI266">
        <v>1</v>
      </c>
      <c r="AJ266" s="1">
        <v>41871</v>
      </c>
      <c r="AK266" s="1">
        <v>41871</v>
      </c>
      <c r="AL266" t="s">
        <v>141</v>
      </c>
      <c r="AN266" s="1">
        <v>41993</v>
      </c>
      <c r="AO266" t="s">
        <v>71</v>
      </c>
      <c r="AP266" s="4">
        <v>41873.538653703705</v>
      </c>
      <c r="AQ266" s="4">
        <v>41878.396094328702</v>
      </c>
      <c r="AR266" t="s">
        <v>61</v>
      </c>
      <c r="AS266">
        <v>1000</v>
      </c>
      <c r="AT266" t="s">
        <v>161</v>
      </c>
      <c r="AU266" t="s">
        <v>1146</v>
      </c>
      <c r="AV266" t="s">
        <v>471</v>
      </c>
      <c r="AW266" t="s">
        <v>472</v>
      </c>
      <c r="AX266" t="s">
        <v>473</v>
      </c>
      <c r="AY266" t="s">
        <v>1376</v>
      </c>
      <c r="AZ266" t="s">
        <v>73</v>
      </c>
      <c r="BD266" t="s">
        <v>73</v>
      </c>
      <c r="BE266" s="3" t="str">
        <f>YEAR(表格_iec1isdtest_mssql2008r2_CERL_vFCERL[[#This Row],[cdt]]) &amp; "/" &amp; MONTH(表格_iec1isdtest_mssql2008r2_CERL_vFCERL[[#This Row],[cdt]]) &amp; "-W" &amp; WEEKNUM(AP266)</f>
        <v>2014/8-W34</v>
      </c>
      <c r="BF266" s="3" t="str">
        <f>YEAR(表格_iec1isdtest_mssql2008r2_CERL_vFCERL[[#This Row],[udt]])&amp; "/" &amp; MONTH(表格_iec1isdtest_mssql2008r2_CERL_vFCERL[[#This Row],[udt]]) &amp; "-W" &amp; WEEKNUM(AQ266)</f>
        <v>2014/8-W35</v>
      </c>
    </row>
    <row r="267" spans="1:58">
      <c r="A267">
        <v>280</v>
      </c>
      <c r="B267" t="s">
        <v>1975</v>
      </c>
      <c r="C267">
        <v>2003000</v>
      </c>
      <c r="D267">
        <v>1001001</v>
      </c>
      <c r="E267" t="s">
        <v>1976</v>
      </c>
      <c r="F267" t="s">
        <v>1969</v>
      </c>
      <c r="G267" t="s">
        <v>1146</v>
      </c>
      <c r="H267" t="s">
        <v>1147</v>
      </c>
      <c r="I267">
        <v>1</v>
      </c>
      <c r="J267" t="s">
        <v>65</v>
      </c>
      <c r="K267" t="s">
        <v>1970</v>
      </c>
      <c r="L267" t="s">
        <v>85</v>
      </c>
      <c r="M267" t="s">
        <v>1977</v>
      </c>
      <c r="N267">
        <v>2000000</v>
      </c>
      <c r="O267" t="s">
        <v>54</v>
      </c>
      <c r="P267">
        <v>2003000</v>
      </c>
      <c r="Q267" t="s">
        <v>1181</v>
      </c>
      <c r="R267">
        <v>2003100</v>
      </c>
      <c r="S267" t="s">
        <v>1181</v>
      </c>
      <c r="T267">
        <v>2003110</v>
      </c>
      <c r="U267" t="s">
        <v>55</v>
      </c>
      <c r="V267" t="s">
        <v>73</v>
      </c>
      <c r="W267" t="s">
        <v>73</v>
      </c>
      <c r="Y267" t="s">
        <v>58</v>
      </c>
      <c r="AA267" t="s">
        <v>1363</v>
      </c>
      <c r="AB267" t="s">
        <v>1373</v>
      </c>
      <c r="AC267" t="s">
        <v>593</v>
      </c>
      <c r="AD267" t="s">
        <v>1978</v>
      </c>
      <c r="AE267" t="s">
        <v>1974</v>
      </c>
      <c r="AF267" t="s">
        <v>469</v>
      </c>
      <c r="AG267" t="s">
        <v>596</v>
      </c>
      <c r="AH267" t="s">
        <v>597</v>
      </c>
      <c r="AI267">
        <v>1</v>
      </c>
      <c r="AJ267" s="1">
        <v>41871</v>
      </c>
      <c r="AK267" s="1">
        <v>41871</v>
      </c>
      <c r="AL267" t="s">
        <v>141</v>
      </c>
      <c r="AN267" s="1">
        <v>41993</v>
      </c>
      <c r="AO267" t="s">
        <v>71</v>
      </c>
      <c r="AP267" s="4">
        <v>41873.54014297454</v>
      </c>
      <c r="AQ267" s="4">
        <v>41878.395898298608</v>
      </c>
      <c r="AR267" t="s">
        <v>61</v>
      </c>
      <c r="AS267">
        <v>1000</v>
      </c>
      <c r="AT267" t="s">
        <v>161</v>
      </c>
      <c r="AU267" t="s">
        <v>1146</v>
      </c>
      <c r="AV267" t="s">
        <v>471</v>
      </c>
      <c r="AW267" t="s">
        <v>472</v>
      </c>
      <c r="AX267" t="s">
        <v>473</v>
      </c>
      <c r="AY267" t="s">
        <v>1376</v>
      </c>
      <c r="AZ267" t="s">
        <v>73</v>
      </c>
      <c r="BD267" t="s">
        <v>73</v>
      </c>
      <c r="BE267" s="3" t="str">
        <f>YEAR(表格_iec1isdtest_mssql2008r2_CERL_vFCERL[[#This Row],[cdt]]) &amp; "/" &amp; MONTH(表格_iec1isdtest_mssql2008r2_CERL_vFCERL[[#This Row],[cdt]]) &amp; "-W" &amp; WEEKNUM(AP267)</f>
        <v>2014/8-W34</v>
      </c>
      <c r="BF267" s="3" t="str">
        <f>YEAR(表格_iec1isdtest_mssql2008r2_CERL_vFCERL[[#This Row],[udt]])&amp; "/" &amp; MONTH(表格_iec1isdtest_mssql2008r2_CERL_vFCERL[[#This Row],[udt]]) &amp; "-W" &amp; WEEKNUM(AQ267)</f>
        <v>2014/8-W35</v>
      </c>
    </row>
    <row r="268" spans="1:58">
      <c r="A268">
        <v>281</v>
      </c>
      <c r="B268" t="s">
        <v>1979</v>
      </c>
      <c r="C268">
        <v>1004000</v>
      </c>
      <c r="D268">
        <v>1001001</v>
      </c>
      <c r="E268" t="s">
        <v>1980</v>
      </c>
      <c r="F268" t="s">
        <v>1981</v>
      </c>
      <c r="G268" t="s">
        <v>1298</v>
      </c>
      <c r="H268" t="s">
        <v>1299</v>
      </c>
      <c r="I268">
        <v>8</v>
      </c>
      <c r="J268" t="s">
        <v>76</v>
      </c>
      <c r="K268" t="s">
        <v>1982</v>
      </c>
      <c r="L268" t="s">
        <v>70</v>
      </c>
      <c r="M268" t="s">
        <v>1983</v>
      </c>
      <c r="N268">
        <v>1000000</v>
      </c>
      <c r="O268" t="s">
        <v>63</v>
      </c>
      <c r="P268">
        <v>1004000</v>
      </c>
      <c r="Q268" t="s">
        <v>1181</v>
      </c>
      <c r="R268">
        <v>1004100</v>
      </c>
      <c r="S268" t="s">
        <v>1181</v>
      </c>
      <c r="T268">
        <v>1004110</v>
      </c>
      <c r="U268" t="s">
        <v>55</v>
      </c>
      <c r="V268" t="s">
        <v>73</v>
      </c>
      <c r="W268" t="s">
        <v>73</v>
      </c>
      <c r="Y268" t="s">
        <v>58</v>
      </c>
      <c r="AA268" t="s">
        <v>59</v>
      </c>
      <c r="AB268" t="s">
        <v>1955</v>
      </c>
      <c r="AC268" t="s">
        <v>1130</v>
      </c>
      <c r="AD268" t="s">
        <v>1984</v>
      </c>
      <c r="AE268" t="s">
        <v>257</v>
      </c>
      <c r="AF268" t="s">
        <v>258</v>
      </c>
      <c r="AG268" t="s">
        <v>250</v>
      </c>
      <c r="AH268" t="s">
        <v>251</v>
      </c>
      <c r="AI268">
        <v>1</v>
      </c>
      <c r="AJ268" s="1">
        <v>41879</v>
      </c>
      <c r="AK268" s="1">
        <v>41879</v>
      </c>
      <c r="AL268" t="s">
        <v>141</v>
      </c>
      <c r="AN268" s="1">
        <v>42244</v>
      </c>
      <c r="AO268" t="s">
        <v>1103</v>
      </c>
      <c r="AP268" s="4">
        <v>41873.584793055554</v>
      </c>
      <c r="AQ268" s="4">
        <v>41879.682034456018</v>
      </c>
      <c r="AR268" t="s">
        <v>61</v>
      </c>
      <c r="AS268">
        <v>1000</v>
      </c>
      <c r="AT268" t="s">
        <v>161</v>
      </c>
      <c r="AU268" t="s">
        <v>1298</v>
      </c>
      <c r="AV268" t="s">
        <v>415</v>
      </c>
      <c r="AW268" t="s">
        <v>1305</v>
      </c>
      <c r="AX268" t="s">
        <v>417</v>
      </c>
      <c r="AY268" t="s">
        <v>1306</v>
      </c>
      <c r="AZ268" t="s">
        <v>73</v>
      </c>
      <c r="BB268">
        <v>8</v>
      </c>
      <c r="BD268" t="s">
        <v>73</v>
      </c>
      <c r="BE268" s="3" t="str">
        <f>YEAR(表格_iec1isdtest_mssql2008r2_CERL_vFCERL[[#This Row],[cdt]]) &amp; "/" &amp; MONTH(表格_iec1isdtest_mssql2008r2_CERL_vFCERL[[#This Row],[cdt]]) &amp; "-W" &amp; WEEKNUM(AP268)</f>
        <v>2014/8-W34</v>
      </c>
      <c r="BF268" s="3" t="str">
        <f>YEAR(表格_iec1isdtest_mssql2008r2_CERL_vFCERL[[#This Row],[udt]])&amp; "/" &amp; MONTH(表格_iec1isdtest_mssql2008r2_CERL_vFCERL[[#This Row],[udt]]) &amp; "-W" &amp; WEEKNUM(AQ268)</f>
        <v>2014/8-W35</v>
      </c>
    </row>
    <row r="269" spans="1:58">
      <c r="A269">
        <v>282</v>
      </c>
      <c r="B269" t="s">
        <v>1985</v>
      </c>
      <c r="C269">
        <v>1004000</v>
      </c>
      <c r="D269">
        <v>1001001</v>
      </c>
      <c r="E269" t="s">
        <v>1986</v>
      </c>
      <c r="F269" t="s">
        <v>1981</v>
      </c>
      <c r="G269" t="s">
        <v>1298</v>
      </c>
      <c r="H269" t="s">
        <v>1299</v>
      </c>
      <c r="I269">
        <v>8</v>
      </c>
      <c r="J269" t="s">
        <v>76</v>
      </c>
      <c r="K269" t="s">
        <v>1982</v>
      </c>
      <c r="L269" t="s">
        <v>70</v>
      </c>
      <c r="M269" t="s">
        <v>1983</v>
      </c>
      <c r="N269">
        <v>1000000</v>
      </c>
      <c r="O269" t="s">
        <v>63</v>
      </c>
      <c r="P269">
        <v>1004000</v>
      </c>
      <c r="Q269" t="s">
        <v>1181</v>
      </c>
      <c r="R269">
        <v>1004100</v>
      </c>
      <c r="S269" t="s">
        <v>1181</v>
      </c>
      <c r="T269">
        <v>1004110</v>
      </c>
      <c r="U269" t="s">
        <v>55</v>
      </c>
      <c r="V269" t="s">
        <v>73</v>
      </c>
      <c r="W269" t="s">
        <v>73</v>
      </c>
      <c r="Y269" t="s">
        <v>58</v>
      </c>
      <c r="AA269" t="s">
        <v>59</v>
      </c>
      <c r="AB269" t="s">
        <v>1955</v>
      </c>
      <c r="AC269" t="s">
        <v>413</v>
      </c>
      <c r="AD269" t="s">
        <v>1987</v>
      </c>
      <c r="AE269" t="s">
        <v>257</v>
      </c>
      <c r="AF269" t="s">
        <v>258</v>
      </c>
      <c r="AG269" t="s">
        <v>250</v>
      </c>
      <c r="AH269" t="s">
        <v>251</v>
      </c>
      <c r="AI269">
        <v>1</v>
      </c>
      <c r="AJ269" s="1">
        <v>41876</v>
      </c>
      <c r="AK269" s="1">
        <v>41877</v>
      </c>
      <c r="AL269" t="s">
        <v>141</v>
      </c>
      <c r="AN269" s="1"/>
      <c r="AO269" t="s">
        <v>1103</v>
      </c>
      <c r="AP269" s="4">
        <v>41873.587128125</v>
      </c>
      <c r="AQ269" s="4">
        <v>41878.441873113428</v>
      </c>
      <c r="AR269" t="s">
        <v>61</v>
      </c>
      <c r="AS269">
        <v>1000</v>
      </c>
      <c r="AT269" t="s">
        <v>161</v>
      </c>
      <c r="AU269" t="s">
        <v>1298</v>
      </c>
      <c r="AV269" t="s">
        <v>415</v>
      </c>
      <c r="AW269" t="s">
        <v>1305</v>
      </c>
      <c r="AX269" t="s">
        <v>417</v>
      </c>
      <c r="AY269" t="s">
        <v>1306</v>
      </c>
      <c r="AZ269" t="s">
        <v>73</v>
      </c>
      <c r="BB269">
        <v>3</v>
      </c>
      <c r="BD269" t="s">
        <v>73</v>
      </c>
      <c r="BE269" s="3" t="str">
        <f>YEAR(表格_iec1isdtest_mssql2008r2_CERL_vFCERL[[#This Row],[cdt]]) &amp; "/" &amp; MONTH(表格_iec1isdtest_mssql2008r2_CERL_vFCERL[[#This Row],[cdt]]) &amp; "-W" &amp; WEEKNUM(AP269)</f>
        <v>2014/8-W34</v>
      </c>
      <c r="BF269" s="3" t="str">
        <f>YEAR(表格_iec1isdtest_mssql2008r2_CERL_vFCERL[[#This Row],[udt]])&amp; "/" &amp; MONTH(表格_iec1isdtest_mssql2008r2_CERL_vFCERL[[#This Row],[udt]]) &amp; "-W" &amp; WEEKNUM(AQ269)</f>
        <v>2014/8-W35</v>
      </c>
    </row>
    <row r="270" spans="1:58">
      <c r="A270">
        <v>283</v>
      </c>
      <c r="B270" t="s">
        <v>1988</v>
      </c>
      <c r="C270">
        <v>1004000</v>
      </c>
      <c r="D270">
        <v>1001001</v>
      </c>
      <c r="E270" t="s">
        <v>1989</v>
      </c>
      <c r="F270" t="s">
        <v>1981</v>
      </c>
      <c r="G270" t="s">
        <v>1298</v>
      </c>
      <c r="H270" t="s">
        <v>1299</v>
      </c>
      <c r="I270">
        <v>8</v>
      </c>
      <c r="J270" t="s">
        <v>76</v>
      </c>
      <c r="K270" t="s">
        <v>1982</v>
      </c>
      <c r="L270" t="s">
        <v>70</v>
      </c>
      <c r="M270" t="s">
        <v>1983</v>
      </c>
      <c r="N270">
        <v>1000000</v>
      </c>
      <c r="O270" t="s">
        <v>63</v>
      </c>
      <c r="P270">
        <v>1004000</v>
      </c>
      <c r="Q270" t="s">
        <v>1181</v>
      </c>
      <c r="R270">
        <v>1004100</v>
      </c>
      <c r="S270" t="s">
        <v>1181</v>
      </c>
      <c r="T270">
        <v>1004110</v>
      </c>
      <c r="U270" t="s">
        <v>55</v>
      </c>
      <c r="V270" t="s">
        <v>73</v>
      </c>
      <c r="W270" t="s">
        <v>73</v>
      </c>
      <c r="Y270" t="s">
        <v>58</v>
      </c>
      <c r="AA270" t="s">
        <v>59</v>
      </c>
      <c r="AB270" t="s">
        <v>1955</v>
      </c>
      <c r="AC270" t="s">
        <v>1205</v>
      </c>
      <c r="AD270" t="s">
        <v>1990</v>
      </c>
      <c r="AE270" t="s">
        <v>257</v>
      </c>
      <c r="AF270" t="s">
        <v>258</v>
      </c>
      <c r="AG270" t="s">
        <v>895</v>
      </c>
      <c r="AJ270" s="1"/>
      <c r="AK270" s="1"/>
      <c r="AN270" s="1"/>
      <c r="AO270" t="s">
        <v>251</v>
      </c>
      <c r="AP270" s="4">
        <v>41873.588128553238</v>
      </c>
      <c r="AQ270" s="4">
        <v>41876.596627430554</v>
      </c>
      <c r="AR270" t="s">
        <v>104</v>
      </c>
      <c r="AS270">
        <v>15</v>
      </c>
      <c r="AT270" t="s">
        <v>105</v>
      </c>
      <c r="AU270" t="s">
        <v>1298</v>
      </c>
      <c r="AV270" t="s">
        <v>415</v>
      </c>
      <c r="AW270" t="s">
        <v>1305</v>
      </c>
      <c r="AX270" t="s">
        <v>417</v>
      </c>
      <c r="AY270" t="s">
        <v>1991</v>
      </c>
      <c r="AZ270" t="s">
        <v>73</v>
      </c>
      <c r="BD270" t="s">
        <v>73</v>
      </c>
      <c r="BE270" s="3" t="str">
        <f>YEAR(表格_iec1isdtest_mssql2008r2_CERL_vFCERL[[#This Row],[cdt]]) &amp; "/" &amp; MONTH(表格_iec1isdtest_mssql2008r2_CERL_vFCERL[[#This Row],[cdt]]) &amp; "-W" &amp; WEEKNUM(AP270)</f>
        <v>2014/8-W34</v>
      </c>
      <c r="BF270" s="3" t="str">
        <f>YEAR(表格_iec1isdtest_mssql2008r2_CERL_vFCERL[[#This Row],[udt]])&amp; "/" &amp; MONTH(表格_iec1isdtest_mssql2008r2_CERL_vFCERL[[#This Row],[udt]]) &amp; "-W" &amp; WEEKNUM(AQ270)</f>
        <v>2014/8-W35</v>
      </c>
    </row>
    <row r="271" spans="1:58">
      <c r="A271">
        <v>284</v>
      </c>
      <c r="B271" t="s">
        <v>1992</v>
      </c>
      <c r="C271">
        <v>1001000</v>
      </c>
      <c r="D271">
        <v>1001001</v>
      </c>
      <c r="E271" t="s">
        <v>1993</v>
      </c>
      <c r="F271" t="s">
        <v>1994</v>
      </c>
      <c r="G271" t="s">
        <v>1995</v>
      </c>
      <c r="H271" t="s">
        <v>1996</v>
      </c>
      <c r="I271">
        <v>8</v>
      </c>
      <c r="J271" t="s">
        <v>76</v>
      </c>
      <c r="K271" t="s">
        <v>1982</v>
      </c>
      <c r="L271" t="s">
        <v>1997</v>
      </c>
      <c r="M271" t="s">
        <v>1983</v>
      </c>
      <c r="N271">
        <v>1000000</v>
      </c>
      <c r="O271" t="s">
        <v>63</v>
      </c>
      <c r="P271">
        <v>1001000</v>
      </c>
      <c r="Q271" t="s">
        <v>66</v>
      </c>
      <c r="R271">
        <v>1001300</v>
      </c>
      <c r="S271" t="s">
        <v>77</v>
      </c>
      <c r="T271">
        <v>1001310</v>
      </c>
      <c r="U271" t="s">
        <v>55</v>
      </c>
      <c r="V271" t="s">
        <v>73</v>
      </c>
      <c r="W271" t="s">
        <v>73</v>
      </c>
      <c r="X271" t="s">
        <v>1998</v>
      </c>
      <c r="Y271" t="s">
        <v>58</v>
      </c>
      <c r="Z271">
        <v>2</v>
      </c>
      <c r="AA271" t="s">
        <v>73</v>
      </c>
      <c r="AC271" t="s">
        <v>73</v>
      </c>
      <c r="AG271" t="s">
        <v>718</v>
      </c>
      <c r="AH271" t="s">
        <v>719</v>
      </c>
      <c r="AI271">
        <v>2</v>
      </c>
      <c r="AJ271" s="1">
        <v>41873</v>
      </c>
      <c r="AK271" s="1">
        <v>41878</v>
      </c>
      <c r="AL271" t="s">
        <v>1999</v>
      </c>
      <c r="AN271" s="1"/>
      <c r="AO271" t="s">
        <v>1103</v>
      </c>
      <c r="AP271" s="4">
        <v>41873.59781875</v>
      </c>
      <c r="AQ271" s="4">
        <v>41878.559972453702</v>
      </c>
      <c r="AR271" t="s">
        <v>61</v>
      </c>
      <c r="AS271">
        <v>1000</v>
      </c>
      <c r="AT271" t="s">
        <v>161</v>
      </c>
      <c r="AU271" t="s">
        <v>1995</v>
      </c>
      <c r="AV271" t="s">
        <v>969</v>
      </c>
      <c r="AW271" t="s">
        <v>1125</v>
      </c>
      <c r="AX271" t="s">
        <v>971</v>
      </c>
      <c r="AY271" t="s">
        <v>2000</v>
      </c>
      <c r="AZ271" t="s">
        <v>73</v>
      </c>
      <c r="BB271">
        <v>12</v>
      </c>
      <c r="BD271" t="s">
        <v>73</v>
      </c>
      <c r="BE271" s="3" t="str">
        <f>YEAR(表格_iec1isdtest_mssql2008r2_CERL_vFCERL[[#This Row],[cdt]]) &amp; "/" &amp; MONTH(表格_iec1isdtest_mssql2008r2_CERL_vFCERL[[#This Row],[cdt]]) &amp; "-W" &amp; WEEKNUM(AP271)</f>
        <v>2014/8-W34</v>
      </c>
      <c r="BF271" s="3" t="str">
        <f>YEAR(表格_iec1isdtest_mssql2008r2_CERL_vFCERL[[#This Row],[udt]])&amp; "/" &amp; MONTH(表格_iec1isdtest_mssql2008r2_CERL_vFCERL[[#This Row],[udt]]) &amp; "-W" &amp; WEEKNUM(AQ271)</f>
        <v>2014/8-W35</v>
      </c>
    </row>
    <row r="272" spans="1:58">
      <c r="A272">
        <v>285</v>
      </c>
      <c r="B272" t="s">
        <v>2001</v>
      </c>
      <c r="C272">
        <v>1001000</v>
      </c>
      <c r="D272">
        <v>1001001</v>
      </c>
      <c r="E272" t="s">
        <v>2002</v>
      </c>
      <c r="F272" t="s">
        <v>2003</v>
      </c>
      <c r="G272" t="s">
        <v>2004</v>
      </c>
      <c r="H272" t="s">
        <v>2005</v>
      </c>
      <c r="I272">
        <v>4</v>
      </c>
      <c r="J272" t="s">
        <v>177</v>
      </c>
      <c r="K272" t="s">
        <v>209</v>
      </c>
      <c r="L272" t="s">
        <v>2006</v>
      </c>
      <c r="M272" t="s">
        <v>210</v>
      </c>
      <c r="N272">
        <v>1000000</v>
      </c>
      <c r="O272" t="s">
        <v>63</v>
      </c>
      <c r="P272">
        <v>1001000</v>
      </c>
      <c r="Q272" t="s">
        <v>66</v>
      </c>
      <c r="R272">
        <v>1001100</v>
      </c>
      <c r="S272" t="s">
        <v>438</v>
      </c>
      <c r="T272">
        <v>1001110</v>
      </c>
      <c r="U272" t="s">
        <v>55</v>
      </c>
      <c r="V272" t="s">
        <v>73</v>
      </c>
      <c r="W272" t="s">
        <v>73</v>
      </c>
      <c r="X272" t="s">
        <v>2007</v>
      </c>
      <c r="Y272" t="s">
        <v>58</v>
      </c>
      <c r="Z272">
        <v>1</v>
      </c>
      <c r="AA272" t="s">
        <v>73</v>
      </c>
      <c r="AC272" t="s">
        <v>73</v>
      </c>
      <c r="AG272" t="s">
        <v>895</v>
      </c>
      <c r="AJ272" s="1"/>
      <c r="AK272" s="1"/>
      <c r="AN272" s="1"/>
      <c r="AO272" t="s">
        <v>168</v>
      </c>
      <c r="AP272" s="4">
        <v>41873.598947222221</v>
      </c>
      <c r="AQ272" s="4">
        <v>41876.390477581015</v>
      </c>
      <c r="AR272" t="s">
        <v>104</v>
      </c>
      <c r="AS272">
        <v>15</v>
      </c>
      <c r="AT272" t="s">
        <v>105</v>
      </c>
      <c r="AU272" t="s">
        <v>2004</v>
      </c>
      <c r="AV272" t="s">
        <v>128</v>
      </c>
      <c r="AW272" t="s">
        <v>822</v>
      </c>
      <c r="AX272" t="s">
        <v>130</v>
      </c>
      <c r="AY272" t="s">
        <v>2008</v>
      </c>
      <c r="AZ272" t="s">
        <v>73</v>
      </c>
      <c r="BD272" t="s">
        <v>73</v>
      </c>
      <c r="BE272" s="3" t="str">
        <f>YEAR(表格_iec1isdtest_mssql2008r2_CERL_vFCERL[[#This Row],[cdt]]) &amp; "/" &amp; MONTH(表格_iec1isdtest_mssql2008r2_CERL_vFCERL[[#This Row],[cdt]]) &amp; "-W" &amp; WEEKNUM(AP272)</f>
        <v>2014/8-W34</v>
      </c>
      <c r="BF272" s="3" t="str">
        <f>YEAR(表格_iec1isdtest_mssql2008r2_CERL_vFCERL[[#This Row],[udt]])&amp; "/" &amp; MONTH(表格_iec1isdtest_mssql2008r2_CERL_vFCERL[[#This Row],[udt]]) &amp; "-W" &amp; WEEKNUM(AQ272)</f>
        <v>2014/8-W35</v>
      </c>
    </row>
    <row r="273" spans="1:58">
      <c r="A273">
        <v>286</v>
      </c>
      <c r="B273" t="s">
        <v>2009</v>
      </c>
      <c r="C273">
        <v>1001000</v>
      </c>
      <c r="D273">
        <v>1001001</v>
      </c>
      <c r="E273" t="s">
        <v>2010</v>
      </c>
      <c r="F273" t="s">
        <v>2011</v>
      </c>
      <c r="G273" t="s">
        <v>1995</v>
      </c>
      <c r="H273" t="s">
        <v>1996</v>
      </c>
      <c r="I273">
        <v>4</v>
      </c>
      <c r="J273" t="s">
        <v>177</v>
      </c>
      <c r="K273" t="s">
        <v>927</v>
      </c>
      <c r="L273" t="s">
        <v>85</v>
      </c>
      <c r="M273" t="s">
        <v>967</v>
      </c>
      <c r="N273">
        <v>1000000</v>
      </c>
      <c r="O273" t="s">
        <v>63</v>
      </c>
      <c r="P273">
        <v>1001000</v>
      </c>
      <c r="Q273" t="s">
        <v>66</v>
      </c>
      <c r="R273">
        <v>1001200</v>
      </c>
      <c r="S273" t="s">
        <v>1204</v>
      </c>
      <c r="T273">
        <v>1001210</v>
      </c>
      <c r="U273" t="s">
        <v>55</v>
      </c>
      <c r="V273" t="s">
        <v>73</v>
      </c>
      <c r="W273" t="s">
        <v>73</v>
      </c>
      <c r="X273" t="s">
        <v>2012</v>
      </c>
      <c r="Y273" t="s">
        <v>58</v>
      </c>
      <c r="Z273">
        <v>1</v>
      </c>
      <c r="AA273" t="s">
        <v>73</v>
      </c>
      <c r="AC273" t="s">
        <v>73</v>
      </c>
      <c r="AG273" t="s">
        <v>718</v>
      </c>
      <c r="AH273" t="s">
        <v>719</v>
      </c>
      <c r="AI273">
        <v>1</v>
      </c>
      <c r="AJ273" s="1">
        <v>41873</v>
      </c>
      <c r="AK273" s="1">
        <v>41876</v>
      </c>
      <c r="AL273" t="s">
        <v>1999</v>
      </c>
      <c r="AN273" s="1"/>
      <c r="AO273" t="s">
        <v>1103</v>
      </c>
      <c r="AP273" s="4">
        <v>41873.599991631942</v>
      </c>
      <c r="AQ273" s="4">
        <v>41876.543214930556</v>
      </c>
      <c r="AR273" t="s">
        <v>61</v>
      </c>
      <c r="AS273">
        <v>1000</v>
      </c>
      <c r="AT273" t="s">
        <v>161</v>
      </c>
      <c r="AU273" t="s">
        <v>1995</v>
      </c>
      <c r="AV273" t="s">
        <v>969</v>
      </c>
      <c r="AW273" t="s">
        <v>1125</v>
      </c>
      <c r="AX273" t="s">
        <v>971</v>
      </c>
      <c r="AY273" t="s">
        <v>2000</v>
      </c>
      <c r="AZ273" t="s">
        <v>73</v>
      </c>
      <c r="BB273">
        <v>4</v>
      </c>
      <c r="BD273" t="s">
        <v>73</v>
      </c>
      <c r="BE273" s="3" t="str">
        <f>YEAR(表格_iec1isdtest_mssql2008r2_CERL_vFCERL[[#This Row],[cdt]]) &amp; "/" &amp; MONTH(表格_iec1isdtest_mssql2008r2_CERL_vFCERL[[#This Row],[cdt]]) &amp; "-W" &amp; WEEKNUM(AP273)</f>
        <v>2014/8-W34</v>
      </c>
      <c r="BF273" s="3" t="str">
        <f>YEAR(表格_iec1isdtest_mssql2008r2_CERL_vFCERL[[#This Row],[udt]])&amp; "/" &amp; MONTH(表格_iec1isdtest_mssql2008r2_CERL_vFCERL[[#This Row],[udt]]) &amp; "-W" &amp; WEEKNUM(AQ273)</f>
        <v>2014/8-W35</v>
      </c>
    </row>
    <row r="274" spans="1:58">
      <c r="A274">
        <v>287</v>
      </c>
      <c r="B274" t="s">
        <v>2013</v>
      </c>
      <c r="C274">
        <v>2001000</v>
      </c>
      <c r="D274">
        <v>1001001</v>
      </c>
      <c r="E274" t="s">
        <v>2014</v>
      </c>
      <c r="F274" t="s">
        <v>2015</v>
      </c>
      <c r="G274" t="s">
        <v>379</v>
      </c>
      <c r="H274" t="s">
        <v>380</v>
      </c>
      <c r="I274">
        <v>4</v>
      </c>
      <c r="J274" t="s">
        <v>177</v>
      </c>
      <c r="K274" t="s">
        <v>209</v>
      </c>
      <c r="L274" t="s">
        <v>2016</v>
      </c>
      <c r="M274" t="s">
        <v>210</v>
      </c>
      <c r="N274">
        <v>2000000</v>
      </c>
      <c r="O274" t="s">
        <v>54</v>
      </c>
      <c r="P274">
        <v>2001000</v>
      </c>
      <c r="Q274" t="s">
        <v>66</v>
      </c>
      <c r="R274">
        <v>2001300</v>
      </c>
      <c r="S274" t="s">
        <v>77</v>
      </c>
      <c r="T274">
        <v>2001310</v>
      </c>
      <c r="U274" t="s">
        <v>55</v>
      </c>
      <c r="V274" t="s">
        <v>73</v>
      </c>
      <c r="W274" t="s">
        <v>73</v>
      </c>
      <c r="X274" t="s">
        <v>2017</v>
      </c>
      <c r="Y274" t="s">
        <v>68</v>
      </c>
      <c r="Z274">
        <v>2</v>
      </c>
      <c r="AA274" t="s">
        <v>73</v>
      </c>
      <c r="AC274" t="s">
        <v>73</v>
      </c>
      <c r="AG274" t="s">
        <v>112</v>
      </c>
      <c r="AH274" t="s">
        <v>113</v>
      </c>
      <c r="AI274">
        <v>17</v>
      </c>
      <c r="AJ274" s="1">
        <v>41880</v>
      </c>
      <c r="AK274" s="1">
        <v>41883</v>
      </c>
      <c r="AL274" t="s">
        <v>2018</v>
      </c>
      <c r="AN274" s="1"/>
      <c r="AO274" t="s">
        <v>482</v>
      </c>
      <c r="AP274" s="4">
        <v>41873.679521412036</v>
      </c>
      <c r="AQ274" s="4">
        <v>41883.604633946758</v>
      </c>
      <c r="AR274" t="s">
        <v>61</v>
      </c>
      <c r="AS274">
        <v>1000</v>
      </c>
      <c r="AT274" t="s">
        <v>161</v>
      </c>
      <c r="AU274" t="s">
        <v>379</v>
      </c>
      <c r="AV274" t="s">
        <v>385</v>
      </c>
      <c r="AW274" t="s">
        <v>386</v>
      </c>
      <c r="AX274" t="s">
        <v>100</v>
      </c>
      <c r="AY274" t="s">
        <v>1101</v>
      </c>
      <c r="AZ274" t="s">
        <v>73</v>
      </c>
      <c r="BB274">
        <v>24</v>
      </c>
      <c r="BD274" t="s">
        <v>73</v>
      </c>
      <c r="BE274" s="3" t="str">
        <f>YEAR(表格_iec1isdtest_mssql2008r2_CERL_vFCERL[[#This Row],[cdt]]) &amp; "/" &amp; MONTH(表格_iec1isdtest_mssql2008r2_CERL_vFCERL[[#This Row],[cdt]]) &amp; "-W" &amp; WEEKNUM(AP274)</f>
        <v>2014/8-W34</v>
      </c>
      <c r="BF274" s="3" t="str">
        <f>YEAR(表格_iec1isdtest_mssql2008r2_CERL_vFCERL[[#This Row],[udt]])&amp; "/" &amp; MONTH(表格_iec1isdtest_mssql2008r2_CERL_vFCERL[[#This Row],[udt]]) &amp; "-W" &amp; WEEKNUM(AQ274)</f>
        <v>2014/9-W36</v>
      </c>
    </row>
    <row r="275" spans="1:58">
      <c r="A275">
        <v>288</v>
      </c>
      <c r="B275" t="s">
        <v>2019</v>
      </c>
      <c r="C275">
        <v>2001000</v>
      </c>
      <c r="D275">
        <v>1001001</v>
      </c>
      <c r="E275" t="s">
        <v>2020</v>
      </c>
      <c r="F275" t="s">
        <v>2015</v>
      </c>
      <c r="G275" t="s">
        <v>379</v>
      </c>
      <c r="H275" t="s">
        <v>380</v>
      </c>
      <c r="I275">
        <v>4</v>
      </c>
      <c r="J275" t="s">
        <v>177</v>
      </c>
      <c r="K275" t="s">
        <v>209</v>
      </c>
      <c r="L275" t="s">
        <v>2021</v>
      </c>
      <c r="M275" t="s">
        <v>2022</v>
      </c>
      <c r="N275">
        <v>2000000</v>
      </c>
      <c r="O275" t="s">
        <v>54</v>
      </c>
      <c r="P275">
        <v>2001000</v>
      </c>
      <c r="Q275" t="s">
        <v>66</v>
      </c>
      <c r="R275">
        <v>2001300</v>
      </c>
      <c r="S275" t="s">
        <v>77</v>
      </c>
      <c r="T275">
        <v>2001310</v>
      </c>
      <c r="U275" t="s">
        <v>55</v>
      </c>
      <c r="V275" t="s">
        <v>73</v>
      </c>
      <c r="W275" t="s">
        <v>73</v>
      </c>
      <c r="X275" t="s">
        <v>2023</v>
      </c>
      <c r="Y275" t="s">
        <v>58</v>
      </c>
      <c r="Z275">
        <v>2</v>
      </c>
      <c r="AA275" t="s">
        <v>73</v>
      </c>
      <c r="AC275" t="s">
        <v>73</v>
      </c>
      <c r="AG275" t="s">
        <v>87</v>
      </c>
      <c r="AH275" t="s">
        <v>88</v>
      </c>
      <c r="AI275">
        <v>2</v>
      </c>
      <c r="AJ275" s="1">
        <v>41880</v>
      </c>
      <c r="AK275" s="1">
        <v>41883</v>
      </c>
      <c r="AL275" t="s">
        <v>141</v>
      </c>
      <c r="AN275" s="1"/>
      <c r="AO275" t="s">
        <v>482</v>
      </c>
      <c r="AP275" s="4">
        <v>41873.681648692131</v>
      </c>
      <c r="AQ275" s="4">
        <v>41883.604168831022</v>
      </c>
      <c r="AR275" t="s">
        <v>61</v>
      </c>
      <c r="AS275">
        <v>1000</v>
      </c>
      <c r="AT275" t="s">
        <v>161</v>
      </c>
      <c r="AU275" t="s">
        <v>379</v>
      </c>
      <c r="AV275" t="s">
        <v>385</v>
      </c>
      <c r="AW275" t="s">
        <v>386</v>
      </c>
      <c r="AX275" t="s">
        <v>100</v>
      </c>
      <c r="AY275" t="s">
        <v>1101</v>
      </c>
      <c r="AZ275" t="s">
        <v>73</v>
      </c>
      <c r="BB275">
        <v>16</v>
      </c>
      <c r="BD275" t="s">
        <v>73</v>
      </c>
      <c r="BE275" s="3" t="str">
        <f>YEAR(表格_iec1isdtest_mssql2008r2_CERL_vFCERL[[#This Row],[cdt]]) &amp; "/" &amp; MONTH(表格_iec1isdtest_mssql2008r2_CERL_vFCERL[[#This Row],[cdt]]) &amp; "-W" &amp; WEEKNUM(AP275)</f>
        <v>2014/8-W34</v>
      </c>
      <c r="BF275" s="3" t="str">
        <f>YEAR(表格_iec1isdtest_mssql2008r2_CERL_vFCERL[[#This Row],[udt]])&amp; "/" &amp; MONTH(表格_iec1isdtest_mssql2008r2_CERL_vFCERL[[#This Row],[udt]]) &amp; "-W" &amp; WEEKNUM(AQ275)</f>
        <v>2014/9-W36</v>
      </c>
    </row>
    <row r="276" spans="1:58">
      <c r="A276">
        <v>329</v>
      </c>
      <c r="B276" t="s">
        <v>2024</v>
      </c>
      <c r="C276">
        <v>1004000</v>
      </c>
      <c r="D276">
        <v>1001001</v>
      </c>
      <c r="E276" t="s">
        <v>73</v>
      </c>
      <c r="F276" t="s">
        <v>2025</v>
      </c>
      <c r="G276" t="s">
        <v>434</v>
      </c>
      <c r="H276" t="s">
        <v>435</v>
      </c>
      <c r="I276">
        <v>8</v>
      </c>
      <c r="J276" t="s">
        <v>76</v>
      </c>
      <c r="K276" t="s">
        <v>2026</v>
      </c>
      <c r="L276" t="s">
        <v>85</v>
      </c>
      <c r="M276" t="s">
        <v>2027</v>
      </c>
      <c r="N276">
        <v>2000000</v>
      </c>
      <c r="O276" t="s">
        <v>54</v>
      </c>
      <c r="P276">
        <v>1004000</v>
      </c>
      <c r="Q276" t="s">
        <v>1181</v>
      </c>
      <c r="R276">
        <v>1004100</v>
      </c>
      <c r="S276" t="s">
        <v>1181</v>
      </c>
      <c r="T276">
        <v>1004110</v>
      </c>
      <c r="U276" t="s">
        <v>55</v>
      </c>
      <c r="V276" t="s">
        <v>73</v>
      </c>
      <c r="W276" t="s">
        <v>73</v>
      </c>
      <c r="Y276" t="s">
        <v>58</v>
      </c>
      <c r="AA276" t="s">
        <v>59</v>
      </c>
      <c r="AB276" t="s">
        <v>440</v>
      </c>
      <c r="AC276" t="s">
        <v>413</v>
      </c>
      <c r="AD276" t="s">
        <v>2028</v>
      </c>
      <c r="AE276" t="s">
        <v>282</v>
      </c>
      <c r="AF276" t="s">
        <v>54</v>
      </c>
      <c r="AJ276" s="1"/>
      <c r="AK276" s="1"/>
      <c r="AN276" s="1"/>
      <c r="AO276" t="s">
        <v>435</v>
      </c>
      <c r="AP276" s="4">
        <v>41876.601176076387</v>
      </c>
      <c r="AQ276" s="4">
        <v>41876.601176076387</v>
      </c>
      <c r="AR276" t="s">
        <v>212</v>
      </c>
      <c r="AS276">
        <v>10</v>
      </c>
      <c r="AT276" t="s">
        <v>213</v>
      </c>
      <c r="AU276" t="s">
        <v>434</v>
      </c>
      <c r="AV276" t="s">
        <v>442</v>
      </c>
      <c r="AW276" t="s">
        <v>443</v>
      </c>
      <c r="AX276" t="s">
        <v>444</v>
      </c>
      <c r="BD276" t="s">
        <v>73</v>
      </c>
      <c r="BE276" s="3" t="str">
        <f>YEAR(表格_iec1isdtest_mssql2008r2_CERL_vFCERL[[#This Row],[cdt]]) &amp; "/" &amp; MONTH(表格_iec1isdtest_mssql2008r2_CERL_vFCERL[[#This Row],[cdt]]) &amp; "-W" &amp; WEEKNUM(AP276)</f>
        <v>2014/8-W35</v>
      </c>
      <c r="BF276" s="3" t="str">
        <f>YEAR(表格_iec1isdtest_mssql2008r2_CERL_vFCERL[[#This Row],[udt]])&amp; "/" &amp; MONTH(表格_iec1isdtest_mssql2008r2_CERL_vFCERL[[#This Row],[udt]]) &amp; "-W" &amp; WEEKNUM(AQ276)</f>
        <v>2014/8-W35</v>
      </c>
    </row>
    <row r="277" spans="1:58">
      <c r="A277">
        <v>330</v>
      </c>
      <c r="B277" t="s">
        <v>2029</v>
      </c>
      <c r="C277">
        <v>2003000</v>
      </c>
      <c r="D277">
        <v>1001001</v>
      </c>
      <c r="E277" t="s">
        <v>73</v>
      </c>
      <c r="F277" t="s">
        <v>2025</v>
      </c>
      <c r="G277" t="s">
        <v>434</v>
      </c>
      <c r="H277" t="s">
        <v>435</v>
      </c>
      <c r="I277">
        <v>8</v>
      </c>
      <c r="J277" t="s">
        <v>76</v>
      </c>
      <c r="K277" t="s">
        <v>2026</v>
      </c>
      <c r="L277" t="s">
        <v>85</v>
      </c>
      <c r="M277" t="s">
        <v>2030</v>
      </c>
      <c r="N277">
        <v>2000000</v>
      </c>
      <c r="O277" t="s">
        <v>54</v>
      </c>
      <c r="P277">
        <v>2003000</v>
      </c>
      <c r="Q277" t="s">
        <v>1181</v>
      </c>
      <c r="R277">
        <v>2003100</v>
      </c>
      <c r="S277" t="s">
        <v>1181</v>
      </c>
      <c r="T277">
        <v>2003110</v>
      </c>
      <c r="U277" t="s">
        <v>55</v>
      </c>
      <c r="V277" t="s">
        <v>73</v>
      </c>
      <c r="W277" t="s">
        <v>73</v>
      </c>
      <c r="Y277" t="s">
        <v>58</v>
      </c>
      <c r="AA277" t="s">
        <v>59</v>
      </c>
      <c r="AB277" t="s">
        <v>440</v>
      </c>
      <c r="AC277" t="s">
        <v>413</v>
      </c>
      <c r="AD277" t="s">
        <v>2028</v>
      </c>
      <c r="AE277" t="s">
        <v>282</v>
      </c>
      <c r="AF277" t="s">
        <v>54</v>
      </c>
      <c r="AJ277" s="1"/>
      <c r="AK277" s="1"/>
      <c r="AN277" s="1"/>
      <c r="AO277" t="s">
        <v>435</v>
      </c>
      <c r="AP277" s="4">
        <v>41876.607175775462</v>
      </c>
      <c r="AQ277" s="4">
        <v>41876.607175775462</v>
      </c>
      <c r="AR277" t="s">
        <v>212</v>
      </c>
      <c r="AS277">
        <v>10</v>
      </c>
      <c r="AT277" t="s">
        <v>213</v>
      </c>
      <c r="AU277" t="s">
        <v>434</v>
      </c>
      <c r="AV277" t="s">
        <v>442</v>
      </c>
      <c r="AW277" t="s">
        <v>443</v>
      </c>
      <c r="AX277" t="s">
        <v>444</v>
      </c>
      <c r="BD277" t="s">
        <v>73</v>
      </c>
      <c r="BE277" s="3" t="str">
        <f>YEAR(表格_iec1isdtest_mssql2008r2_CERL_vFCERL[[#This Row],[cdt]]) &amp; "/" &amp; MONTH(表格_iec1isdtest_mssql2008r2_CERL_vFCERL[[#This Row],[cdt]]) &amp; "-W" &amp; WEEKNUM(AP277)</f>
        <v>2014/8-W35</v>
      </c>
      <c r="BF277" s="3" t="str">
        <f>YEAR(表格_iec1isdtest_mssql2008r2_CERL_vFCERL[[#This Row],[udt]])&amp; "/" &amp; MONTH(表格_iec1isdtest_mssql2008r2_CERL_vFCERL[[#This Row],[udt]]) &amp; "-W" &amp; WEEKNUM(AQ277)</f>
        <v>2014/8-W35</v>
      </c>
    </row>
    <row r="278" spans="1:58">
      <c r="A278">
        <v>331</v>
      </c>
      <c r="B278" t="s">
        <v>2031</v>
      </c>
      <c r="C278">
        <v>1004000</v>
      </c>
      <c r="D278">
        <v>1001001</v>
      </c>
      <c r="E278" t="s">
        <v>73</v>
      </c>
      <c r="F278" t="s">
        <v>2025</v>
      </c>
      <c r="G278" t="s">
        <v>434</v>
      </c>
      <c r="H278" t="s">
        <v>435</v>
      </c>
      <c r="I278">
        <v>8</v>
      </c>
      <c r="J278" t="s">
        <v>76</v>
      </c>
      <c r="K278" t="s">
        <v>2026</v>
      </c>
      <c r="L278" t="s">
        <v>85</v>
      </c>
      <c r="M278" t="s">
        <v>2030</v>
      </c>
      <c r="N278">
        <v>2000000</v>
      </c>
      <c r="O278" t="s">
        <v>54</v>
      </c>
      <c r="P278">
        <v>1004000</v>
      </c>
      <c r="Q278" t="s">
        <v>1181</v>
      </c>
      <c r="R278">
        <v>1004100</v>
      </c>
      <c r="S278" t="s">
        <v>1181</v>
      </c>
      <c r="T278">
        <v>1004110</v>
      </c>
      <c r="U278" t="s">
        <v>55</v>
      </c>
      <c r="V278" t="s">
        <v>73</v>
      </c>
      <c r="W278" t="s">
        <v>73</v>
      </c>
      <c r="Y278" t="s">
        <v>58</v>
      </c>
      <c r="AA278" t="s">
        <v>59</v>
      </c>
      <c r="AB278" t="s">
        <v>440</v>
      </c>
      <c r="AC278" t="s">
        <v>413</v>
      </c>
      <c r="AD278" t="s">
        <v>2028</v>
      </c>
      <c r="AE278" t="s">
        <v>282</v>
      </c>
      <c r="AF278" t="s">
        <v>54</v>
      </c>
      <c r="AJ278" s="1"/>
      <c r="AK278" s="1"/>
      <c r="AN278" s="1"/>
      <c r="AO278" t="s">
        <v>435</v>
      </c>
      <c r="AP278" s="4">
        <v>41876.609414085651</v>
      </c>
      <c r="AQ278" s="4">
        <v>41876.609414085651</v>
      </c>
      <c r="AR278" t="s">
        <v>212</v>
      </c>
      <c r="AS278">
        <v>10</v>
      </c>
      <c r="AT278" t="s">
        <v>213</v>
      </c>
      <c r="AU278" t="s">
        <v>434</v>
      </c>
      <c r="AV278" t="s">
        <v>442</v>
      </c>
      <c r="AW278" t="s">
        <v>443</v>
      </c>
      <c r="AX278" t="s">
        <v>444</v>
      </c>
      <c r="BD278" t="s">
        <v>73</v>
      </c>
      <c r="BE278" s="3" t="str">
        <f>YEAR(表格_iec1isdtest_mssql2008r2_CERL_vFCERL[[#This Row],[cdt]]) &amp; "/" &amp; MONTH(表格_iec1isdtest_mssql2008r2_CERL_vFCERL[[#This Row],[cdt]]) &amp; "-W" &amp; WEEKNUM(AP278)</f>
        <v>2014/8-W35</v>
      </c>
      <c r="BF278" s="3" t="str">
        <f>YEAR(表格_iec1isdtest_mssql2008r2_CERL_vFCERL[[#This Row],[udt]])&amp; "/" &amp; MONTH(表格_iec1isdtest_mssql2008r2_CERL_vFCERL[[#This Row],[udt]]) &amp; "-W" &amp; WEEKNUM(AQ278)</f>
        <v>2014/8-W35</v>
      </c>
    </row>
    <row r="279" spans="1:58">
      <c r="A279">
        <v>332</v>
      </c>
      <c r="B279" t="s">
        <v>2032</v>
      </c>
      <c r="C279">
        <v>2001000</v>
      </c>
      <c r="D279">
        <v>1001001</v>
      </c>
      <c r="E279" t="s">
        <v>2033</v>
      </c>
      <c r="F279" t="s">
        <v>2034</v>
      </c>
      <c r="G279" t="s">
        <v>2035</v>
      </c>
      <c r="H279" t="s">
        <v>2036</v>
      </c>
      <c r="I279">
        <v>4</v>
      </c>
      <c r="J279" t="s">
        <v>177</v>
      </c>
      <c r="K279" t="s">
        <v>2037</v>
      </c>
      <c r="L279" t="s">
        <v>85</v>
      </c>
      <c r="M279" t="s">
        <v>2038</v>
      </c>
      <c r="N279">
        <v>2000000</v>
      </c>
      <c r="O279" t="s">
        <v>54</v>
      </c>
      <c r="P279">
        <v>2001000</v>
      </c>
      <c r="Q279" t="s">
        <v>66</v>
      </c>
      <c r="R279">
        <v>2001400</v>
      </c>
      <c r="S279" t="s">
        <v>66</v>
      </c>
      <c r="T279">
        <v>2001410</v>
      </c>
      <c r="U279" t="s">
        <v>55</v>
      </c>
      <c r="V279" t="s">
        <v>73</v>
      </c>
      <c r="W279" t="s">
        <v>73</v>
      </c>
      <c r="X279" t="s">
        <v>2039</v>
      </c>
      <c r="Y279" t="s">
        <v>58</v>
      </c>
      <c r="Z279">
        <v>3</v>
      </c>
      <c r="AA279" t="s">
        <v>73</v>
      </c>
      <c r="AC279" t="s">
        <v>73</v>
      </c>
      <c r="AG279" t="s">
        <v>78</v>
      </c>
      <c r="AH279" t="s">
        <v>79</v>
      </c>
      <c r="AI279">
        <v>3</v>
      </c>
      <c r="AJ279" s="1">
        <v>41866</v>
      </c>
      <c r="AK279" s="1">
        <v>41867</v>
      </c>
      <c r="AL279" t="s">
        <v>1029</v>
      </c>
      <c r="AN279" s="1"/>
      <c r="AO279" t="s">
        <v>482</v>
      </c>
      <c r="AP279" s="4">
        <v>41876.609721145833</v>
      </c>
      <c r="AQ279" s="4">
        <v>41878.329190243057</v>
      </c>
      <c r="AR279" t="s">
        <v>61</v>
      </c>
      <c r="AS279">
        <v>1000</v>
      </c>
      <c r="AT279" t="s">
        <v>161</v>
      </c>
      <c r="AU279" t="s">
        <v>2035</v>
      </c>
      <c r="AV279" t="s">
        <v>2040</v>
      </c>
      <c r="AW279" t="s">
        <v>2041</v>
      </c>
      <c r="AX279" t="s">
        <v>2042</v>
      </c>
      <c r="AY279" t="s">
        <v>2043</v>
      </c>
      <c r="AZ279" t="s">
        <v>73</v>
      </c>
      <c r="BB279">
        <v>8</v>
      </c>
      <c r="BD279" t="s">
        <v>73</v>
      </c>
      <c r="BE279" s="3" t="str">
        <f>YEAR(表格_iec1isdtest_mssql2008r2_CERL_vFCERL[[#This Row],[cdt]]) &amp; "/" &amp; MONTH(表格_iec1isdtest_mssql2008r2_CERL_vFCERL[[#This Row],[cdt]]) &amp; "-W" &amp; WEEKNUM(AP279)</f>
        <v>2014/8-W35</v>
      </c>
      <c r="BF279" s="3" t="str">
        <f>YEAR(表格_iec1isdtest_mssql2008r2_CERL_vFCERL[[#This Row],[udt]])&amp; "/" &amp; MONTH(表格_iec1isdtest_mssql2008r2_CERL_vFCERL[[#This Row],[udt]]) &amp; "-W" &amp; WEEKNUM(AQ279)</f>
        <v>2014/8-W35</v>
      </c>
    </row>
    <row r="280" spans="1:58">
      <c r="A280">
        <v>333</v>
      </c>
      <c r="B280" t="s">
        <v>2044</v>
      </c>
      <c r="C280">
        <v>1004000</v>
      </c>
      <c r="D280">
        <v>1001001</v>
      </c>
      <c r="E280" t="s">
        <v>2045</v>
      </c>
      <c r="F280" t="s">
        <v>2046</v>
      </c>
      <c r="G280" t="s">
        <v>1298</v>
      </c>
      <c r="H280" t="s">
        <v>1299</v>
      </c>
      <c r="I280">
        <v>8</v>
      </c>
      <c r="J280" t="s">
        <v>76</v>
      </c>
      <c r="K280" t="s">
        <v>1982</v>
      </c>
      <c r="L280" t="s">
        <v>70</v>
      </c>
      <c r="M280" t="s">
        <v>1983</v>
      </c>
      <c r="N280">
        <v>1000000</v>
      </c>
      <c r="O280" t="s">
        <v>63</v>
      </c>
      <c r="P280">
        <v>1004000</v>
      </c>
      <c r="Q280" t="s">
        <v>1181</v>
      </c>
      <c r="R280">
        <v>1004100</v>
      </c>
      <c r="S280" t="s">
        <v>1181</v>
      </c>
      <c r="T280">
        <v>1004110</v>
      </c>
      <c r="U280" t="s">
        <v>55</v>
      </c>
      <c r="V280" t="s">
        <v>73</v>
      </c>
      <c r="W280" t="s">
        <v>73</v>
      </c>
      <c r="Y280" t="s">
        <v>58</v>
      </c>
      <c r="AA280" t="s">
        <v>59</v>
      </c>
      <c r="AB280" t="s">
        <v>1955</v>
      </c>
      <c r="AC280" t="s">
        <v>770</v>
      </c>
      <c r="AD280" t="s">
        <v>1990</v>
      </c>
      <c r="AE280" t="s">
        <v>315</v>
      </c>
      <c r="AF280" t="s">
        <v>258</v>
      </c>
      <c r="AG280" t="s">
        <v>250</v>
      </c>
      <c r="AH280" t="s">
        <v>251</v>
      </c>
      <c r="AI280">
        <v>1</v>
      </c>
      <c r="AJ280" s="1">
        <v>41876</v>
      </c>
      <c r="AK280" s="1">
        <v>41877</v>
      </c>
      <c r="AL280" t="s">
        <v>141</v>
      </c>
      <c r="AN280" s="1"/>
      <c r="AO280" t="s">
        <v>1103</v>
      </c>
      <c r="AP280" s="4">
        <v>41876.610202199074</v>
      </c>
      <c r="AQ280" s="4">
        <v>41878.441351006943</v>
      </c>
      <c r="AR280" t="s">
        <v>61</v>
      </c>
      <c r="AS280">
        <v>1000</v>
      </c>
      <c r="AT280" t="s">
        <v>161</v>
      </c>
      <c r="AU280" t="s">
        <v>1298</v>
      </c>
      <c r="AV280" t="s">
        <v>415</v>
      </c>
      <c r="AW280" t="s">
        <v>1305</v>
      </c>
      <c r="AX280" t="s">
        <v>417</v>
      </c>
      <c r="AY280" t="s">
        <v>1306</v>
      </c>
      <c r="AZ280" t="s">
        <v>73</v>
      </c>
      <c r="BB280">
        <v>3</v>
      </c>
      <c r="BD280" t="s">
        <v>73</v>
      </c>
      <c r="BE280" s="3" t="str">
        <f>YEAR(表格_iec1isdtest_mssql2008r2_CERL_vFCERL[[#This Row],[cdt]]) &amp; "/" &amp; MONTH(表格_iec1isdtest_mssql2008r2_CERL_vFCERL[[#This Row],[cdt]]) &amp; "-W" &amp; WEEKNUM(AP280)</f>
        <v>2014/8-W35</v>
      </c>
      <c r="BF280" s="3" t="str">
        <f>YEAR(表格_iec1isdtest_mssql2008r2_CERL_vFCERL[[#This Row],[udt]])&amp; "/" &amp; MONTH(表格_iec1isdtest_mssql2008r2_CERL_vFCERL[[#This Row],[udt]]) &amp; "-W" &amp; WEEKNUM(AQ280)</f>
        <v>2014/8-W35</v>
      </c>
    </row>
    <row r="281" spans="1:58">
      <c r="A281">
        <v>334</v>
      </c>
      <c r="B281" t="s">
        <v>2047</v>
      </c>
      <c r="C281">
        <v>1004000</v>
      </c>
      <c r="D281">
        <v>1001001</v>
      </c>
      <c r="E281" t="s">
        <v>73</v>
      </c>
      <c r="F281" t="s">
        <v>2025</v>
      </c>
      <c r="G281" t="s">
        <v>434</v>
      </c>
      <c r="H281" t="s">
        <v>435</v>
      </c>
      <c r="I281">
        <v>8</v>
      </c>
      <c r="J281" t="s">
        <v>76</v>
      </c>
      <c r="K281" t="s">
        <v>2026</v>
      </c>
      <c r="L281" t="s">
        <v>85</v>
      </c>
      <c r="M281" t="s">
        <v>2030</v>
      </c>
      <c r="N281">
        <v>2000000</v>
      </c>
      <c r="O281" t="s">
        <v>54</v>
      </c>
      <c r="P281">
        <v>1004000</v>
      </c>
      <c r="Q281" t="s">
        <v>1181</v>
      </c>
      <c r="R281">
        <v>1004100</v>
      </c>
      <c r="S281" t="s">
        <v>1181</v>
      </c>
      <c r="T281">
        <v>1004110</v>
      </c>
      <c r="U281" t="s">
        <v>55</v>
      </c>
      <c r="V281" t="s">
        <v>73</v>
      </c>
      <c r="W281" t="s">
        <v>73</v>
      </c>
      <c r="Y281" t="s">
        <v>58</v>
      </c>
      <c r="AA281" t="s">
        <v>59</v>
      </c>
      <c r="AB281" t="s">
        <v>440</v>
      </c>
      <c r="AC281" t="s">
        <v>413</v>
      </c>
      <c r="AD281" t="s">
        <v>2028</v>
      </c>
      <c r="AE281" t="s">
        <v>282</v>
      </c>
      <c r="AF281" t="s">
        <v>54</v>
      </c>
      <c r="AJ281" s="1"/>
      <c r="AK281" s="1"/>
      <c r="AN281" s="1"/>
      <c r="AO281" t="s">
        <v>435</v>
      </c>
      <c r="AP281" s="4">
        <v>41876.610387766203</v>
      </c>
      <c r="AQ281" s="4">
        <v>41876.610387766203</v>
      </c>
      <c r="AR281" t="s">
        <v>212</v>
      </c>
      <c r="AS281">
        <v>10</v>
      </c>
      <c r="AT281" t="s">
        <v>213</v>
      </c>
      <c r="AU281" t="s">
        <v>434</v>
      </c>
      <c r="AV281" t="s">
        <v>442</v>
      </c>
      <c r="AW281" t="s">
        <v>443</v>
      </c>
      <c r="AX281" t="s">
        <v>444</v>
      </c>
      <c r="BD281" t="s">
        <v>73</v>
      </c>
      <c r="BE281" s="3" t="str">
        <f>YEAR(表格_iec1isdtest_mssql2008r2_CERL_vFCERL[[#This Row],[cdt]]) &amp; "/" &amp; MONTH(表格_iec1isdtest_mssql2008r2_CERL_vFCERL[[#This Row],[cdt]]) &amp; "-W" &amp; WEEKNUM(AP281)</f>
        <v>2014/8-W35</v>
      </c>
      <c r="BF281" s="3" t="str">
        <f>YEAR(表格_iec1isdtest_mssql2008r2_CERL_vFCERL[[#This Row],[udt]])&amp; "/" &amp; MONTH(表格_iec1isdtest_mssql2008r2_CERL_vFCERL[[#This Row],[udt]]) &amp; "-W" &amp; WEEKNUM(AQ281)</f>
        <v>2014/8-W35</v>
      </c>
    </row>
    <row r="282" spans="1:58">
      <c r="A282">
        <v>335</v>
      </c>
      <c r="B282" t="s">
        <v>2048</v>
      </c>
      <c r="C282">
        <v>2001000</v>
      </c>
      <c r="D282">
        <v>1001001</v>
      </c>
      <c r="E282" t="s">
        <v>73</v>
      </c>
      <c r="F282" t="s">
        <v>2049</v>
      </c>
      <c r="G282" t="s">
        <v>434</v>
      </c>
      <c r="H282" t="s">
        <v>435</v>
      </c>
      <c r="I282">
        <v>8</v>
      </c>
      <c r="J282" t="s">
        <v>76</v>
      </c>
      <c r="K282" t="s">
        <v>2026</v>
      </c>
      <c r="L282" t="s">
        <v>85</v>
      </c>
      <c r="M282" t="s">
        <v>2030</v>
      </c>
      <c r="N282">
        <v>2000000</v>
      </c>
      <c r="O282" t="s">
        <v>54</v>
      </c>
      <c r="P282">
        <v>2001000</v>
      </c>
      <c r="Q282" t="s">
        <v>66</v>
      </c>
      <c r="R282">
        <v>2001100</v>
      </c>
      <c r="S282" t="s">
        <v>438</v>
      </c>
      <c r="T282">
        <v>2001120</v>
      </c>
      <c r="U282" t="s">
        <v>745</v>
      </c>
      <c r="V282" t="s">
        <v>73</v>
      </c>
      <c r="W282" t="s">
        <v>73</v>
      </c>
      <c r="Y282" t="s">
        <v>58</v>
      </c>
      <c r="AA282" t="s">
        <v>59</v>
      </c>
      <c r="AB282" t="s">
        <v>440</v>
      </c>
      <c r="AC282" t="s">
        <v>413</v>
      </c>
      <c r="AD282" t="s">
        <v>2028</v>
      </c>
      <c r="AE282" t="s">
        <v>282</v>
      </c>
      <c r="AF282" t="s">
        <v>54</v>
      </c>
      <c r="AJ282" s="1"/>
      <c r="AK282" s="1"/>
      <c r="AN282" s="1"/>
      <c r="AO282" t="s">
        <v>435</v>
      </c>
      <c r="AP282" s="4">
        <v>41876.612220104165</v>
      </c>
      <c r="AQ282" s="4">
        <v>41876.612417557873</v>
      </c>
      <c r="AR282" t="s">
        <v>212</v>
      </c>
      <c r="AS282">
        <v>10</v>
      </c>
      <c r="AT282" t="s">
        <v>213</v>
      </c>
      <c r="AU282" t="s">
        <v>434</v>
      </c>
      <c r="AV282" t="s">
        <v>442</v>
      </c>
      <c r="AW282" t="s">
        <v>443</v>
      </c>
      <c r="AX282" t="s">
        <v>444</v>
      </c>
      <c r="BD282" t="s">
        <v>73</v>
      </c>
      <c r="BE282" s="3" t="str">
        <f>YEAR(表格_iec1isdtest_mssql2008r2_CERL_vFCERL[[#This Row],[cdt]]) &amp; "/" &amp; MONTH(表格_iec1isdtest_mssql2008r2_CERL_vFCERL[[#This Row],[cdt]]) &amp; "-W" &amp; WEEKNUM(AP282)</f>
        <v>2014/8-W35</v>
      </c>
      <c r="BF282" s="3" t="str">
        <f>YEAR(表格_iec1isdtest_mssql2008r2_CERL_vFCERL[[#This Row],[udt]])&amp; "/" &amp; MONTH(表格_iec1isdtest_mssql2008r2_CERL_vFCERL[[#This Row],[udt]]) &amp; "-W" &amp; WEEKNUM(AQ282)</f>
        <v>2014/8-W35</v>
      </c>
    </row>
    <row r="283" spans="1:58">
      <c r="A283">
        <v>336</v>
      </c>
      <c r="B283" t="s">
        <v>2050</v>
      </c>
      <c r="C283">
        <v>1001000</v>
      </c>
      <c r="D283">
        <v>1001001</v>
      </c>
      <c r="E283" t="s">
        <v>2051</v>
      </c>
      <c r="F283" t="s">
        <v>2052</v>
      </c>
      <c r="G283" t="s">
        <v>2053</v>
      </c>
      <c r="H283" t="s">
        <v>2054</v>
      </c>
      <c r="I283">
        <v>4</v>
      </c>
      <c r="J283" t="s">
        <v>177</v>
      </c>
      <c r="K283" t="s">
        <v>2055</v>
      </c>
      <c r="L283" t="s">
        <v>2056</v>
      </c>
      <c r="M283" t="s">
        <v>2056</v>
      </c>
      <c r="N283">
        <v>1000000</v>
      </c>
      <c r="O283" t="s">
        <v>63</v>
      </c>
      <c r="P283">
        <v>1001000</v>
      </c>
      <c r="Q283" t="s">
        <v>66</v>
      </c>
      <c r="R283">
        <v>1001400</v>
      </c>
      <c r="S283" t="s">
        <v>66</v>
      </c>
      <c r="T283">
        <v>1001410</v>
      </c>
      <c r="U283" t="s">
        <v>55</v>
      </c>
      <c r="V283" t="s">
        <v>73</v>
      </c>
      <c r="W283" t="s">
        <v>73</v>
      </c>
      <c r="X283" t="s">
        <v>2057</v>
      </c>
      <c r="Y283" t="s">
        <v>58</v>
      </c>
      <c r="Z283">
        <v>32</v>
      </c>
      <c r="AA283" t="s">
        <v>73</v>
      </c>
      <c r="AC283" t="s">
        <v>73</v>
      </c>
      <c r="AG283" t="s">
        <v>2058</v>
      </c>
      <c r="AH283" t="s">
        <v>168</v>
      </c>
      <c r="AI283">
        <v>32</v>
      </c>
      <c r="AJ283" s="1">
        <v>41873</v>
      </c>
      <c r="AK283" s="1">
        <v>41877</v>
      </c>
      <c r="AL283" t="s">
        <v>2059</v>
      </c>
      <c r="AN283" s="1"/>
      <c r="AO283" t="s">
        <v>1103</v>
      </c>
      <c r="AP283" s="4">
        <v>41876.612832060186</v>
      </c>
      <c r="AQ283" s="4">
        <v>41878.440365196759</v>
      </c>
      <c r="AR283" t="s">
        <v>61</v>
      </c>
      <c r="AS283">
        <v>1000</v>
      </c>
      <c r="AT283" t="s">
        <v>161</v>
      </c>
      <c r="AU283" t="s">
        <v>2053</v>
      </c>
      <c r="AV283" t="s">
        <v>1049</v>
      </c>
      <c r="AW283" t="s">
        <v>2060</v>
      </c>
      <c r="AX283" t="s">
        <v>1051</v>
      </c>
      <c r="AY283" t="s">
        <v>2061</v>
      </c>
      <c r="AZ283" t="s">
        <v>73</v>
      </c>
      <c r="BB283">
        <v>3</v>
      </c>
      <c r="BD283" t="s">
        <v>73</v>
      </c>
      <c r="BE283" s="3" t="str">
        <f>YEAR(表格_iec1isdtest_mssql2008r2_CERL_vFCERL[[#This Row],[cdt]]) &amp; "/" &amp; MONTH(表格_iec1isdtest_mssql2008r2_CERL_vFCERL[[#This Row],[cdt]]) &amp; "-W" &amp; WEEKNUM(AP283)</f>
        <v>2014/8-W35</v>
      </c>
      <c r="BF283" s="3" t="str">
        <f>YEAR(表格_iec1isdtest_mssql2008r2_CERL_vFCERL[[#This Row],[udt]])&amp; "/" &amp; MONTH(表格_iec1isdtest_mssql2008r2_CERL_vFCERL[[#This Row],[udt]]) &amp; "-W" &amp; WEEKNUM(AQ283)</f>
        <v>2014/8-W35</v>
      </c>
    </row>
    <row r="284" spans="1:58">
      <c r="A284">
        <v>337</v>
      </c>
      <c r="B284" t="s">
        <v>2062</v>
      </c>
      <c r="C284">
        <v>1004000</v>
      </c>
      <c r="D284">
        <v>1001001</v>
      </c>
      <c r="E284" t="s">
        <v>2063</v>
      </c>
      <c r="F284" t="s">
        <v>2064</v>
      </c>
      <c r="G284" t="s">
        <v>1298</v>
      </c>
      <c r="H284" t="s">
        <v>1299</v>
      </c>
      <c r="I284">
        <v>1</v>
      </c>
      <c r="J284" t="s">
        <v>65</v>
      </c>
      <c r="K284" t="s">
        <v>2065</v>
      </c>
      <c r="L284" t="s">
        <v>70</v>
      </c>
      <c r="M284" t="s">
        <v>2066</v>
      </c>
      <c r="N284">
        <v>1000000</v>
      </c>
      <c r="O284" t="s">
        <v>63</v>
      </c>
      <c r="P284">
        <v>1004000</v>
      </c>
      <c r="Q284" t="s">
        <v>1181</v>
      </c>
      <c r="R284">
        <v>1004100</v>
      </c>
      <c r="S284" t="s">
        <v>1181</v>
      </c>
      <c r="T284">
        <v>1004110</v>
      </c>
      <c r="U284" t="s">
        <v>55</v>
      </c>
      <c r="V284" t="s">
        <v>73</v>
      </c>
      <c r="W284" t="s">
        <v>73</v>
      </c>
      <c r="Y284" t="s">
        <v>58</v>
      </c>
      <c r="AA284" t="s">
        <v>59</v>
      </c>
      <c r="AB284" t="s">
        <v>1303</v>
      </c>
      <c r="AC284" t="s">
        <v>1130</v>
      </c>
      <c r="AD284" t="s">
        <v>2067</v>
      </c>
      <c r="AE284" t="s">
        <v>257</v>
      </c>
      <c r="AF284" t="s">
        <v>258</v>
      </c>
      <c r="AG284" t="s">
        <v>250</v>
      </c>
      <c r="AH284" t="s">
        <v>251</v>
      </c>
      <c r="AI284">
        <v>1</v>
      </c>
      <c r="AJ284" s="1">
        <v>41878</v>
      </c>
      <c r="AK284" s="1">
        <v>41879</v>
      </c>
      <c r="AL284" t="s">
        <v>141</v>
      </c>
      <c r="AN284" s="1">
        <v>42609</v>
      </c>
      <c r="AO284" t="s">
        <v>1103</v>
      </c>
      <c r="AP284" s="4">
        <v>41876.616171527778</v>
      </c>
      <c r="AQ284" s="4">
        <v>41879.682632488424</v>
      </c>
      <c r="AR284" t="s">
        <v>61</v>
      </c>
      <c r="AS284">
        <v>1000</v>
      </c>
      <c r="AT284" t="s">
        <v>161</v>
      </c>
      <c r="AU284" t="s">
        <v>1298</v>
      </c>
      <c r="AV284" t="s">
        <v>415</v>
      </c>
      <c r="AW284" t="s">
        <v>1305</v>
      </c>
      <c r="AX284" t="s">
        <v>417</v>
      </c>
      <c r="AY284" t="s">
        <v>1306</v>
      </c>
      <c r="AZ284" t="s">
        <v>73</v>
      </c>
      <c r="BB284">
        <v>3</v>
      </c>
      <c r="BD284" t="s">
        <v>73</v>
      </c>
      <c r="BE284" s="3" t="str">
        <f>YEAR(表格_iec1isdtest_mssql2008r2_CERL_vFCERL[[#This Row],[cdt]]) &amp; "/" &amp; MONTH(表格_iec1isdtest_mssql2008r2_CERL_vFCERL[[#This Row],[cdt]]) &amp; "-W" &amp; WEEKNUM(AP284)</f>
        <v>2014/8-W35</v>
      </c>
      <c r="BF284" s="3" t="str">
        <f>YEAR(表格_iec1isdtest_mssql2008r2_CERL_vFCERL[[#This Row],[udt]])&amp; "/" &amp; MONTH(表格_iec1isdtest_mssql2008r2_CERL_vFCERL[[#This Row],[udt]]) &amp; "-W" &amp; WEEKNUM(AQ284)</f>
        <v>2014/8-W35</v>
      </c>
    </row>
    <row r="285" spans="1:58">
      <c r="A285">
        <v>338</v>
      </c>
      <c r="B285" t="s">
        <v>2068</v>
      </c>
      <c r="C285">
        <v>1004000</v>
      </c>
      <c r="D285">
        <v>1001001</v>
      </c>
      <c r="E285" t="s">
        <v>2069</v>
      </c>
      <c r="F285" t="s">
        <v>2064</v>
      </c>
      <c r="G285" t="s">
        <v>1298</v>
      </c>
      <c r="H285" t="s">
        <v>1299</v>
      </c>
      <c r="I285">
        <v>1</v>
      </c>
      <c r="J285" t="s">
        <v>65</v>
      </c>
      <c r="K285" t="s">
        <v>2065</v>
      </c>
      <c r="L285" t="s">
        <v>70</v>
      </c>
      <c r="M285" t="s">
        <v>2066</v>
      </c>
      <c r="N285">
        <v>1000000</v>
      </c>
      <c r="O285" t="s">
        <v>63</v>
      </c>
      <c r="P285">
        <v>1004000</v>
      </c>
      <c r="Q285" t="s">
        <v>1181</v>
      </c>
      <c r="R285">
        <v>1004100</v>
      </c>
      <c r="S285" t="s">
        <v>1181</v>
      </c>
      <c r="T285">
        <v>1004110</v>
      </c>
      <c r="U285" t="s">
        <v>55</v>
      </c>
      <c r="V285" t="s">
        <v>73</v>
      </c>
      <c r="W285" t="s">
        <v>73</v>
      </c>
      <c r="Y285" t="s">
        <v>58</v>
      </c>
      <c r="AA285" t="s">
        <v>59</v>
      </c>
      <c r="AB285" t="s">
        <v>1303</v>
      </c>
      <c r="AC285" t="s">
        <v>770</v>
      </c>
      <c r="AD285" t="s">
        <v>2070</v>
      </c>
      <c r="AE285" t="s">
        <v>257</v>
      </c>
      <c r="AF285" t="s">
        <v>258</v>
      </c>
      <c r="AG285" t="s">
        <v>250</v>
      </c>
      <c r="AH285" t="s">
        <v>251</v>
      </c>
      <c r="AI285">
        <v>1</v>
      </c>
      <c r="AJ285" s="1">
        <v>41878</v>
      </c>
      <c r="AK285" s="1">
        <v>41879</v>
      </c>
      <c r="AL285" t="s">
        <v>141</v>
      </c>
      <c r="AN285" s="1">
        <v>42609</v>
      </c>
      <c r="AO285" t="s">
        <v>1103</v>
      </c>
      <c r="AP285" s="4">
        <v>41876.617610879628</v>
      </c>
      <c r="AQ285" s="4">
        <v>41879.679413807869</v>
      </c>
      <c r="AR285" t="s">
        <v>61</v>
      </c>
      <c r="AS285">
        <v>1000</v>
      </c>
      <c r="AT285" t="s">
        <v>161</v>
      </c>
      <c r="AU285" t="s">
        <v>1298</v>
      </c>
      <c r="AV285" t="s">
        <v>415</v>
      </c>
      <c r="AW285" t="s">
        <v>1305</v>
      </c>
      <c r="AX285" t="s">
        <v>417</v>
      </c>
      <c r="AY285" t="s">
        <v>1306</v>
      </c>
      <c r="AZ285" t="s">
        <v>73</v>
      </c>
      <c r="BB285">
        <v>4</v>
      </c>
      <c r="BD285" t="s">
        <v>73</v>
      </c>
      <c r="BE285" s="3" t="str">
        <f>YEAR(表格_iec1isdtest_mssql2008r2_CERL_vFCERL[[#This Row],[cdt]]) &amp; "/" &amp; MONTH(表格_iec1isdtest_mssql2008r2_CERL_vFCERL[[#This Row],[cdt]]) &amp; "-W" &amp; WEEKNUM(AP285)</f>
        <v>2014/8-W35</v>
      </c>
      <c r="BF285" s="3" t="str">
        <f>YEAR(表格_iec1isdtest_mssql2008r2_CERL_vFCERL[[#This Row],[udt]])&amp; "/" &amp; MONTH(表格_iec1isdtest_mssql2008r2_CERL_vFCERL[[#This Row],[udt]]) &amp; "-W" &amp; WEEKNUM(AQ285)</f>
        <v>2014/8-W35</v>
      </c>
    </row>
    <row r="286" spans="1:58">
      <c r="A286">
        <v>339</v>
      </c>
      <c r="B286" t="s">
        <v>2071</v>
      </c>
      <c r="C286">
        <v>2001000</v>
      </c>
      <c r="D286">
        <v>1001001</v>
      </c>
      <c r="E286" t="s">
        <v>2072</v>
      </c>
      <c r="F286" t="s">
        <v>2073</v>
      </c>
      <c r="G286" t="s">
        <v>1588</v>
      </c>
      <c r="H286" t="s">
        <v>1589</v>
      </c>
      <c r="I286">
        <v>1</v>
      </c>
      <c r="J286" t="s">
        <v>65</v>
      </c>
      <c r="K286" t="s">
        <v>1590</v>
      </c>
      <c r="L286" t="s">
        <v>1591</v>
      </c>
      <c r="M286" t="s">
        <v>1592</v>
      </c>
      <c r="N286">
        <v>2000000</v>
      </c>
      <c r="O286" t="s">
        <v>54</v>
      </c>
      <c r="P286">
        <v>2001000</v>
      </c>
      <c r="Q286" t="s">
        <v>66</v>
      </c>
      <c r="R286">
        <v>2001200</v>
      </c>
      <c r="S286" t="s">
        <v>75</v>
      </c>
      <c r="T286">
        <v>2001210</v>
      </c>
      <c r="U286" t="s">
        <v>55</v>
      </c>
      <c r="V286" t="s">
        <v>73</v>
      </c>
      <c r="W286" t="s">
        <v>73</v>
      </c>
      <c r="X286" t="s">
        <v>2074</v>
      </c>
      <c r="Y286" t="s">
        <v>68</v>
      </c>
      <c r="Z286">
        <v>1</v>
      </c>
      <c r="AA286" t="s">
        <v>73</v>
      </c>
      <c r="AC286" t="s">
        <v>73</v>
      </c>
      <c r="AG286" t="s">
        <v>1210</v>
      </c>
      <c r="AH286" t="s">
        <v>482</v>
      </c>
      <c r="AI286">
        <v>1</v>
      </c>
      <c r="AJ286" s="1">
        <v>41897</v>
      </c>
      <c r="AK286" s="1">
        <v>41881</v>
      </c>
      <c r="AL286" t="s">
        <v>1029</v>
      </c>
      <c r="AN286" s="1"/>
      <c r="AO286" t="s">
        <v>160</v>
      </c>
      <c r="AP286" s="4">
        <v>41876.628232835646</v>
      </c>
      <c r="AQ286" s="4">
        <v>41892.367979432871</v>
      </c>
      <c r="AR286" t="s">
        <v>61</v>
      </c>
      <c r="AS286">
        <v>1000</v>
      </c>
      <c r="AT286" t="s">
        <v>161</v>
      </c>
      <c r="AU286" t="s">
        <v>1588</v>
      </c>
      <c r="AV286" t="s">
        <v>237</v>
      </c>
      <c r="AW286" t="s">
        <v>1594</v>
      </c>
      <c r="AX286" t="s">
        <v>239</v>
      </c>
      <c r="AY286" t="s">
        <v>1942</v>
      </c>
      <c r="AZ286" t="s">
        <v>73</v>
      </c>
      <c r="BB286">
        <v>16</v>
      </c>
      <c r="BD286" t="s">
        <v>73</v>
      </c>
      <c r="BE286" s="3" t="str">
        <f>YEAR(表格_iec1isdtest_mssql2008r2_CERL_vFCERL[[#This Row],[cdt]]) &amp; "/" &amp; MONTH(表格_iec1isdtest_mssql2008r2_CERL_vFCERL[[#This Row],[cdt]]) &amp; "-W" &amp; WEEKNUM(AP286)</f>
        <v>2014/8-W35</v>
      </c>
      <c r="BF286" s="3" t="str">
        <f>YEAR(表格_iec1isdtest_mssql2008r2_CERL_vFCERL[[#This Row],[udt]])&amp; "/" &amp; MONTH(表格_iec1isdtest_mssql2008r2_CERL_vFCERL[[#This Row],[udt]]) &amp; "-W" &amp; WEEKNUM(AQ286)</f>
        <v>2014/9-W37</v>
      </c>
    </row>
    <row r="287" spans="1:58">
      <c r="A287">
        <v>340</v>
      </c>
      <c r="B287" t="s">
        <v>2075</v>
      </c>
      <c r="C287">
        <v>2002000</v>
      </c>
      <c r="D287">
        <v>1001001</v>
      </c>
      <c r="E287" t="s">
        <v>2076</v>
      </c>
      <c r="F287" t="s">
        <v>2077</v>
      </c>
      <c r="G287" t="s">
        <v>1084</v>
      </c>
      <c r="H287" t="s">
        <v>1085</v>
      </c>
      <c r="I287">
        <v>4</v>
      </c>
      <c r="J287" t="s">
        <v>177</v>
      </c>
      <c r="K287" t="s">
        <v>2078</v>
      </c>
      <c r="L287" t="s">
        <v>2079</v>
      </c>
      <c r="M287" t="s">
        <v>2080</v>
      </c>
      <c r="N287">
        <v>2000000</v>
      </c>
      <c r="O287" t="s">
        <v>54</v>
      </c>
      <c r="P287">
        <v>2002000</v>
      </c>
      <c r="Q287" t="s">
        <v>195</v>
      </c>
      <c r="R287">
        <v>2002100</v>
      </c>
      <c r="S287" t="s">
        <v>195</v>
      </c>
      <c r="T287">
        <v>2002110</v>
      </c>
      <c r="U287" t="s">
        <v>55</v>
      </c>
      <c r="V287" t="s">
        <v>56</v>
      </c>
      <c r="W287" t="s">
        <v>1732</v>
      </c>
      <c r="X287" t="s">
        <v>2081</v>
      </c>
      <c r="Y287" t="s">
        <v>68</v>
      </c>
      <c r="Z287">
        <v>1</v>
      </c>
      <c r="AA287" t="s">
        <v>73</v>
      </c>
      <c r="AC287" t="s">
        <v>73</v>
      </c>
      <c r="AG287" t="s">
        <v>197</v>
      </c>
      <c r="AH287" t="s">
        <v>198</v>
      </c>
      <c r="AJ287" s="1"/>
      <c r="AK287" s="1"/>
      <c r="AN287" s="1"/>
      <c r="AO287" t="s">
        <v>198</v>
      </c>
      <c r="AP287" s="4">
        <v>41876.63946327546</v>
      </c>
      <c r="AQ287" s="4">
        <v>41876.64450396991</v>
      </c>
      <c r="AR287" t="s">
        <v>61</v>
      </c>
      <c r="AS287">
        <v>30</v>
      </c>
      <c r="AT287" t="s">
        <v>74</v>
      </c>
      <c r="AU287" t="s">
        <v>1084</v>
      </c>
      <c r="AV287" t="s">
        <v>200</v>
      </c>
      <c r="AW287" t="s">
        <v>1090</v>
      </c>
      <c r="AX287" t="s">
        <v>202</v>
      </c>
      <c r="AY287" t="s">
        <v>2082</v>
      </c>
      <c r="AZ287" t="s">
        <v>73</v>
      </c>
      <c r="BD287" t="s">
        <v>73</v>
      </c>
      <c r="BE287" s="3" t="str">
        <f>YEAR(表格_iec1isdtest_mssql2008r2_CERL_vFCERL[[#This Row],[cdt]]) &amp; "/" &amp; MONTH(表格_iec1isdtest_mssql2008r2_CERL_vFCERL[[#This Row],[cdt]]) &amp; "-W" &amp; WEEKNUM(AP287)</f>
        <v>2014/8-W35</v>
      </c>
      <c r="BF287" s="3" t="str">
        <f>YEAR(表格_iec1isdtest_mssql2008r2_CERL_vFCERL[[#This Row],[udt]])&amp; "/" &amp; MONTH(表格_iec1isdtest_mssql2008r2_CERL_vFCERL[[#This Row],[udt]]) &amp; "-W" &amp; WEEKNUM(AQ287)</f>
        <v>2014/8-W35</v>
      </c>
    </row>
    <row r="288" spans="1:58">
      <c r="A288">
        <v>341</v>
      </c>
      <c r="B288" t="s">
        <v>2083</v>
      </c>
      <c r="C288">
        <v>2002000</v>
      </c>
      <c r="D288">
        <v>1001001</v>
      </c>
      <c r="E288" t="s">
        <v>2084</v>
      </c>
      <c r="F288" t="s">
        <v>2077</v>
      </c>
      <c r="G288" t="s">
        <v>1084</v>
      </c>
      <c r="H288" t="s">
        <v>1085</v>
      </c>
      <c r="I288">
        <v>4</v>
      </c>
      <c r="J288" t="s">
        <v>177</v>
      </c>
      <c r="K288" t="s">
        <v>2078</v>
      </c>
      <c r="L288" t="s">
        <v>2085</v>
      </c>
      <c r="M288" t="s">
        <v>2080</v>
      </c>
      <c r="N288">
        <v>2000000</v>
      </c>
      <c r="O288" t="s">
        <v>54</v>
      </c>
      <c r="P288">
        <v>2002000</v>
      </c>
      <c r="Q288" t="s">
        <v>195</v>
      </c>
      <c r="R288">
        <v>2002100</v>
      </c>
      <c r="S288" t="s">
        <v>195</v>
      </c>
      <c r="T288">
        <v>2002110</v>
      </c>
      <c r="U288" t="s">
        <v>55</v>
      </c>
      <c r="V288" t="s">
        <v>56</v>
      </c>
      <c r="W288" t="s">
        <v>1732</v>
      </c>
      <c r="X288" t="s">
        <v>2086</v>
      </c>
      <c r="Y288" t="s">
        <v>68</v>
      </c>
      <c r="Z288">
        <v>1</v>
      </c>
      <c r="AA288" t="s">
        <v>73</v>
      </c>
      <c r="AC288" t="s">
        <v>73</v>
      </c>
      <c r="AG288" t="s">
        <v>197</v>
      </c>
      <c r="AH288" t="s">
        <v>198</v>
      </c>
      <c r="AJ288" s="1"/>
      <c r="AK288" s="1"/>
      <c r="AN288" s="1"/>
      <c r="AO288" t="s">
        <v>198</v>
      </c>
      <c r="AP288" s="4">
        <v>41876.640408912041</v>
      </c>
      <c r="AQ288" s="4">
        <v>41876.644822071758</v>
      </c>
      <c r="AR288" t="s">
        <v>61</v>
      </c>
      <c r="AS288">
        <v>30</v>
      </c>
      <c r="AT288" t="s">
        <v>74</v>
      </c>
      <c r="AU288" t="s">
        <v>1084</v>
      </c>
      <c r="AV288" t="s">
        <v>200</v>
      </c>
      <c r="AW288" t="s">
        <v>1090</v>
      </c>
      <c r="AX288" t="s">
        <v>202</v>
      </c>
      <c r="AY288" t="s">
        <v>2082</v>
      </c>
      <c r="AZ288" t="s">
        <v>73</v>
      </c>
      <c r="BD288" t="s">
        <v>73</v>
      </c>
      <c r="BE288" s="3" t="str">
        <f>YEAR(表格_iec1isdtest_mssql2008r2_CERL_vFCERL[[#This Row],[cdt]]) &amp; "/" &amp; MONTH(表格_iec1isdtest_mssql2008r2_CERL_vFCERL[[#This Row],[cdt]]) &amp; "-W" &amp; WEEKNUM(AP288)</f>
        <v>2014/8-W35</v>
      </c>
      <c r="BF288" s="3" t="str">
        <f>YEAR(表格_iec1isdtest_mssql2008r2_CERL_vFCERL[[#This Row],[udt]])&amp; "/" &amp; MONTH(表格_iec1isdtest_mssql2008r2_CERL_vFCERL[[#This Row],[udt]]) &amp; "-W" &amp; WEEKNUM(AQ288)</f>
        <v>2014/8-W35</v>
      </c>
    </row>
    <row r="289" spans="1:58">
      <c r="A289">
        <v>342</v>
      </c>
      <c r="B289" t="s">
        <v>2087</v>
      </c>
      <c r="C289">
        <v>2002000</v>
      </c>
      <c r="D289">
        <v>1001001</v>
      </c>
      <c r="E289" t="s">
        <v>2088</v>
      </c>
      <c r="F289" t="s">
        <v>2077</v>
      </c>
      <c r="G289" t="s">
        <v>1084</v>
      </c>
      <c r="H289" t="s">
        <v>1085</v>
      </c>
      <c r="I289">
        <v>4</v>
      </c>
      <c r="J289" t="s">
        <v>177</v>
      </c>
      <c r="K289" t="s">
        <v>2078</v>
      </c>
      <c r="L289" t="s">
        <v>2089</v>
      </c>
      <c r="M289" t="s">
        <v>2080</v>
      </c>
      <c r="N289">
        <v>2000000</v>
      </c>
      <c r="O289" t="s">
        <v>54</v>
      </c>
      <c r="P289">
        <v>2002000</v>
      </c>
      <c r="Q289" t="s">
        <v>195</v>
      </c>
      <c r="R289">
        <v>2002100</v>
      </c>
      <c r="S289" t="s">
        <v>195</v>
      </c>
      <c r="T289">
        <v>2002110</v>
      </c>
      <c r="U289" t="s">
        <v>55</v>
      </c>
      <c r="V289" t="s">
        <v>56</v>
      </c>
      <c r="W289" t="s">
        <v>1732</v>
      </c>
      <c r="X289" t="s">
        <v>2086</v>
      </c>
      <c r="Y289" t="s">
        <v>68</v>
      </c>
      <c r="Z289">
        <v>1</v>
      </c>
      <c r="AA289" t="s">
        <v>73</v>
      </c>
      <c r="AC289" t="s">
        <v>73</v>
      </c>
      <c r="AG289" t="s">
        <v>551</v>
      </c>
      <c r="AH289" t="s">
        <v>552</v>
      </c>
      <c r="AI289">
        <v>1</v>
      </c>
      <c r="AJ289" s="1">
        <v>41885</v>
      </c>
      <c r="AK289" s="1">
        <v>41893</v>
      </c>
      <c r="AL289" t="s">
        <v>2090</v>
      </c>
      <c r="AN289" s="1"/>
      <c r="AO289" t="s">
        <v>160</v>
      </c>
      <c r="AP289" s="4">
        <v>41876.640982951387</v>
      </c>
      <c r="AQ289" s="4">
        <v>41893.42433854167</v>
      </c>
      <c r="AR289" t="s">
        <v>61</v>
      </c>
      <c r="AS289">
        <v>1000</v>
      </c>
      <c r="AT289" t="s">
        <v>161</v>
      </c>
      <c r="AU289" t="s">
        <v>1084</v>
      </c>
      <c r="AV289" t="s">
        <v>200</v>
      </c>
      <c r="AW289" t="s">
        <v>1090</v>
      </c>
      <c r="AX289" t="s">
        <v>202</v>
      </c>
      <c r="AY289" t="s">
        <v>1235</v>
      </c>
      <c r="AZ289" t="s">
        <v>73</v>
      </c>
      <c r="BB289">
        <v>16</v>
      </c>
      <c r="BD289" t="s">
        <v>73</v>
      </c>
      <c r="BE289" s="3" t="str">
        <f>YEAR(表格_iec1isdtest_mssql2008r2_CERL_vFCERL[[#This Row],[cdt]]) &amp; "/" &amp; MONTH(表格_iec1isdtest_mssql2008r2_CERL_vFCERL[[#This Row],[cdt]]) &amp; "-W" &amp; WEEKNUM(AP289)</f>
        <v>2014/8-W35</v>
      </c>
      <c r="BF289" s="3" t="str">
        <f>YEAR(表格_iec1isdtest_mssql2008r2_CERL_vFCERL[[#This Row],[udt]])&amp; "/" &amp; MONTH(表格_iec1isdtest_mssql2008r2_CERL_vFCERL[[#This Row],[udt]]) &amp; "-W" &amp; WEEKNUM(AQ289)</f>
        <v>2014/9-W37</v>
      </c>
    </row>
    <row r="290" spans="1:58">
      <c r="A290">
        <v>343</v>
      </c>
      <c r="B290" t="s">
        <v>2091</v>
      </c>
      <c r="C290">
        <v>2002000</v>
      </c>
      <c r="D290">
        <v>1001001</v>
      </c>
      <c r="E290" t="s">
        <v>2092</v>
      </c>
      <c r="F290" t="s">
        <v>2077</v>
      </c>
      <c r="G290" t="s">
        <v>1084</v>
      </c>
      <c r="H290" t="s">
        <v>1085</v>
      </c>
      <c r="I290">
        <v>4</v>
      </c>
      <c r="J290" t="s">
        <v>177</v>
      </c>
      <c r="K290" t="s">
        <v>2078</v>
      </c>
      <c r="L290" t="s">
        <v>2093</v>
      </c>
      <c r="M290" t="s">
        <v>2080</v>
      </c>
      <c r="N290">
        <v>2000000</v>
      </c>
      <c r="O290" t="s">
        <v>54</v>
      </c>
      <c r="P290">
        <v>2002000</v>
      </c>
      <c r="Q290" t="s">
        <v>195</v>
      </c>
      <c r="R290">
        <v>2002100</v>
      </c>
      <c r="S290" t="s">
        <v>195</v>
      </c>
      <c r="T290">
        <v>2002110</v>
      </c>
      <c r="U290" t="s">
        <v>55</v>
      </c>
      <c r="V290" t="s">
        <v>56</v>
      </c>
      <c r="W290" t="s">
        <v>1732</v>
      </c>
      <c r="X290" t="s">
        <v>2094</v>
      </c>
      <c r="Y290" t="s">
        <v>68</v>
      </c>
      <c r="Z290">
        <v>1</v>
      </c>
      <c r="AA290" t="s">
        <v>73</v>
      </c>
      <c r="AC290" t="s">
        <v>73</v>
      </c>
      <c r="AG290" t="s">
        <v>551</v>
      </c>
      <c r="AH290" t="s">
        <v>552</v>
      </c>
      <c r="AI290">
        <v>1</v>
      </c>
      <c r="AJ290" s="1">
        <v>41883</v>
      </c>
      <c r="AK290" s="1">
        <v>41885</v>
      </c>
      <c r="AL290" t="s">
        <v>2095</v>
      </c>
      <c r="AN290" s="1"/>
      <c r="AO290" t="s">
        <v>160</v>
      </c>
      <c r="AP290" s="4">
        <v>41876.641927118057</v>
      </c>
      <c r="AQ290" s="4">
        <v>41885.539762465276</v>
      </c>
      <c r="AR290" t="s">
        <v>61</v>
      </c>
      <c r="AS290">
        <v>1000</v>
      </c>
      <c r="AT290" t="s">
        <v>161</v>
      </c>
      <c r="AU290" t="s">
        <v>1084</v>
      </c>
      <c r="AV290" t="s">
        <v>200</v>
      </c>
      <c r="AW290" t="s">
        <v>1090</v>
      </c>
      <c r="AX290" t="s">
        <v>202</v>
      </c>
      <c r="AY290" t="s">
        <v>1235</v>
      </c>
      <c r="AZ290" t="s">
        <v>73</v>
      </c>
      <c r="BB290">
        <v>8</v>
      </c>
      <c r="BD290" t="s">
        <v>73</v>
      </c>
      <c r="BE290" s="3" t="str">
        <f>YEAR(表格_iec1isdtest_mssql2008r2_CERL_vFCERL[[#This Row],[cdt]]) &amp; "/" &amp; MONTH(表格_iec1isdtest_mssql2008r2_CERL_vFCERL[[#This Row],[cdt]]) &amp; "-W" &amp; WEEKNUM(AP290)</f>
        <v>2014/8-W35</v>
      </c>
      <c r="BF290" s="3" t="str">
        <f>YEAR(表格_iec1isdtest_mssql2008r2_CERL_vFCERL[[#This Row],[udt]])&amp; "/" &amp; MONTH(表格_iec1isdtest_mssql2008r2_CERL_vFCERL[[#This Row],[udt]]) &amp; "-W" &amp; WEEKNUM(AQ290)</f>
        <v>2014/9-W36</v>
      </c>
    </row>
    <row r="291" spans="1:58">
      <c r="A291">
        <v>344</v>
      </c>
      <c r="B291" t="s">
        <v>2096</v>
      </c>
      <c r="C291">
        <v>2002000</v>
      </c>
      <c r="D291">
        <v>1001001</v>
      </c>
      <c r="E291" t="s">
        <v>2097</v>
      </c>
      <c r="F291" t="s">
        <v>2077</v>
      </c>
      <c r="G291" t="s">
        <v>1084</v>
      </c>
      <c r="H291" t="s">
        <v>1085</v>
      </c>
      <c r="I291">
        <v>4</v>
      </c>
      <c r="J291" t="s">
        <v>177</v>
      </c>
      <c r="K291" t="s">
        <v>2078</v>
      </c>
      <c r="L291" t="s">
        <v>2098</v>
      </c>
      <c r="M291" t="s">
        <v>2080</v>
      </c>
      <c r="N291">
        <v>2000000</v>
      </c>
      <c r="O291" t="s">
        <v>54</v>
      </c>
      <c r="P291">
        <v>2002000</v>
      </c>
      <c r="Q291" t="s">
        <v>195</v>
      </c>
      <c r="R291">
        <v>2002100</v>
      </c>
      <c r="S291" t="s">
        <v>195</v>
      </c>
      <c r="T291">
        <v>2002110</v>
      </c>
      <c r="U291" t="s">
        <v>55</v>
      </c>
      <c r="V291" t="s">
        <v>56</v>
      </c>
      <c r="W291" t="s">
        <v>1732</v>
      </c>
      <c r="X291" t="s">
        <v>2099</v>
      </c>
      <c r="Y291" t="s">
        <v>68</v>
      </c>
      <c r="Z291">
        <v>1</v>
      </c>
      <c r="AA291" t="s">
        <v>73</v>
      </c>
      <c r="AC291" t="s">
        <v>73</v>
      </c>
      <c r="AG291" t="s">
        <v>1734</v>
      </c>
      <c r="AH291" t="s">
        <v>1735</v>
      </c>
      <c r="AJ291" s="1"/>
      <c r="AK291" s="1"/>
      <c r="AN291" s="1"/>
      <c r="AO291" t="s">
        <v>198</v>
      </c>
      <c r="AP291" s="4">
        <v>41876.642700231481</v>
      </c>
      <c r="AQ291" s="4">
        <v>41876.645504780092</v>
      </c>
      <c r="AR291" t="s">
        <v>61</v>
      </c>
      <c r="AS291">
        <v>30</v>
      </c>
      <c r="AT291" t="s">
        <v>74</v>
      </c>
      <c r="AU291" t="s">
        <v>1084</v>
      </c>
      <c r="AV291" t="s">
        <v>200</v>
      </c>
      <c r="AW291" t="s">
        <v>1090</v>
      </c>
      <c r="AX291" t="s">
        <v>202</v>
      </c>
      <c r="AY291" t="s">
        <v>2100</v>
      </c>
      <c r="AZ291" t="s">
        <v>73</v>
      </c>
      <c r="BD291" t="s">
        <v>73</v>
      </c>
      <c r="BE291" s="3" t="str">
        <f>YEAR(表格_iec1isdtest_mssql2008r2_CERL_vFCERL[[#This Row],[cdt]]) &amp; "/" &amp; MONTH(表格_iec1isdtest_mssql2008r2_CERL_vFCERL[[#This Row],[cdt]]) &amp; "-W" &amp; WEEKNUM(AP291)</f>
        <v>2014/8-W35</v>
      </c>
      <c r="BF291" s="3" t="str">
        <f>YEAR(表格_iec1isdtest_mssql2008r2_CERL_vFCERL[[#This Row],[udt]])&amp; "/" &amp; MONTH(表格_iec1isdtest_mssql2008r2_CERL_vFCERL[[#This Row],[udt]]) &amp; "-W" &amp; WEEKNUM(AQ291)</f>
        <v>2014/8-W35</v>
      </c>
    </row>
    <row r="292" spans="1:58">
      <c r="A292">
        <v>345</v>
      </c>
      <c r="B292" t="s">
        <v>2101</v>
      </c>
      <c r="C292">
        <v>2002000</v>
      </c>
      <c r="D292">
        <v>1001001</v>
      </c>
      <c r="E292" t="s">
        <v>2102</v>
      </c>
      <c r="F292" t="s">
        <v>2077</v>
      </c>
      <c r="G292" t="s">
        <v>1084</v>
      </c>
      <c r="H292" t="s">
        <v>1085</v>
      </c>
      <c r="I292">
        <v>4</v>
      </c>
      <c r="J292" t="s">
        <v>177</v>
      </c>
      <c r="K292" t="s">
        <v>2078</v>
      </c>
      <c r="L292" t="s">
        <v>2103</v>
      </c>
      <c r="M292" t="s">
        <v>2080</v>
      </c>
      <c r="N292">
        <v>2000000</v>
      </c>
      <c r="O292" t="s">
        <v>54</v>
      </c>
      <c r="P292">
        <v>2002000</v>
      </c>
      <c r="Q292" t="s">
        <v>195</v>
      </c>
      <c r="R292">
        <v>2002100</v>
      </c>
      <c r="S292" t="s">
        <v>195</v>
      </c>
      <c r="T292">
        <v>2002110</v>
      </c>
      <c r="U292" t="s">
        <v>55</v>
      </c>
      <c r="V292" t="s">
        <v>56</v>
      </c>
      <c r="W292" t="s">
        <v>2104</v>
      </c>
      <c r="X292" t="s">
        <v>2105</v>
      </c>
      <c r="Y292" t="s">
        <v>68</v>
      </c>
      <c r="Z292">
        <v>1</v>
      </c>
      <c r="AA292" t="s">
        <v>73</v>
      </c>
      <c r="AC292" t="s">
        <v>73</v>
      </c>
      <c r="AG292" t="s">
        <v>1734</v>
      </c>
      <c r="AH292" t="s">
        <v>1735</v>
      </c>
      <c r="AJ292" s="1"/>
      <c r="AK292" s="1"/>
      <c r="AN292" s="1"/>
      <c r="AO292" t="s">
        <v>1735</v>
      </c>
      <c r="AP292" s="4">
        <v>41876.643484722219</v>
      </c>
      <c r="AQ292" s="4">
        <v>41893.407784722222</v>
      </c>
      <c r="AR292" t="s">
        <v>61</v>
      </c>
      <c r="AS292">
        <v>35</v>
      </c>
      <c r="AT292" t="s">
        <v>259</v>
      </c>
      <c r="AU292" t="s">
        <v>1084</v>
      </c>
      <c r="AV292" t="s">
        <v>200</v>
      </c>
      <c r="AW292" t="s">
        <v>1090</v>
      </c>
      <c r="AX292" t="s">
        <v>202</v>
      </c>
      <c r="AY292" t="s">
        <v>2100</v>
      </c>
      <c r="AZ292" t="s">
        <v>73</v>
      </c>
      <c r="BD292" t="s">
        <v>73</v>
      </c>
      <c r="BE292" s="3" t="str">
        <f>YEAR(表格_iec1isdtest_mssql2008r2_CERL_vFCERL[[#This Row],[cdt]]) &amp; "/" &amp; MONTH(表格_iec1isdtest_mssql2008r2_CERL_vFCERL[[#This Row],[cdt]]) &amp; "-W" &amp; WEEKNUM(AP292)</f>
        <v>2014/8-W35</v>
      </c>
      <c r="BF292" s="3" t="str">
        <f>YEAR(表格_iec1isdtest_mssql2008r2_CERL_vFCERL[[#This Row],[udt]])&amp; "/" &amp; MONTH(表格_iec1isdtest_mssql2008r2_CERL_vFCERL[[#This Row],[udt]]) &amp; "-W" &amp; WEEKNUM(AQ292)</f>
        <v>2014/9-W37</v>
      </c>
    </row>
    <row r="293" spans="1:58">
      <c r="A293">
        <v>346</v>
      </c>
      <c r="B293" t="s">
        <v>2106</v>
      </c>
      <c r="C293">
        <v>2002000</v>
      </c>
      <c r="D293">
        <v>1001001</v>
      </c>
      <c r="E293" t="s">
        <v>2107</v>
      </c>
      <c r="F293" t="s">
        <v>2077</v>
      </c>
      <c r="G293" t="s">
        <v>1084</v>
      </c>
      <c r="H293" t="s">
        <v>1085</v>
      </c>
      <c r="I293">
        <v>4</v>
      </c>
      <c r="J293" t="s">
        <v>177</v>
      </c>
      <c r="K293" t="s">
        <v>2078</v>
      </c>
      <c r="L293" t="s">
        <v>2108</v>
      </c>
      <c r="M293" t="s">
        <v>2080</v>
      </c>
      <c r="N293">
        <v>2000000</v>
      </c>
      <c r="O293" t="s">
        <v>54</v>
      </c>
      <c r="P293">
        <v>2002000</v>
      </c>
      <c r="Q293" t="s">
        <v>195</v>
      </c>
      <c r="R293">
        <v>2002100</v>
      </c>
      <c r="S293" t="s">
        <v>195</v>
      </c>
      <c r="T293">
        <v>2002110</v>
      </c>
      <c r="U293" t="s">
        <v>55</v>
      </c>
      <c r="V293" t="s">
        <v>56</v>
      </c>
      <c r="W293" t="s">
        <v>1732</v>
      </c>
      <c r="X293" t="s">
        <v>2081</v>
      </c>
      <c r="Y293" t="s">
        <v>68</v>
      </c>
      <c r="Z293">
        <v>1</v>
      </c>
      <c r="AA293" t="s">
        <v>73</v>
      </c>
      <c r="AC293" t="s">
        <v>73</v>
      </c>
      <c r="AG293" t="s">
        <v>532</v>
      </c>
      <c r="AH293" t="s">
        <v>533</v>
      </c>
      <c r="AJ293" s="1"/>
      <c r="AK293" s="1"/>
      <c r="AN293" s="1"/>
      <c r="AO293" t="s">
        <v>198</v>
      </c>
      <c r="AP293" s="4">
        <v>41876.644374849537</v>
      </c>
      <c r="AQ293" s="4">
        <v>41876.645999733795</v>
      </c>
      <c r="AR293" t="s">
        <v>61</v>
      </c>
      <c r="AS293">
        <v>30</v>
      </c>
      <c r="AT293" t="s">
        <v>74</v>
      </c>
      <c r="AU293" t="s">
        <v>1084</v>
      </c>
      <c r="AV293" t="s">
        <v>200</v>
      </c>
      <c r="AW293" t="s">
        <v>1090</v>
      </c>
      <c r="AX293" t="s">
        <v>202</v>
      </c>
      <c r="AY293" t="s">
        <v>534</v>
      </c>
      <c r="AZ293" t="s">
        <v>73</v>
      </c>
      <c r="BD293" t="s">
        <v>73</v>
      </c>
      <c r="BE293" s="3" t="str">
        <f>YEAR(表格_iec1isdtest_mssql2008r2_CERL_vFCERL[[#This Row],[cdt]]) &amp; "/" &amp; MONTH(表格_iec1isdtest_mssql2008r2_CERL_vFCERL[[#This Row],[cdt]]) &amp; "-W" &amp; WEEKNUM(AP293)</f>
        <v>2014/8-W35</v>
      </c>
      <c r="BF293" s="3" t="str">
        <f>YEAR(表格_iec1isdtest_mssql2008r2_CERL_vFCERL[[#This Row],[udt]])&amp; "/" &amp; MONTH(表格_iec1isdtest_mssql2008r2_CERL_vFCERL[[#This Row],[udt]]) &amp; "-W" &amp; WEEKNUM(AQ293)</f>
        <v>2014/8-W35</v>
      </c>
    </row>
    <row r="294" spans="1:58">
      <c r="A294">
        <v>347</v>
      </c>
      <c r="B294" t="s">
        <v>2109</v>
      </c>
      <c r="C294">
        <v>2002000</v>
      </c>
      <c r="D294">
        <v>1001001</v>
      </c>
      <c r="E294" t="s">
        <v>2110</v>
      </c>
      <c r="F294" t="s">
        <v>2077</v>
      </c>
      <c r="G294" t="s">
        <v>1084</v>
      </c>
      <c r="H294" t="s">
        <v>1085</v>
      </c>
      <c r="I294">
        <v>4</v>
      </c>
      <c r="J294" t="s">
        <v>177</v>
      </c>
      <c r="K294" t="s">
        <v>2078</v>
      </c>
      <c r="L294" t="s">
        <v>2111</v>
      </c>
      <c r="M294" t="s">
        <v>2080</v>
      </c>
      <c r="N294">
        <v>2000000</v>
      </c>
      <c r="O294" t="s">
        <v>54</v>
      </c>
      <c r="P294">
        <v>2002000</v>
      </c>
      <c r="Q294" t="s">
        <v>195</v>
      </c>
      <c r="R294">
        <v>2002100</v>
      </c>
      <c r="S294" t="s">
        <v>195</v>
      </c>
      <c r="T294">
        <v>2002110</v>
      </c>
      <c r="U294" t="s">
        <v>55</v>
      </c>
      <c r="V294" t="s">
        <v>56</v>
      </c>
      <c r="W294" t="s">
        <v>1732</v>
      </c>
      <c r="X294" t="s">
        <v>2081</v>
      </c>
      <c r="Y294" t="s">
        <v>68</v>
      </c>
      <c r="Z294">
        <v>1</v>
      </c>
      <c r="AA294" t="s">
        <v>73</v>
      </c>
      <c r="AC294" t="s">
        <v>73</v>
      </c>
      <c r="AG294" t="s">
        <v>532</v>
      </c>
      <c r="AH294" t="s">
        <v>533</v>
      </c>
      <c r="AJ294" s="1"/>
      <c r="AK294" s="1"/>
      <c r="AN294" s="1"/>
      <c r="AO294" t="s">
        <v>198</v>
      </c>
      <c r="AP294" s="4">
        <v>41876.645060798612</v>
      </c>
      <c r="AQ294" s="4">
        <v>41876.646173530091</v>
      </c>
      <c r="AR294" t="s">
        <v>61</v>
      </c>
      <c r="AS294">
        <v>30</v>
      </c>
      <c r="AT294" t="s">
        <v>74</v>
      </c>
      <c r="AU294" t="s">
        <v>1084</v>
      </c>
      <c r="AV294" t="s">
        <v>200</v>
      </c>
      <c r="AW294" t="s">
        <v>1090</v>
      </c>
      <c r="AX294" t="s">
        <v>202</v>
      </c>
      <c r="AY294" t="s">
        <v>534</v>
      </c>
      <c r="AZ294" t="s">
        <v>73</v>
      </c>
      <c r="BD294" t="s">
        <v>73</v>
      </c>
      <c r="BE294" s="3" t="str">
        <f>YEAR(表格_iec1isdtest_mssql2008r2_CERL_vFCERL[[#This Row],[cdt]]) &amp; "/" &amp; MONTH(表格_iec1isdtest_mssql2008r2_CERL_vFCERL[[#This Row],[cdt]]) &amp; "-W" &amp; WEEKNUM(AP294)</f>
        <v>2014/8-W35</v>
      </c>
      <c r="BF294" s="3" t="str">
        <f>YEAR(表格_iec1isdtest_mssql2008r2_CERL_vFCERL[[#This Row],[udt]])&amp; "/" &amp; MONTH(表格_iec1isdtest_mssql2008r2_CERL_vFCERL[[#This Row],[udt]]) &amp; "-W" &amp; WEEKNUM(AQ294)</f>
        <v>2014/8-W35</v>
      </c>
    </row>
    <row r="295" spans="1:58">
      <c r="A295">
        <v>348</v>
      </c>
      <c r="B295" t="s">
        <v>2112</v>
      </c>
      <c r="C295">
        <v>1001000</v>
      </c>
      <c r="D295">
        <v>1001001</v>
      </c>
      <c r="E295" t="s">
        <v>73</v>
      </c>
      <c r="F295" t="s">
        <v>2113</v>
      </c>
      <c r="G295" t="s">
        <v>964</v>
      </c>
      <c r="H295" t="s">
        <v>965</v>
      </c>
      <c r="I295">
        <v>3</v>
      </c>
      <c r="J295" t="s">
        <v>81</v>
      </c>
      <c r="K295" t="s">
        <v>93</v>
      </c>
      <c r="L295" t="s">
        <v>70</v>
      </c>
      <c r="M295" t="s">
        <v>2114</v>
      </c>
      <c r="N295">
        <v>1000000</v>
      </c>
      <c r="O295" t="s">
        <v>63</v>
      </c>
      <c r="P295">
        <v>1001000</v>
      </c>
      <c r="Q295" t="s">
        <v>66</v>
      </c>
      <c r="R295">
        <v>1001200</v>
      </c>
      <c r="S295" t="s">
        <v>1204</v>
      </c>
      <c r="T295">
        <v>1001110</v>
      </c>
      <c r="U295" t="s">
        <v>55</v>
      </c>
      <c r="V295" t="s">
        <v>73</v>
      </c>
      <c r="W295" t="s">
        <v>73</v>
      </c>
      <c r="X295" t="s">
        <v>2115</v>
      </c>
      <c r="Y295" t="s">
        <v>58</v>
      </c>
      <c r="Z295">
        <v>1</v>
      </c>
      <c r="AA295" t="s">
        <v>73</v>
      </c>
      <c r="AC295" t="s">
        <v>73</v>
      </c>
      <c r="AG295" t="s">
        <v>895</v>
      </c>
      <c r="AJ295" s="1"/>
      <c r="AK295" s="1"/>
      <c r="AN295" s="1"/>
      <c r="AO295" t="s">
        <v>965</v>
      </c>
      <c r="AP295" s="4">
        <v>41876.679556400464</v>
      </c>
      <c r="AQ295" s="4">
        <v>41876.679556400464</v>
      </c>
      <c r="AR295" t="s">
        <v>212</v>
      </c>
      <c r="AS295">
        <v>10</v>
      </c>
      <c r="AT295" t="s">
        <v>213</v>
      </c>
      <c r="AU295" t="s">
        <v>964</v>
      </c>
      <c r="AV295" t="s">
        <v>969</v>
      </c>
      <c r="AW295" t="s">
        <v>970</v>
      </c>
      <c r="AX295" t="s">
        <v>971</v>
      </c>
      <c r="BD295" t="s">
        <v>73</v>
      </c>
      <c r="BE295" s="3" t="str">
        <f>YEAR(表格_iec1isdtest_mssql2008r2_CERL_vFCERL[[#This Row],[cdt]]) &amp; "/" &amp; MONTH(表格_iec1isdtest_mssql2008r2_CERL_vFCERL[[#This Row],[cdt]]) &amp; "-W" &amp; WEEKNUM(AP295)</f>
        <v>2014/8-W35</v>
      </c>
      <c r="BF295" s="3" t="str">
        <f>YEAR(表格_iec1isdtest_mssql2008r2_CERL_vFCERL[[#This Row],[udt]])&amp; "/" &amp; MONTH(表格_iec1isdtest_mssql2008r2_CERL_vFCERL[[#This Row],[udt]]) &amp; "-W" &amp; WEEKNUM(AQ295)</f>
        <v>2014/8-W35</v>
      </c>
    </row>
    <row r="296" spans="1:58">
      <c r="A296">
        <v>349</v>
      </c>
      <c r="B296" t="s">
        <v>2116</v>
      </c>
      <c r="C296">
        <v>1001000</v>
      </c>
      <c r="D296">
        <v>1001001</v>
      </c>
      <c r="E296" t="s">
        <v>73</v>
      </c>
      <c r="F296" t="s">
        <v>2113</v>
      </c>
      <c r="G296" t="s">
        <v>964</v>
      </c>
      <c r="H296" t="s">
        <v>965</v>
      </c>
      <c r="I296">
        <v>3</v>
      </c>
      <c r="J296" t="s">
        <v>81</v>
      </c>
      <c r="K296" t="s">
        <v>93</v>
      </c>
      <c r="L296" t="s">
        <v>70</v>
      </c>
      <c r="M296" t="s">
        <v>2114</v>
      </c>
      <c r="N296">
        <v>1000000</v>
      </c>
      <c r="O296" t="s">
        <v>63</v>
      </c>
      <c r="P296">
        <v>1001000</v>
      </c>
      <c r="Q296" t="s">
        <v>66</v>
      </c>
      <c r="R296">
        <v>1001200</v>
      </c>
      <c r="S296" t="s">
        <v>1204</v>
      </c>
      <c r="T296">
        <v>1001110</v>
      </c>
      <c r="U296" t="s">
        <v>55</v>
      </c>
      <c r="V296" t="s">
        <v>73</v>
      </c>
      <c r="W296" t="s">
        <v>73</v>
      </c>
      <c r="X296" t="s">
        <v>2115</v>
      </c>
      <c r="Y296" t="s">
        <v>58</v>
      </c>
      <c r="Z296">
        <v>1</v>
      </c>
      <c r="AA296" t="s">
        <v>73</v>
      </c>
      <c r="AC296" t="s">
        <v>73</v>
      </c>
      <c r="AG296" t="s">
        <v>895</v>
      </c>
      <c r="AJ296" s="1"/>
      <c r="AK296" s="1"/>
      <c r="AN296" s="1"/>
      <c r="AO296" t="s">
        <v>965</v>
      </c>
      <c r="AP296" s="4">
        <v>41876.679556400464</v>
      </c>
      <c r="AQ296" s="4">
        <v>41876.679556400464</v>
      </c>
      <c r="AR296" t="s">
        <v>212</v>
      </c>
      <c r="AS296">
        <v>10</v>
      </c>
      <c r="AT296" t="s">
        <v>213</v>
      </c>
      <c r="AU296" t="s">
        <v>964</v>
      </c>
      <c r="AV296" t="s">
        <v>969</v>
      </c>
      <c r="AW296" t="s">
        <v>970</v>
      </c>
      <c r="AX296" t="s">
        <v>971</v>
      </c>
      <c r="BD296" t="s">
        <v>73</v>
      </c>
      <c r="BE296" s="3" t="str">
        <f>YEAR(表格_iec1isdtest_mssql2008r2_CERL_vFCERL[[#This Row],[cdt]]) &amp; "/" &amp; MONTH(表格_iec1isdtest_mssql2008r2_CERL_vFCERL[[#This Row],[cdt]]) &amp; "-W" &amp; WEEKNUM(AP296)</f>
        <v>2014/8-W35</v>
      </c>
      <c r="BF296" s="3" t="str">
        <f>YEAR(表格_iec1isdtest_mssql2008r2_CERL_vFCERL[[#This Row],[udt]])&amp; "/" &amp; MONTH(表格_iec1isdtest_mssql2008r2_CERL_vFCERL[[#This Row],[udt]]) &amp; "-W" &amp; WEEKNUM(AQ296)</f>
        <v>2014/8-W35</v>
      </c>
    </row>
    <row r="297" spans="1:58">
      <c r="A297">
        <v>350</v>
      </c>
      <c r="B297" t="s">
        <v>2117</v>
      </c>
      <c r="C297">
        <v>1001000</v>
      </c>
      <c r="D297">
        <v>1001001</v>
      </c>
      <c r="E297" t="s">
        <v>2118</v>
      </c>
      <c r="F297" t="s">
        <v>2113</v>
      </c>
      <c r="G297" t="s">
        <v>964</v>
      </c>
      <c r="H297" t="s">
        <v>965</v>
      </c>
      <c r="I297">
        <v>3</v>
      </c>
      <c r="J297" t="s">
        <v>81</v>
      </c>
      <c r="K297" t="s">
        <v>93</v>
      </c>
      <c r="L297" t="s">
        <v>70</v>
      </c>
      <c r="M297" t="s">
        <v>2114</v>
      </c>
      <c r="N297">
        <v>1000000</v>
      </c>
      <c r="O297" t="s">
        <v>63</v>
      </c>
      <c r="P297">
        <v>1001000</v>
      </c>
      <c r="Q297" t="s">
        <v>66</v>
      </c>
      <c r="R297">
        <v>1001200</v>
      </c>
      <c r="S297" t="s">
        <v>1204</v>
      </c>
      <c r="T297">
        <v>1001210</v>
      </c>
      <c r="U297" t="s">
        <v>55</v>
      </c>
      <c r="V297" t="s">
        <v>73</v>
      </c>
      <c r="W297" t="s">
        <v>73</v>
      </c>
      <c r="X297" t="s">
        <v>2115</v>
      </c>
      <c r="Y297" t="s">
        <v>58</v>
      </c>
      <c r="Z297">
        <v>1</v>
      </c>
      <c r="AA297" t="s">
        <v>73</v>
      </c>
      <c r="AC297" t="s">
        <v>73</v>
      </c>
      <c r="AG297" t="s">
        <v>718</v>
      </c>
      <c r="AH297" t="s">
        <v>719</v>
      </c>
      <c r="AI297">
        <v>1</v>
      </c>
      <c r="AJ297" s="1">
        <v>41876</v>
      </c>
      <c r="AK297" s="1">
        <v>41880</v>
      </c>
      <c r="AL297" t="s">
        <v>2119</v>
      </c>
      <c r="AN297" s="1"/>
      <c r="AO297" t="s">
        <v>1103</v>
      </c>
      <c r="AP297" s="4">
        <v>41876.680079976853</v>
      </c>
      <c r="AQ297" s="4">
        <v>41883.418991782404</v>
      </c>
      <c r="AR297" t="s">
        <v>61</v>
      </c>
      <c r="AS297">
        <v>1000</v>
      </c>
      <c r="AT297" t="s">
        <v>161</v>
      </c>
      <c r="AU297" t="s">
        <v>964</v>
      </c>
      <c r="AV297" t="s">
        <v>969</v>
      </c>
      <c r="AW297" t="s">
        <v>970</v>
      </c>
      <c r="AX297" t="s">
        <v>971</v>
      </c>
      <c r="AY297" t="s">
        <v>1223</v>
      </c>
      <c r="AZ297" t="s">
        <v>73</v>
      </c>
      <c r="BB297">
        <v>10</v>
      </c>
      <c r="BD297" t="s">
        <v>73</v>
      </c>
      <c r="BE297" s="3" t="str">
        <f>YEAR(表格_iec1isdtest_mssql2008r2_CERL_vFCERL[[#This Row],[cdt]]) &amp; "/" &amp; MONTH(表格_iec1isdtest_mssql2008r2_CERL_vFCERL[[#This Row],[cdt]]) &amp; "-W" &amp; WEEKNUM(AP297)</f>
        <v>2014/8-W35</v>
      </c>
      <c r="BF297" s="3" t="str">
        <f>YEAR(表格_iec1isdtest_mssql2008r2_CERL_vFCERL[[#This Row],[udt]])&amp; "/" &amp; MONTH(表格_iec1isdtest_mssql2008r2_CERL_vFCERL[[#This Row],[udt]]) &amp; "-W" &amp; WEEKNUM(AQ297)</f>
        <v>2014/9-W36</v>
      </c>
    </row>
    <row r="298" spans="1:58">
      <c r="A298">
        <v>351</v>
      </c>
      <c r="B298" t="s">
        <v>2120</v>
      </c>
      <c r="C298">
        <v>2002000</v>
      </c>
      <c r="D298">
        <v>1001001</v>
      </c>
      <c r="E298" t="s">
        <v>2121</v>
      </c>
      <c r="F298" t="s">
        <v>2122</v>
      </c>
      <c r="G298" t="s">
        <v>2123</v>
      </c>
      <c r="H298" t="s">
        <v>2124</v>
      </c>
      <c r="I298">
        <v>1</v>
      </c>
      <c r="J298" t="s">
        <v>65</v>
      </c>
      <c r="K298" t="s">
        <v>2125</v>
      </c>
      <c r="L298" t="s">
        <v>2126</v>
      </c>
      <c r="M298" t="s">
        <v>2127</v>
      </c>
      <c r="N298">
        <v>2000000</v>
      </c>
      <c r="O298" t="s">
        <v>54</v>
      </c>
      <c r="P298">
        <v>2002000</v>
      </c>
      <c r="Q298" t="s">
        <v>195</v>
      </c>
      <c r="R298">
        <v>2002100</v>
      </c>
      <c r="S298" t="s">
        <v>195</v>
      </c>
      <c r="T298">
        <v>2002110</v>
      </c>
      <c r="U298" t="s">
        <v>55</v>
      </c>
      <c r="V298" t="s">
        <v>400</v>
      </c>
      <c r="W298" t="s">
        <v>2128</v>
      </c>
      <c r="X298" t="s">
        <v>2129</v>
      </c>
      <c r="Y298" t="s">
        <v>73</v>
      </c>
      <c r="AA298" t="s">
        <v>73</v>
      </c>
      <c r="AC298" t="s">
        <v>73</v>
      </c>
      <c r="AG298" t="s">
        <v>402</v>
      </c>
      <c r="AH298" t="s">
        <v>403</v>
      </c>
      <c r="AI298">
        <v>1</v>
      </c>
      <c r="AJ298" s="1">
        <v>41877</v>
      </c>
      <c r="AK298" s="1">
        <v>41879</v>
      </c>
      <c r="AL298" t="s">
        <v>2130</v>
      </c>
      <c r="AN298" s="1"/>
      <c r="AO298" t="s">
        <v>160</v>
      </c>
      <c r="AP298" s="4">
        <v>41876.69606628472</v>
      </c>
      <c r="AQ298" s="4">
        <v>41879.705697650461</v>
      </c>
      <c r="AR298" t="s">
        <v>61</v>
      </c>
      <c r="AS298">
        <v>1000</v>
      </c>
      <c r="AT298" t="s">
        <v>161</v>
      </c>
      <c r="AU298" t="s">
        <v>2123</v>
      </c>
      <c r="AV298" t="s">
        <v>372</v>
      </c>
      <c r="AW298" t="s">
        <v>373</v>
      </c>
      <c r="AX298" t="s">
        <v>374</v>
      </c>
      <c r="AY298" t="s">
        <v>2131</v>
      </c>
      <c r="AZ298" t="s">
        <v>73</v>
      </c>
      <c r="BB298">
        <v>16</v>
      </c>
      <c r="BD298" t="s">
        <v>73</v>
      </c>
      <c r="BE298" s="3" t="str">
        <f>YEAR(表格_iec1isdtest_mssql2008r2_CERL_vFCERL[[#This Row],[cdt]]) &amp; "/" &amp; MONTH(表格_iec1isdtest_mssql2008r2_CERL_vFCERL[[#This Row],[cdt]]) &amp; "-W" &amp; WEEKNUM(AP298)</f>
        <v>2014/8-W35</v>
      </c>
      <c r="BF298" s="3" t="str">
        <f>YEAR(表格_iec1isdtest_mssql2008r2_CERL_vFCERL[[#This Row],[udt]])&amp; "/" &amp; MONTH(表格_iec1isdtest_mssql2008r2_CERL_vFCERL[[#This Row],[udt]]) &amp; "-W" &amp; WEEKNUM(AQ298)</f>
        <v>2014/8-W35</v>
      </c>
    </row>
    <row r="299" spans="1:58">
      <c r="A299">
        <v>352</v>
      </c>
      <c r="B299" t="s">
        <v>2132</v>
      </c>
      <c r="C299">
        <v>2003000</v>
      </c>
      <c r="D299">
        <v>1001001</v>
      </c>
      <c r="E299" t="s">
        <v>2133</v>
      </c>
      <c r="F299" t="s">
        <v>2134</v>
      </c>
      <c r="G299" t="s">
        <v>2135</v>
      </c>
      <c r="H299" t="s">
        <v>2136</v>
      </c>
      <c r="I299">
        <v>1</v>
      </c>
      <c r="J299" t="s">
        <v>65</v>
      </c>
      <c r="K299" t="s">
        <v>2137</v>
      </c>
      <c r="L299" t="s">
        <v>2138</v>
      </c>
      <c r="M299" t="s">
        <v>2139</v>
      </c>
      <c r="N299">
        <v>2000000</v>
      </c>
      <c r="O299" t="s">
        <v>54</v>
      </c>
      <c r="P299">
        <v>2003000</v>
      </c>
      <c r="Q299" t="s">
        <v>1181</v>
      </c>
      <c r="R299">
        <v>2003100</v>
      </c>
      <c r="S299" t="s">
        <v>1181</v>
      </c>
      <c r="T299">
        <v>2003110</v>
      </c>
      <c r="U299" t="s">
        <v>55</v>
      </c>
      <c r="V299" t="s">
        <v>73</v>
      </c>
      <c r="W299" t="s">
        <v>73</v>
      </c>
      <c r="Y299" t="s">
        <v>73</v>
      </c>
      <c r="AA299" t="s">
        <v>59</v>
      </c>
      <c r="AB299" t="s">
        <v>2140</v>
      </c>
      <c r="AC299" t="s">
        <v>1203</v>
      </c>
      <c r="AD299" t="s">
        <v>1872</v>
      </c>
      <c r="AF299" t="s">
        <v>2141</v>
      </c>
      <c r="AG299" t="s">
        <v>596</v>
      </c>
      <c r="AH299" t="s">
        <v>597</v>
      </c>
      <c r="AI299">
        <v>2</v>
      </c>
      <c r="AJ299" s="1">
        <v>41878</v>
      </c>
      <c r="AK299" s="1">
        <v>41878</v>
      </c>
      <c r="AL299" t="s">
        <v>141</v>
      </c>
      <c r="AN299" s="1">
        <v>42243</v>
      </c>
      <c r="AO299" t="s">
        <v>71</v>
      </c>
      <c r="AP299" s="4">
        <v>41876.741983368054</v>
      </c>
      <c r="AQ299" s="4">
        <v>41878.641174039352</v>
      </c>
      <c r="AR299" t="s">
        <v>61</v>
      </c>
      <c r="AS299">
        <v>1000</v>
      </c>
      <c r="AT299" t="s">
        <v>161</v>
      </c>
      <c r="AU299" t="s">
        <v>2135</v>
      </c>
      <c r="AV299" t="s">
        <v>690</v>
      </c>
      <c r="AW299" t="s">
        <v>801</v>
      </c>
      <c r="AX299" t="s">
        <v>692</v>
      </c>
      <c r="AY299" t="s">
        <v>2142</v>
      </c>
      <c r="AZ299" t="s">
        <v>73</v>
      </c>
      <c r="BD299" t="s">
        <v>73</v>
      </c>
      <c r="BE299" s="3" t="str">
        <f>YEAR(表格_iec1isdtest_mssql2008r2_CERL_vFCERL[[#This Row],[cdt]]) &amp; "/" &amp; MONTH(表格_iec1isdtest_mssql2008r2_CERL_vFCERL[[#This Row],[cdt]]) &amp; "-W" &amp; WEEKNUM(AP299)</f>
        <v>2014/8-W35</v>
      </c>
      <c r="BF299" s="3" t="str">
        <f>YEAR(表格_iec1isdtest_mssql2008r2_CERL_vFCERL[[#This Row],[udt]])&amp; "/" &amp; MONTH(表格_iec1isdtest_mssql2008r2_CERL_vFCERL[[#This Row],[udt]]) &amp; "-W" &amp; WEEKNUM(AQ299)</f>
        <v>2014/8-W35</v>
      </c>
    </row>
    <row r="300" spans="1:58">
      <c r="A300">
        <v>353</v>
      </c>
      <c r="B300" t="s">
        <v>2143</v>
      </c>
      <c r="C300">
        <v>1001000</v>
      </c>
      <c r="D300">
        <v>1001001</v>
      </c>
      <c r="E300" t="s">
        <v>2144</v>
      </c>
      <c r="F300" t="s">
        <v>2145</v>
      </c>
      <c r="G300" t="s">
        <v>2146</v>
      </c>
      <c r="H300" t="s">
        <v>2147</v>
      </c>
      <c r="I300">
        <v>1</v>
      </c>
      <c r="J300" t="s">
        <v>65</v>
      </c>
      <c r="K300" t="s">
        <v>1046</v>
      </c>
      <c r="L300" t="s">
        <v>70</v>
      </c>
      <c r="M300" t="s">
        <v>2148</v>
      </c>
      <c r="N300">
        <v>1000000</v>
      </c>
      <c r="O300" t="s">
        <v>63</v>
      </c>
      <c r="P300">
        <v>1001000</v>
      </c>
      <c r="Q300" t="s">
        <v>66</v>
      </c>
      <c r="R300">
        <v>1001500</v>
      </c>
      <c r="S300" t="s">
        <v>92</v>
      </c>
      <c r="T300">
        <v>1001510</v>
      </c>
      <c r="U300" t="s">
        <v>55</v>
      </c>
      <c r="V300" t="s">
        <v>73</v>
      </c>
      <c r="W300" t="s">
        <v>73</v>
      </c>
      <c r="X300" t="s">
        <v>2149</v>
      </c>
      <c r="Y300" t="s">
        <v>58</v>
      </c>
      <c r="Z300">
        <v>2</v>
      </c>
      <c r="AA300" t="s">
        <v>73</v>
      </c>
      <c r="AC300" t="s">
        <v>73</v>
      </c>
      <c r="AG300" t="s">
        <v>165</v>
      </c>
      <c r="AH300" t="s">
        <v>166</v>
      </c>
      <c r="AI300">
        <v>2</v>
      </c>
      <c r="AJ300" s="1">
        <v>41878</v>
      </c>
      <c r="AK300" s="1">
        <v>41878</v>
      </c>
      <c r="AL300" t="s">
        <v>2150</v>
      </c>
      <c r="AN300" s="1"/>
      <c r="AO300" t="s">
        <v>1103</v>
      </c>
      <c r="AP300" s="4">
        <v>41877.455120370367</v>
      </c>
      <c r="AQ300" s="4">
        <v>41879.678463807868</v>
      </c>
      <c r="AR300" t="s">
        <v>61</v>
      </c>
      <c r="AS300">
        <v>1000</v>
      </c>
      <c r="AT300" t="s">
        <v>161</v>
      </c>
      <c r="AU300" t="s">
        <v>2146</v>
      </c>
      <c r="AV300" t="s">
        <v>763</v>
      </c>
      <c r="AW300" t="s">
        <v>2151</v>
      </c>
      <c r="AX300" t="s">
        <v>876</v>
      </c>
      <c r="AY300" t="s">
        <v>2152</v>
      </c>
      <c r="AZ300" t="s">
        <v>73</v>
      </c>
      <c r="BB300">
        <v>1</v>
      </c>
      <c r="BD300" t="s">
        <v>73</v>
      </c>
      <c r="BE300" s="3" t="str">
        <f>YEAR(表格_iec1isdtest_mssql2008r2_CERL_vFCERL[[#This Row],[cdt]]) &amp; "/" &amp; MONTH(表格_iec1isdtest_mssql2008r2_CERL_vFCERL[[#This Row],[cdt]]) &amp; "-W" &amp; WEEKNUM(AP300)</f>
        <v>2014/8-W35</v>
      </c>
      <c r="BF300" s="3" t="str">
        <f>YEAR(表格_iec1isdtest_mssql2008r2_CERL_vFCERL[[#This Row],[udt]])&amp; "/" &amp; MONTH(表格_iec1isdtest_mssql2008r2_CERL_vFCERL[[#This Row],[udt]]) &amp; "-W" &amp; WEEKNUM(AQ300)</f>
        <v>2014/8-W35</v>
      </c>
    </row>
    <row r="301" spans="1:58">
      <c r="A301">
        <v>354</v>
      </c>
      <c r="B301" t="s">
        <v>2153</v>
      </c>
      <c r="C301">
        <v>2003000</v>
      </c>
      <c r="D301">
        <v>1001001</v>
      </c>
      <c r="E301" t="s">
        <v>2154</v>
      </c>
      <c r="F301" t="s">
        <v>2155</v>
      </c>
      <c r="G301" t="s">
        <v>685</v>
      </c>
      <c r="H301" t="s">
        <v>686</v>
      </c>
      <c r="I301">
        <v>1</v>
      </c>
      <c r="J301" t="s">
        <v>65</v>
      </c>
      <c r="K301" t="s">
        <v>2156</v>
      </c>
      <c r="L301" t="s">
        <v>85</v>
      </c>
      <c r="M301" t="s">
        <v>2157</v>
      </c>
      <c r="N301">
        <v>2000000</v>
      </c>
      <c r="O301" t="s">
        <v>54</v>
      </c>
      <c r="P301">
        <v>2003000</v>
      </c>
      <c r="Q301" t="s">
        <v>1181</v>
      </c>
      <c r="R301">
        <v>2003100</v>
      </c>
      <c r="S301" t="s">
        <v>1181</v>
      </c>
      <c r="T301">
        <v>2003110</v>
      </c>
      <c r="U301" t="s">
        <v>55</v>
      </c>
      <c r="V301" t="s">
        <v>73</v>
      </c>
      <c r="W301" t="s">
        <v>73</v>
      </c>
      <c r="Y301" t="s">
        <v>58</v>
      </c>
      <c r="AA301" t="s">
        <v>1363</v>
      </c>
      <c r="AB301" t="s">
        <v>279</v>
      </c>
      <c r="AC301" t="s">
        <v>1203</v>
      </c>
      <c r="AD301" t="s">
        <v>2158</v>
      </c>
      <c r="AG301" t="s">
        <v>596</v>
      </c>
      <c r="AH301" t="s">
        <v>597</v>
      </c>
      <c r="AI301">
        <v>1</v>
      </c>
      <c r="AJ301" s="1">
        <v>41877</v>
      </c>
      <c r="AK301" s="1">
        <v>41877</v>
      </c>
      <c r="AL301" t="s">
        <v>141</v>
      </c>
      <c r="AN301" s="1">
        <v>42242</v>
      </c>
      <c r="AO301" t="s">
        <v>71</v>
      </c>
      <c r="AP301" s="4">
        <v>41877.473659340278</v>
      </c>
      <c r="AQ301" s="4">
        <v>41878.641473113428</v>
      </c>
      <c r="AR301" t="s">
        <v>61</v>
      </c>
      <c r="AS301">
        <v>1000</v>
      </c>
      <c r="AT301" t="s">
        <v>161</v>
      </c>
      <c r="AU301" t="s">
        <v>685</v>
      </c>
      <c r="AV301" t="s">
        <v>690</v>
      </c>
      <c r="AW301" t="s">
        <v>691</v>
      </c>
      <c r="AX301" t="s">
        <v>692</v>
      </c>
      <c r="AY301" t="s">
        <v>693</v>
      </c>
      <c r="AZ301" t="s">
        <v>73</v>
      </c>
      <c r="BD301" t="s">
        <v>73</v>
      </c>
      <c r="BE301" s="3" t="str">
        <f>YEAR(表格_iec1isdtest_mssql2008r2_CERL_vFCERL[[#This Row],[cdt]]) &amp; "/" &amp; MONTH(表格_iec1isdtest_mssql2008r2_CERL_vFCERL[[#This Row],[cdt]]) &amp; "-W" &amp; WEEKNUM(AP301)</f>
        <v>2014/8-W35</v>
      </c>
      <c r="BF301" s="3" t="str">
        <f>YEAR(表格_iec1isdtest_mssql2008r2_CERL_vFCERL[[#This Row],[udt]])&amp; "/" &amp; MONTH(表格_iec1isdtest_mssql2008r2_CERL_vFCERL[[#This Row],[udt]]) &amp; "-W" &amp; WEEKNUM(AQ301)</f>
        <v>2014/8-W35</v>
      </c>
    </row>
    <row r="302" spans="1:58">
      <c r="A302">
        <v>355</v>
      </c>
      <c r="B302" t="s">
        <v>2159</v>
      </c>
      <c r="C302">
        <v>2001000</v>
      </c>
      <c r="D302">
        <v>1001001</v>
      </c>
      <c r="E302" t="s">
        <v>2160</v>
      </c>
      <c r="F302" t="s">
        <v>2161</v>
      </c>
      <c r="G302" t="s">
        <v>95</v>
      </c>
      <c r="H302" t="s">
        <v>96</v>
      </c>
      <c r="I302">
        <v>8</v>
      </c>
      <c r="J302" t="s">
        <v>76</v>
      </c>
      <c r="K302" t="s">
        <v>2162</v>
      </c>
      <c r="L302" t="s">
        <v>2163</v>
      </c>
      <c r="M302" t="s">
        <v>2164</v>
      </c>
      <c r="N302">
        <v>2000000</v>
      </c>
      <c r="O302" t="s">
        <v>54</v>
      </c>
      <c r="P302">
        <v>2001000</v>
      </c>
      <c r="Q302" t="s">
        <v>66</v>
      </c>
      <c r="R302">
        <v>2001300</v>
      </c>
      <c r="S302" t="s">
        <v>77</v>
      </c>
      <c r="T302">
        <v>2001310</v>
      </c>
      <c r="U302" t="s">
        <v>55</v>
      </c>
      <c r="V302" t="s">
        <v>73</v>
      </c>
      <c r="W302" t="s">
        <v>73</v>
      </c>
      <c r="Y302" t="s">
        <v>68</v>
      </c>
      <c r="Z302">
        <v>4</v>
      </c>
      <c r="AA302" t="s">
        <v>73</v>
      </c>
      <c r="AC302" t="s">
        <v>73</v>
      </c>
      <c r="AG302" t="s">
        <v>78</v>
      </c>
      <c r="AH302" t="s">
        <v>79</v>
      </c>
      <c r="AI302">
        <v>4</v>
      </c>
      <c r="AJ302" s="1">
        <v>41880</v>
      </c>
      <c r="AK302" s="1">
        <v>41881</v>
      </c>
      <c r="AL302" t="s">
        <v>2165</v>
      </c>
      <c r="AN302" s="1"/>
      <c r="AO302" t="s">
        <v>482</v>
      </c>
      <c r="AP302" s="4">
        <v>41877.548597488429</v>
      </c>
      <c r="AQ302" s="4">
        <v>41883.346308252316</v>
      </c>
      <c r="AR302" t="s">
        <v>61</v>
      </c>
      <c r="AS302">
        <v>1000</v>
      </c>
      <c r="AT302" t="s">
        <v>161</v>
      </c>
      <c r="AU302" t="s">
        <v>95</v>
      </c>
      <c r="AV302" t="s">
        <v>98</v>
      </c>
      <c r="AW302" t="s">
        <v>99</v>
      </c>
      <c r="AX302" t="s">
        <v>100</v>
      </c>
      <c r="AY302" t="s">
        <v>162</v>
      </c>
      <c r="AZ302" t="s">
        <v>73</v>
      </c>
      <c r="BB302">
        <v>12</v>
      </c>
      <c r="BD302" t="s">
        <v>73</v>
      </c>
      <c r="BE302" s="3" t="str">
        <f>YEAR(表格_iec1isdtest_mssql2008r2_CERL_vFCERL[[#This Row],[cdt]]) &amp; "/" &amp; MONTH(表格_iec1isdtest_mssql2008r2_CERL_vFCERL[[#This Row],[cdt]]) &amp; "-W" &amp; WEEKNUM(AP302)</f>
        <v>2014/8-W35</v>
      </c>
      <c r="BF302" s="3" t="str">
        <f>YEAR(表格_iec1isdtest_mssql2008r2_CERL_vFCERL[[#This Row],[udt]])&amp; "/" &amp; MONTH(表格_iec1isdtest_mssql2008r2_CERL_vFCERL[[#This Row],[udt]]) &amp; "-W" &amp; WEEKNUM(AQ302)</f>
        <v>2014/9-W36</v>
      </c>
    </row>
    <row r="303" spans="1:58">
      <c r="A303">
        <v>356</v>
      </c>
      <c r="B303" t="s">
        <v>2166</v>
      </c>
      <c r="C303">
        <v>1001000</v>
      </c>
      <c r="D303">
        <v>1001001</v>
      </c>
      <c r="E303" t="s">
        <v>2167</v>
      </c>
      <c r="F303" t="s">
        <v>2168</v>
      </c>
      <c r="G303" t="s">
        <v>2169</v>
      </c>
      <c r="H303" t="s">
        <v>2170</v>
      </c>
      <c r="I303">
        <v>4</v>
      </c>
      <c r="J303" t="s">
        <v>177</v>
      </c>
      <c r="K303" t="s">
        <v>209</v>
      </c>
      <c r="L303" t="s">
        <v>1265</v>
      </c>
      <c r="M303" t="s">
        <v>1265</v>
      </c>
      <c r="N303">
        <v>1000000</v>
      </c>
      <c r="O303" t="s">
        <v>63</v>
      </c>
      <c r="P303">
        <v>1001000</v>
      </c>
      <c r="Q303" t="s">
        <v>66</v>
      </c>
      <c r="R303">
        <v>1001300</v>
      </c>
      <c r="S303" t="s">
        <v>77</v>
      </c>
      <c r="T303">
        <v>1001310</v>
      </c>
      <c r="U303" t="s">
        <v>55</v>
      </c>
      <c r="V303" t="s">
        <v>73</v>
      </c>
      <c r="W303" t="s">
        <v>73</v>
      </c>
      <c r="X303" t="s">
        <v>2171</v>
      </c>
      <c r="Y303" t="s">
        <v>58</v>
      </c>
      <c r="Z303">
        <v>3</v>
      </c>
      <c r="AA303" t="s">
        <v>73</v>
      </c>
      <c r="AC303" t="s">
        <v>73</v>
      </c>
      <c r="AG303" t="s">
        <v>895</v>
      </c>
      <c r="AJ303" s="1"/>
      <c r="AK303" s="1"/>
      <c r="AN303" s="1"/>
      <c r="AO303" t="s">
        <v>653</v>
      </c>
      <c r="AP303" s="4">
        <v>41877.558021331017</v>
      </c>
      <c r="AQ303" s="4">
        <v>41883.492458020832</v>
      </c>
      <c r="AR303" t="s">
        <v>104</v>
      </c>
      <c r="AS303">
        <v>15</v>
      </c>
      <c r="AT303" t="s">
        <v>105</v>
      </c>
      <c r="AU303" t="s">
        <v>2169</v>
      </c>
      <c r="AV303" t="s">
        <v>2172</v>
      </c>
      <c r="AW303" t="s">
        <v>2173</v>
      </c>
      <c r="AX303" t="s">
        <v>2174</v>
      </c>
      <c r="AY303" t="s">
        <v>2175</v>
      </c>
      <c r="AZ303" t="s">
        <v>73</v>
      </c>
      <c r="BD303" t="s">
        <v>73</v>
      </c>
      <c r="BE303" s="3" t="str">
        <f>YEAR(表格_iec1isdtest_mssql2008r2_CERL_vFCERL[[#This Row],[cdt]]) &amp; "/" &amp; MONTH(表格_iec1isdtest_mssql2008r2_CERL_vFCERL[[#This Row],[cdt]]) &amp; "-W" &amp; WEEKNUM(AP303)</f>
        <v>2014/8-W35</v>
      </c>
      <c r="BF303" s="3" t="str">
        <f>YEAR(表格_iec1isdtest_mssql2008r2_CERL_vFCERL[[#This Row],[udt]])&amp; "/" &amp; MONTH(表格_iec1isdtest_mssql2008r2_CERL_vFCERL[[#This Row],[udt]]) &amp; "-W" &amp; WEEKNUM(AQ303)</f>
        <v>2014/9-W36</v>
      </c>
    </row>
    <row r="304" spans="1:58">
      <c r="A304">
        <v>357</v>
      </c>
      <c r="B304" t="s">
        <v>2176</v>
      </c>
      <c r="C304">
        <v>2003000</v>
      </c>
      <c r="D304">
        <v>1001001</v>
      </c>
      <c r="E304" t="s">
        <v>2177</v>
      </c>
      <c r="F304" t="s">
        <v>2178</v>
      </c>
      <c r="G304" t="s">
        <v>265</v>
      </c>
      <c r="H304" t="s">
        <v>266</v>
      </c>
      <c r="I304">
        <v>4</v>
      </c>
      <c r="J304" t="s">
        <v>177</v>
      </c>
      <c r="K304" t="s">
        <v>381</v>
      </c>
      <c r="L304" t="s">
        <v>70</v>
      </c>
      <c r="M304" t="s">
        <v>1621</v>
      </c>
      <c r="N304">
        <v>2000000</v>
      </c>
      <c r="O304" t="s">
        <v>54</v>
      </c>
      <c r="P304">
        <v>2003000</v>
      </c>
      <c r="Q304" t="s">
        <v>1181</v>
      </c>
      <c r="R304">
        <v>2003100</v>
      </c>
      <c r="S304" t="s">
        <v>1181</v>
      </c>
      <c r="T304">
        <v>2003110</v>
      </c>
      <c r="U304" t="s">
        <v>55</v>
      </c>
      <c r="V304" t="s">
        <v>73</v>
      </c>
      <c r="W304" t="s">
        <v>73</v>
      </c>
      <c r="Y304" t="s">
        <v>58</v>
      </c>
      <c r="AA304" t="s">
        <v>59</v>
      </c>
      <c r="AB304" t="s">
        <v>279</v>
      </c>
      <c r="AC304" t="s">
        <v>269</v>
      </c>
      <c r="AD304" t="s">
        <v>2179</v>
      </c>
      <c r="AE304" t="s">
        <v>308</v>
      </c>
      <c r="AF304" t="s">
        <v>993</v>
      </c>
      <c r="AG304" t="s">
        <v>353</v>
      </c>
      <c r="AH304" t="s">
        <v>354</v>
      </c>
      <c r="AJ304" s="1"/>
      <c r="AK304" s="1"/>
      <c r="AN304" s="1"/>
      <c r="AO304" t="s">
        <v>354</v>
      </c>
      <c r="AP304" s="4">
        <v>41877.594531944444</v>
      </c>
      <c r="AQ304" s="4">
        <v>41878.434075543984</v>
      </c>
      <c r="AR304" t="s">
        <v>61</v>
      </c>
      <c r="AS304">
        <v>35</v>
      </c>
      <c r="AT304" t="s">
        <v>259</v>
      </c>
      <c r="AU304" t="s">
        <v>265</v>
      </c>
      <c r="AV304" t="s">
        <v>183</v>
      </c>
      <c r="AW304" t="s">
        <v>270</v>
      </c>
      <c r="AX304" t="s">
        <v>185</v>
      </c>
      <c r="AY304" t="s">
        <v>931</v>
      </c>
      <c r="AZ304" t="s">
        <v>73</v>
      </c>
      <c r="BD304" t="s">
        <v>73</v>
      </c>
      <c r="BE304" s="3" t="str">
        <f>YEAR(表格_iec1isdtest_mssql2008r2_CERL_vFCERL[[#This Row],[cdt]]) &amp; "/" &amp; MONTH(表格_iec1isdtest_mssql2008r2_CERL_vFCERL[[#This Row],[cdt]]) &amp; "-W" &amp; WEEKNUM(AP304)</f>
        <v>2014/8-W35</v>
      </c>
      <c r="BF304" s="3" t="str">
        <f>YEAR(表格_iec1isdtest_mssql2008r2_CERL_vFCERL[[#This Row],[udt]])&amp; "/" &amp; MONTH(表格_iec1isdtest_mssql2008r2_CERL_vFCERL[[#This Row],[udt]]) &amp; "-W" &amp; WEEKNUM(AQ304)</f>
        <v>2014/8-W35</v>
      </c>
    </row>
    <row r="305" spans="1:58">
      <c r="A305">
        <v>358</v>
      </c>
      <c r="B305" t="s">
        <v>2180</v>
      </c>
      <c r="C305">
        <v>2002000</v>
      </c>
      <c r="D305">
        <v>1001001</v>
      </c>
      <c r="E305" t="s">
        <v>2181</v>
      </c>
      <c r="F305" t="s">
        <v>2182</v>
      </c>
      <c r="G305" t="s">
        <v>190</v>
      </c>
      <c r="H305" t="s">
        <v>191</v>
      </c>
      <c r="I305">
        <v>4</v>
      </c>
      <c r="J305" t="s">
        <v>177</v>
      </c>
      <c r="K305" t="s">
        <v>545</v>
      </c>
      <c r="L305" t="s">
        <v>2183</v>
      </c>
      <c r="M305" t="s">
        <v>547</v>
      </c>
      <c r="N305">
        <v>2000000</v>
      </c>
      <c r="O305" t="s">
        <v>54</v>
      </c>
      <c r="P305">
        <v>2002000</v>
      </c>
      <c r="Q305" t="s">
        <v>195</v>
      </c>
      <c r="R305">
        <v>2002100</v>
      </c>
      <c r="S305" t="s">
        <v>195</v>
      </c>
      <c r="T305">
        <v>2002110</v>
      </c>
      <c r="U305" t="s">
        <v>55</v>
      </c>
      <c r="V305" t="s">
        <v>56</v>
      </c>
      <c r="W305" t="s">
        <v>1732</v>
      </c>
      <c r="X305" t="s">
        <v>2184</v>
      </c>
      <c r="Y305" t="s">
        <v>73</v>
      </c>
      <c r="AA305" t="s">
        <v>73</v>
      </c>
      <c r="AC305" t="s">
        <v>73</v>
      </c>
      <c r="AG305" t="s">
        <v>197</v>
      </c>
      <c r="AH305" t="s">
        <v>198</v>
      </c>
      <c r="AJ305" s="1"/>
      <c r="AK305" s="1"/>
      <c r="AN305" s="1"/>
      <c r="AO305" t="s">
        <v>198</v>
      </c>
      <c r="AP305" s="4">
        <v>41877.687676620371</v>
      </c>
      <c r="AQ305" s="4">
        <v>41879.591512534724</v>
      </c>
      <c r="AR305" t="s">
        <v>61</v>
      </c>
      <c r="AS305">
        <v>30</v>
      </c>
      <c r="AT305" t="s">
        <v>74</v>
      </c>
      <c r="AU305" t="s">
        <v>190</v>
      </c>
      <c r="AV305" t="s">
        <v>200</v>
      </c>
      <c r="AW305" t="s">
        <v>201</v>
      </c>
      <c r="AX305" t="s">
        <v>202</v>
      </c>
      <c r="AY305" t="s">
        <v>2082</v>
      </c>
      <c r="AZ305" t="s">
        <v>73</v>
      </c>
      <c r="BD305" t="s">
        <v>73</v>
      </c>
      <c r="BE305" s="3" t="str">
        <f>YEAR(表格_iec1isdtest_mssql2008r2_CERL_vFCERL[[#This Row],[cdt]]) &amp; "/" &amp; MONTH(表格_iec1isdtest_mssql2008r2_CERL_vFCERL[[#This Row],[cdt]]) &amp; "-W" &amp; WEEKNUM(AP305)</f>
        <v>2014/8-W35</v>
      </c>
      <c r="BF305" s="3" t="str">
        <f>YEAR(表格_iec1isdtest_mssql2008r2_CERL_vFCERL[[#This Row],[udt]])&amp; "/" &amp; MONTH(表格_iec1isdtest_mssql2008r2_CERL_vFCERL[[#This Row],[udt]]) &amp; "-W" &amp; WEEKNUM(AQ305)</f>
        <v>2014/8-W35</v>
      </c>
    </row>
    <row r="306" spans="1:58">
      <c r="A306">
        <v>359</v>
      </c>
      <c r="B306" t="s">
        <v>2185</v>
      </c>
      <c r="C306">
        <v>2002000</v>
      </c>
      <c r="D306">
        <v>1001001</v>
      </c>
      <c r="E306" t="s">
        <v>2186</v>
      </c>
      <c r="F306" t="s">
        <v>2182</v>
      </c>
      <c r="G306" t="s">
        <v>190</v>
      </c>
      <c r="H306" t="s">
        <v>191</v>
      </c>
      <c r="I306">
        <v>4</v>
      </c>
      <c r="J306" t="s">
        <v>177</v>
      </c>
      <c r="K306" t="s">
        <v>545</v>
      </c>
      <c r="L306" t="s">
        <v>2187</v>
      </c>
      <c r="M306" t="s">
        <v>547</v>
      </c>
      <c r="N306">
        <v>2000000</v>
      </c>
      <c r="O306" t="s">
        <v>54</v>
      </c>
      <c r="P306">
        <v>2002000</v>
      </c>
      <c r="Q306" t="s">
        <v>195</v>
      </c>
      <c r="R306">
        <v>2002100</v>
      </c>
      <c r="S306" t="s">
        <v>195</v>
      </c>
      <c r="T306">
        <v>2002110</v>
      </c>
      <c r="U306" t="s">
        <v>55</v>
      </c>
      <c r="V306" t="s">
        <v>56</v>
      </c>
      <c r="W306" t="s">
        <v>1732</v>
      </c>
      <c r="X306" t="s">
        <v>2188</v>
      </c>
      <c r="Y306" t="s">
        <v>73</v>
      </c>
      <c r="AA306" t="s">
        <v>73</v>
      </c>
      <c r="AC306" t="s">
        <v>73</v>
      </c>
      <c r="AG306" t="s">
        <v>197</v>
      </c>
      <c r="AH306" t="s">
        <v>198</v>
      </c>
      <c r="AJ306" s="1">
        <v>41883</v>
      </c>
      <c r="AK306" s="1">
        <v>41884</v>
      </c>
      <c r="AL306" t="s">
        <v>2189</v>
      </c>
      <c r="AN306" s="1"/>
      <c r="AO306" t="s">
        <v>160</v>
      </c>
      <c r="AP306" s="4">
        <v>41877.688166747685</v>
      </c>
      <c r="AQ306" s="4">
        <v>41884.432899965279</v>
      </c>
      <c r="AR306" t="s">
        <v>61</v>
      </c>
      <c r="AS306">
        <v>1000</v>
      </c>
      <c r="AT306" t="s">
        <v>161</v>
      </c>
      <c r="AU306" t="s">
        <v>190</v>
      </c>
      <c r="AV306" t="s">
        <v>200</v>
      </c>
      <c r="AW306" t="s">
        <v>201</v>
      </c>
      <c r="AX306" t="s">
        <v>202</v>
      </c>
      <c r="AY306" t="s">
        <v>203</v>
      </c>
      <c r="AZ306" t="s">
        <v>73</v>
      </c>
      <c r="BD306" t="s">
        <v>73</v>
      </c>
      <c r="BE306" s="3" t="str">
        <f>YEAR(表格_iec1isdtest_mssql2008r2_CERL_vFCERL[[#This Row],[cdt]]) &amp; "/" &amp; MONTH(表格_iec1isdtest_mssql2008r2_CERL_vFCERL[[#This Row],[cdt]]) &amp; "-W" &amp; WEEKNUM(AP306)</f>
        <v>2014/8-W35</v>
      </c>
      <c r="BF306" s="3" t="str">
        <f>YEAR(表格_iec1isdtest_mssql2008r2_CERL_vFCERL[[#This Row],[udt]])&amp; "/" &amp; MONTH(表格_iec1isdtest_mssql2008r2_CERL_vFCERL[[#This Row],[udt]]) &amp; "-W" &amp; WEEKNUM(AQ306)</f>
        <v>2014/9-W36</v>
      </c>
    </row>
    <row r="307" spans="1:58">
      <c r="A307">
        <v>360</v>
      </c>
      <c r="B307" t="s">
        <v>2190</v>
      </c>
      <c r="C307">
        <v>2002000</v>
      </c>
      <c r="D307">
        <v>1001001</v>
      </c>
      <c r="E307" t="s">
        <v>2191</v>
      </c>
      <c r="F307" t="s">
        <v>2182</v>
      </c>
      <c r="G307" t="s">
        <v>190</v>
      </c>
      <c r="H307" t="s">
        <v>191</v>
      </c>
      <c r="I307">
        <v>4</v>
      </c>
      <c r="J307" t="s">
        <v>177</v>
      </c>
      <c r="K307" t="s">
        <v>545</v>
      </c>
      <c r="L307" t="s">
        <v>2192</v>
      </c>
      <c r="M307" t="s">
        <v>561</v>
      </c>
      <c r="N307">
        <v>2000000</v>
      </c>
      <c r="O307" t="s">
        <v>54</v>
      </c>
      <c r="P307">
        <v>2002000</v>
      </c>
      <c r="Q307" t="s">
        <v>195</v>
      </c>
      <c r="R307">
        <v>2002100</v>
      </c>
      <c r="S307" t="s">
        <v>195</v>
      </c>
      <c r="T307">
        <v>2002110</v>
      </c>
      <c r="U307" t="s">
        <v>55</v>
      </c>
      <c r="V307" t="s">
        <v>56</v>
      </c>
      <c r="W307" t="s">
        <v>1732</v>
      </c>
      <c r="X307" t="s">
        <v>2193</v>
      </c>
      <c r="Y307" t="s">
        <v>73</v>
      </c>
      <c r="AA307" t="s">
        <v>73</v>
      </c>
      <c r="AC307" t="s">
        <v>73</v>
      </c>
      <c r="AG307" t="s">
        <v>1734</v>
      </c>
      <c r="AH307" t="s">
        <v>1735</v>
      </c>
      <c r="AJ307" s="1">
        <v>41883</v>
      </c>
      <c r="AK307" s="1">
        <v>41883</v>
      </c>
      <c r="AL307" t="s">
        <v>2194</v>
      </c>
      <c r="AN307" s="1"/>
      <c r="AO307" t="s">
        <v>160</v>
      </c>
      <c r="AP307" s="4">
        <v>41877.688612303238</v>
      </c>
      <c r="AQ307" s="4">
        <v>41884.595201620374</v>
      </c>
      <c r="AR307" t="s">
        <v>61</v>
      </c>
      <c r="AS307">
        <v>1000</v>
      </c>
      <c r="AT307" t="s">
        <v>161</v>
      </c>
      <c r="AU307" t="s">
        <v>190</v>
      </c>
      <c r="AV307" t="s">
        <v>200</v>
      </c>
      <c r="AW307" t="s">
        <v>201</v>
      </c>
      <c r="AX307" t="s">
        <v>202</v>
      </c>
      <c r="AY307" t="s">
        <v>203</v>
      </c>
      <c r="AZ307" t="s">
        <v>73</v>
      </c>
      <c r="BB307">
        <v>8</v>
      </c>
      <c r="BD307" t="s">
        <v>73</v>
      </c>
      <c r="BE307" s="3" t="str">
        <f>YEAR(表格_iec1isdtest_mssql2008r2_CERL_vFCERL[[#This Row],[cdt]]) &amp; "/" &amp; MONTH(表格_iec1isdtest_mssql2008r2_CERL_vFCERL[[#This Row],[cdt]]) &amp; "-W" &amp; WEEKNUM(AP307)</f>
        <v>2014/8-W35</v>
      </c>
      <c r="BF307" s="3" t="str">
        <f>YEAR(表格_iec1isdtest_mssql2008r2_CERL_vFCERL[[#This Row],[udt]])&amp; "/" &amp; MONTH(表格_iec1isdtest_mssql2008r2_CERL_vFCERL[[#This Row],[udt]]) &amp; "-W" &amp; WEEKNUM(AQ307)</f>
        <v>2014/9-W36</v>
      </c>
    </row>
    <row r="308" spans="1:58">
      <c r="A308">
        <v>361</v>
      </c>
      <c r="B308" t="s">
        <v>2195</v>
      </c>
      <c r="C308">
        <v>2002000</v>
      </c>
      <c r="D308">
        <v>1001001</v>
      </c>
      <c r="E308" t="s">
        <v>2196</v>
      </c>
      <c r="F308" t="s">
        <v>2197</v>
      </c>
      <c r="G308" t="s">
        <v>190</v>
      </c>
      <c r="H308" t="s">
        <v>191</v>
      </c>
      <c r="I308">
        <v>4</v>
      </c>
      <c r="J308" t="s">
        <v>177</v>
      </c>
      <c r="K308" t="s">
        <v>538</v>
      </c>
      <c r="L308" t="s">
        <v>2198</v>
      </c>
      <c r="M308" t="s">
        <v>2199</v>
      </c>
      <c r="N308">
        <v>2000000</v>
      </c>
      <c r="O308" t="s">
        <v>54</v>
      </c>
      <c r="P308">
        <v>2002000</v>
      </c>
      <c r="Q308" t="s">
        <v>195</v>
      </c>
      <c r="R308">
        <v>2002100</v>
      </c>
      <c r="S308" t="s">
        <v>195</v>
      </c>
      <c r="T308">
        <v>2002110</v>
      </c>
      <c r="U308" t="s">
        <v>55</v>
      </c>
      <c r="V308" t="s">
        <v>56</v>
      </c>
      <c r="W308" t="s">
        <v>1732</v>
      </c>
      <c r="X308" t="s">
        <v>2200</v>
      </c>
      <c r="Y308" t="s">
        <v>73</v>
      </c>
      <c r="AA308" t="s">
        <v>73</v>
      </c>
      <c r="AC308" t="s">
        <v>73</v>
      </c>
      <c r="AG308" t="s">
        <v>1734</v>
      </c>
      <c r="AH308" t="s">
        <v>1735</v>
      </c>
      <c r="AJ308" s="1">
        <v>41887</v>
      </c>
      <c r="AK308" s="1">
        <v>41888</v>
      </c>
      <c r="AL308" t="s">
        <v>1208</v>
      </c>
      <c r="AN308" s="1"/>
      <c r="AO308" t="s">
        <v>160</v>
      </c>
      <c r="AP308" s="4">
        <v>41877.68949232639</v>
      </c>
      <c r="AQ308" s="4">
        <v>41891.425659525463</v>
      </c>
      <c r="AR308" t="s">
        <v>61</v>
      </c>
      <c r="AS308">
        <v>1000</v>
      </c>
      <c r="AT308" t="s">
        <v>161</v>
      </c>
      <c r="AU308" t="s">
        <v>190</v>
      </c>
      <c r="AV308" t="s">
        <v>200</v>
      </c>
      <c r="AW308" t="s">
        <v>201</v>
      </c>
      <c r="AX308" t="s">
        <v>202</v>
      </c>
      <c r="AY308" t="s">
        <v>203</v>
      </c>
      <c r="AZ308" t="s">
        <v>73</v>
      </c>
      <c r="BB308">
        <v>11</v>
      </c>
      <c r="BD308" t="s">
        <v>73</v>
      </c>
      <c r="BE308" s="3" t="str">
        <f>YEAR(表格_iec1isdtest_mssql2008r2_CERL_vFCERL[[#This Row],[cdt]]) &amp; "/" &amp; MONTH(表格_iec1isdtest_mssql2008r2_CERL_vFCERL[[#This Row],[cdt]]) &amp; "-W" &amp; WEEKNUM(AP308)</f>
        <v>2014/8-W35</v>
      </c>
      <c r="BF308" s="3" t="str">
        <f>YEAR(表格_iec1isdtest_mssql2008r2_CERL_vFCERL[[#This Row],[udt]])&amp; "/" &amp; MONTH(表格_iec1isdtest_mssql2008r2_CERL_vFCERL[[#This Row],[udt]]) &amp; "-W" &amp; WEEKNUM(AQ308)</f>
        <v>2014/9-W37</v>
      </c>
    </row>
    <row r="309" spans="1:58">
      <c r="A309">
        <v>362</v>
      </c>
      <c r="B309" t="s">
        <v>2201</v>
      </c>
      <c r="C309">
        <v>2002000</v>
      </c>
      <c r="D309">
        <v>1001001</v>
      </c>
      <c r="E309" t="s">
        <v>2202</v>
      </c>
      <c r="F309" t="s">
        <v>2197</v>
      </c>
      <c r="G309" t="s">
        <v>190</v>
      </c>
      <c r="H309" t="s">
        <v>191</v>
      </c>
      <c r="I309">
        <v>4</v>
      </c>
      <c r="J309" t="s">
        <v>177</v>
      </c>
      <c r="K309" t="s">
        <v>538</v>
      </c>
      <c r="L309" t="s">
        <v>2203</v>
      </c>
      <c r="M309" t="s">
        <v>2204</v>
      </c>
      <c r="N309">
        <v>2000000</v>
      </c>
      <c r="O309" t="s">
        <v>54</v>
      </c>
      <c r="P309">
        <v>2002000</v>
      </c>
      <c r="Q309" t="s">
        <v>195</v>
      </c>
      <c r="R309">
        <v>2002100</v>
      </c>
      <c r="S309" t="s">
        <v>195</v>
      </c>
      <c r="T309">
        <v>2002110</v>
      </c>
      <c r="U309" t="s">
        <v>55</v>
      </c>
      <c r="V309" t="s">
        <v>56</v>
      </c>
      <c r="W309" t="s">
        <v>1732</v>
      </c>
      <c r="X309" t="s">
        <v>2205</v>
      </c>
      <c r="Y309" t="s">
        <v>73</v>
      </c>
      <c r="AA309" t="s">
        <v>73</v>
      </c>
      <c r="AC309" t="s">
        <v>73</v>
      </c>
      <c r="AG309" t="s">
        <v>532</v>
      </c>
      <c r="AH309" t="s">
        <v>533</v>
      </c>
      <c r="AJ309" s="1">
        <v>41883</v>
      </c>
      <c r="AK309" s="1">
        <v>41884</v>
      </c>
      <c r="AL309" t="s">
        <v>2206</v>
      </c>
      <c r="AN309" s="1"/>
      <c r="AO309" t="s">
        <v>160</v>
      </c>
      <c r="AP309" s="4">
        <v>41877.690002662035</v>
      </c>
      <c r="AQ309" s="4">
        <v>41884.433388807869</v>
      </c>
      <c r="AR309" t="s">
        <v>61</v>
      </c>
      <c r="AS309">
        <v>1000</v>
      </c>
      <c r="AT309" t="s">
        <v>161</v>
      </c>
      <c r="AU309" t="s">
        <v>190</v>
      </c>
      <c r="AV309" t="s">
        <v>200</v>
      </c>
      <c r="AW309" t="s">
        <v>201</v>
      </c>
      <c r="AX309" t="s">
        <v>202</v>
      </c>
      <c r="AY309" t="s">
        <v>203</v>
      </c>
      <c r="AZ309" t="s">
        <v>73</v>
      </c>
      <c r="BB309">
        <v>8</v>
      </c>
      <c r="BD309" t="s">
        <v>73</v>
      </c>
      <c r="BE309" s="3" t="str">
        <f>YEAR(表格_iec1isdtest_mssql2008r2_CERL_vFCERL[[#This Row],[cdt]]) &amp; "/" &amp; MONTH(表格_iec1isdtest_mssql2008r2_CERL_vFCERL[[#This Row],[cdt]]) &amp; "-W" &amp; WEEKNUM(AP309)</f>
        <v>2014/8-W35</v>
      </c>
      <c r="BF309" s="3" t="str">
        <f>YEAR(表格_iec1isdtest_mssql2008r2_CERL_vFCERL[[#This Row],[udt]])&amp; "/" &amp; MONTH(表格_iec1isdtest_mssql2008r2_CERL_vFCERL[[#This Row],[udt]]) &amp; "-W" &amp; WEEKNUM(AQ309)</f>
        <v>2014/9-W36</v>
      </c>
    </row>
    <row r="310" spans="1:58">
      <c r="A310">
        <v>363</v>
      </c>
      <c r="B310" t="s">
        <v>2207</v>
      </c>
      <c r="C310">
        <v>2002000</v>
      </c>
      <c r="D310">
        <v>1001001</v>
      </c>
      <c r="E310" t="s">
        <v>2208</v>
      </c>
      <c r="F310" t="s">
        <v>2197</v>
      </c>
      <c r="G310" t="s">
        <v>190</v>
      </c>
      <c r="H310" t="s">
        <v>191</v>
      </c>
      <c r="I310">
        <v>4</v>
      </c>
      <c r="J310" t="s">
        <v>177</v>
      </c>
      <c r="K310" t="s">
        <v>538</v>
      </c>
      <c r="L310" t="s">
        <v>2209</v>
      </c>
      <c r="M310" t="s">
        <v>2199</v>
      </c>
      <c r="N310">
        <v>2000000</v>
      </c>
      <c r="O310" t="s">
        <v>54</v>
      </c>
      <c r="P310">
        <v>2002000</v>
      </c>
      <c r="Q310" t="s">
        <v>195</v>
      </c>
      <c r="R310">
        <v>2002100</v>
      </c>
      <c r="S310" t="s">
        <v>195</v>
      </c>
      <c r="T310">
        <v>2002110</v>
      </c>
      <c r="U310" t="s">
        <v>55</v>
      </c>
      <c r="V310" t="s">
        <v>56</v>
      </c>
      <c r="W310" t="s">
        <v>1348</v>
      </c>
      <c r="X310" t="s">
        <v>2210</v>
      </c>
      <c r="Y310" t="s">
        <v>73</v>
      </c>
      <c r="AA310" t="s">
        <v>73</v>
      </c>
      <c r="AC310" t="s">
        <v>73</v>
      </c>
      <c r="AG310" t="s">
        <v>532</v>
      </c>
      <c r="AH310" t="s">
        <v>533</v>
      </c>
      <c r="AJ310" s="1">
        <v>41884</v>
      </c>
      <c r="AK310" s="1">
        <v>41886</v>
      </c>
      <c r="AL310" t="s">
        <v>2211</v>
      </c>
      <c r="AN310" s="1"/>
      <c r="AO310" t="s">
        <v>160</v>
      </c>
      <c r="AP310" s="4">
        <v>41877.690476469907</v>
      </c>
      <c r="AQ310" s="4">
        <v>41892.395974618055</v>
      </c>
      <c r="AR310" t="s">
        <v>61</v>
      </c>
      <c r="AS310">
        <v>1000</v>
      </c>
      <c r="AT310" t="s">
        <v>161</v>
      </c>
      <c r="AU310" t="s">
        <v>190</v>
      </c>
      <c r="AV310" t="s">
        <v>200</v>
      </c>
      <c r="AW310" t="s">
        <v>201</v>
      </c>
      <c r="AX310" t="s">
        <v>202</v>
      </c>
      <c r="AY310" t="s">
        <v>203</v>
      </c>
      <c r="AZ310" t="s">
        <v>73</v>
      </c>
      <c r="BB310">
        <v>16</v>
      </c>
      <c r="BD310" t="s">
        <v>73</v>
      </c>
      <c r="BE310" s="3" t="str">
        <f>YEAR(表格_iec1isdtest_mssql2008r2_CERL_vFCERL[[#This Row],[cdt]]) &amp; "/" &amp; MONTH(表格_iec1isdtest_mssql2008r2_CERL_vFCERL[[#This Row],[cdt]]) &amp; "-W" &amp; WEEKNUM(AP310)</f>
        <v>2014/8-W35</v>
      </c>
      <c r="BF310" s="3" t="str">
        <f>YEAR(表格_iec1isdtest_mssql2008r2_CERL_vFCERL[[#This Row],[udt]])&amp; "/" &amp; MONTH(表格_iec1isdtest_mssql2008r2_CERL_vFCERL[[#This Row],[udt]]) &amp; "-W" &amp; WEEKNUM(AQ310)</f>
        <v>2014/9-W37</v>
      </c>
    </row>
    <row r="311" spans="1:58">
      <c r="A311">
        <v>364</v>
      </c>
      <c r="B311" t="s">
        <v>2212</v>
      </c>
      <c r="C311">
        <v>2003000</v>
      </c>
      <c r="D311">
        <v>1001001</v>
      </c>
      <c r="E311" t="s">
        <v>2213</v>
      </c>
      <c r="F311" t="s">
        <v>2214</v>
      </c>
      <c r="G311" t="s">
        <v>1393</v>
      </c>
      <c r="H311" t="s">
        <v>1394</v>
      </c>
      <c r="I311">
        <v>3</v>
      </c>
      <c r="J311" t="s">
        <v>81</v>
      </c>
      <c r="K311" t="s">
        <v>93</v>
      </c>
      <c r="L311" t="s">
        <v>85</v>
      </c>
      <c r="M311" t="s">
        <v>94</v>
      </c>
      <c r="N311">
        <v>2000000</v>
      </c>
      <c r="O311" t="s">
        <v>54</v>
      </c>
      <c r="P311">
        <v>2003000</v>
      </c>
      <c r="Q311" t="s">
        <v>1181</v>
      </c>
      <c r="R311">
        <v>2003100</v>
      </c>
      <c r="S311" t="s">
        <v>1181</v>
      </c>
      <c r="T311">
        <v>2003110</v>
      </c>
      <c r="U311" t="s">
        <v>55</v>
      </c>
      <c r="V311" t="s">
        <v>73</v>
      </c>
      <c r="W311" t="s">
        <v>73</v>
      </c>
      <c r="Y311" t="s">
        <v>68</v>
      </c>
      <c r="AA311" t="s">
        <v>59</v>
      </c>
      <c r="AB311" t="s">
        <v>279</v>
      </c>
      <c r="AC311" t="s">
        <v>1188</v>
      </c>
      <c r="AD311" t="s">
        <v>2215</v>
      </c>
      <c r="AF311" t="s">
        <v>1364</v>
      </c>
      <c r="AG311" t="s">
        <v>353</v>
      </c>
      <c r="AH311" t="s">
        <v>354</v>
      </c>
      <c r="AI311">
        <v>13</v>
      </c>
      <c r="AJ311" s="1">
        <v>41883</v>
      </c>
      <c r="AK311" s="1">
        <v>41885</v>
      </c>
      <c r="AL311" t="s">
        <v>141</v>
      </c>
      <c r="AN311" s="1">
        <v>42250</v>
      </c>
      <c r="AO311" t="s">
        <v>71</v>
      </c>
      <c r="AP311" s="4">
        <v>41878.335350543981</v>
      </c>
      <c r="AQ311" s="4">
        <v>41885.73986238426</v>
      </c>
      <c r="AR311" t="s">
        <v>61</v>
      </c>
      <c r="AS311">
        <v>1000</v>
      </c>
      <c r="AT311" t="s">
        <v>161</v>
      </c>
      <c r="AU311" t="s">
        <v>1393</v>
      </c>
      <c r="AV311" t="s">
        <v>183</v>
      </c>
      <c r="AW311" t="s">
        <v>184</v>
      </c>
      <c r="AX311" t="s">
        <v>185</v>
      </c>
      <c r="AY311" t="s">
        <v>1450</v>
      </c>
      <c r="AZ311" t="s">
        <v>73</v>
      </c>
      <c r="BB311">
        <v>39</v>
      </c>
      <c r="BD311" t="s">
        <v>73</v>
      </c>
      <c r="BE311" s="3" t="str">
        <f>YEAR(表格_iec1isdtest_mssql2008r2_CERL_vFCERL[[#This Row],[cdt]]) &amp; "/" &amp; MONTH(表格_iec1isdtest_mssql2008r2_CERL_vFCERL[[#This Row],[cdt]]) &amp; "-W" &amp; WEEKNUM(AP311)</f>
        <v>2014/8-W35</v>
      </c>
      <c r="BF311" s="3" t="str">
        <f>YEAR(表格_iec1isdtest_mssql2008r2_CERL_vFCERL[[#This Row],[udt]])&amp; "/" &amp; MONTH(表格_iec1isdtest_mssql2008r2_CERL_vFCERL[[#This Row],[udt]]) &amp; "-W" &amp; WEEKNUM(AQ311)</f>
        <v>2014/9-W36</v>
      </c>
    </row>
    <row r="312" spans="1:58">
      <c r="A312">
        <v>365</v>
      </c>
      <c r="B312" t="s">
        <v>2216</v>
      </c>
      <c r="C312">
        <v>2003000</v>
      </c>
      <c r="D312">
        <v>1001001</v>
      </c>
      <c r="E312" t="s">
        <v>2217</v>
      </c>
      <c r="F312" t="s">
        <v>2218</v>
      </c>
      <c r="G312" t="s">
        <v>434</v>
      </c>
      <c r="H312" t="s">
        <v>435</v>
      </c>
      <c r="I312">
        <v>8</v>
      </c>
      <c r="J312" t="s">
        <v>76</v>
      </c>
      <c r="K312" t="s">
        <v>2026</v>
      </c>
      <c r="L312" t="s">
        <v>85</v>
      </c>
      <c r="M312" t="s">
        <v>2030</v>
      </c>
      <c r="N312">
        <v>2000000</v>
      </c>
      <c r="O312" t="s">
        <v>54</v>
      </c>
      <c r="P312">
        <v>2003000</v>
      </c>
      <c r="Q312" t="s">
        <v>1181</v>
      </c>
      <c r="R312">
        <v>2003100</v>
      </c>
      <c r="S312" t="s">
        <v>1181</v>
      </c>
      <c r="T312">
        <v>2003110</v>
      </c>
      <c r="U312" t="s">
        <v>55</v>
      </c>
      <c r="V312" t="s">
        <v>73</v>
      </c>
      <c r="W312" t="s">
        <v>73</v>
      </c>
      <c r="Y312" t="s">
        <v>58</v>
      </c>
      <c r="AA312" t="s">
        <v>59</v>
      </c>
      <c r="AB312" t="s">
        <v>440</v>
      </c>
      <c r="AC312" t="s">
        <v>413</v>
      </c>
      <c r="AD312" t="s">
        <v>2028</v>
      </c>
      <c r="AE312" t="s">
        <v>282</v>
      </c>
      <c r="AF312" t="s">
        <v>54</v>
      </c>
      <c r="AG312" t="s">
        <v>291</v>
      </c>
      <c r="AH312" t="s">
        <v>292</v>
      </c>
      <c r="AI312">
        <v>1</v>
      </c>
      <c r="AJ312" s="1">
        <v>41878</v>
      </c>
      <c r="AK312" s="1">
        <v>41883</v>
      </c>
      <c r="AL312" t="s">
        <v>141</v>
      </c>
      <c r="AN312" s="1">
        <v>42248</v>
      </c>
      <c r="AO312" t="s">
        <v>71</v>
      </c>
      <c r="AP312" s="4">
        <v>41878.351414236109</v>
      </c>
      <c r="AQ312" s="4">
        <v>41884.468698229168</v>
      </c>
      <c r="AR312" t="s">
        <v>61</v>
      </c>
      <c r="AS312">
        <v>1000</v>
      </c>
      <c r="AT312" t="s">
        <v>161</v>
      </c>
      <c r="AU312" t="s">
        <v>434</v>
      </c>
      <c r="AV312" t="s">
        <v>442</v>
      </c>
      <c r="AW312" t="s">
        <v>443</v>
      </c>
      <c r="AX312" t="s">
        <v>444</v>
      </c>
      <c r="AY312" t="s">
        <v>1221</v>
      </c>
      <c r="AZ312" t="s">
        <v>73</v>
      </c>
      <c r="BB312">
        <v>2</v>
      </c>
      <c r="BD312" t="s">
        <v>73</v>
      </c>
      <c r="BE312" s="3" t="str">
        <f>YEAR(表格_iec1isdtest_mssql2008r2_CERL_vFCERL[[#This Row],[cdt]]) &amp; "/" &amp; MONTH(表格_iec1isdtest_mssql2008r2_CERL_vFCERL[[#This Row],[cdt]]) &amp; "-W" &amp; WEEKNUM(AP312)</f>
        <v>2014/8-W35</v>
      </c>
      <c r="BF312" s="3" t="str">
        <f>YEAR(表格_iec1isdtest_mssql2008r2_CERL_vFCERL[[#This Row],[udt]])&amp; "/" &amp; MONTH(表格_iec1isdtest_mssql2008r2_CERL_vFCERL[[#This Row],[udt]]) &amp; "-W" &amp; WEEKNUM(AQ312)</f>
        <v>2014/9-W36</v>
      </c>
    </row>
    <row r="313" spans="1:58">
      <c r="A313">
        <v>366</v>
      </c>
      <c r="B313" t="s">
        <v>2219</v>
      </c>
      <c r="C313">
        <v>2003000</v>
      </c>
      <c r="D313">
        <v>1001001</v>
      </c>
      <c r="E313" t="s">
        <v>2220</v>
      </c>
      <c r="F313" t="s">
        <v>2218</v>
      </c>
      <c r="G313" t="s">
        <v>434</v>
      </c>
      <c r="H313" t="s">
        <v>435</v>
      </c>
      <c r="I313">
        <v>8</v>
      </c>
      <c r="J313" t="s">
        <v>76</v>
      </c>
      <c r="K313" t="s">
        <v>2026</v>
      </c>
      <c r="L313" t="s">
        <v>85</v>
      </c>
      <c r="M313" t="s">
        <v>2030</v>
      </c>
      <c r="N313">
        <v>2000000</v>
      </c>
      <c r="O313" t="s">
        <v>54</v>
      </c>
      <c r="P313">
        <v>2003000</v>
      </c>
      <c r="Q313" t="s">
        <v>1181</v>
      </c>
      <c r="R313">
        <v>2003100</v>
      </c>
      <c r="S313" t="s">
        <v>1181</v>
      </c>
      <c r="T313">
        <v>2003110</v>
      </c>
      <c r="U313" t="s">
        <v>55</v>
      </c>
      <c r="V313" t="s">
        <v>73</v>
      </c>
      <c r="W313" t="s">
        <v>73</v>
      </c>
      <c r="Y313" t="s">
        <v>58</v>
      </c>
      <c r="AA313" t="s">
        <v>59</v>
      </c>
      <c r="AB313" t="s">
        <v>440</v>
      </c>
      <c r="AC313" t="s">
        <v>413</v>
      </c>
      <c r="AD313" t="s">
        <v>2221</v>
      </c>
      <c r="AE313" t="s">
        <v>282</v>
      </c>
      <c r="AF313" t="s">
        <v>54</v>
      </c>
      <c r="AG313" t="s">
        <v>291</v>
      </c>
      <c r="AH313" t="s">
        <v>292</v>
      </c>
      <c r="AI313">
        <v>1</v>
      </c>
      <c r="AJ313" s="1">
        <v>41878</v>
      </c>
      <c r="AK313" s="1">
        <v>41883</v>
      </c>
      <c r="AL313" t="s">
        <v>141</v>
      </c>
      <c r="AN313" s="1">
        <v>42248</v>
      </c>
      <c r="AO313" t="s">
        <v>71</v>
      </c>
      <c r="AP313" s="4">
        <v>41878.352445983794</v>
      </c>
      <c r="AQ313" s="4">
        <v>41884.468828437501</v>
      </c>
      <c r="AR313" t="s">
        <v>61</v>
      </c>
      <c r="AS313">
        <v>1000</v>
      </c>
      <c r="AT313" t="s">
        <v>161</v>
      </c>
      <c r="AU313" t="s">
        <v>434</v>
      </c>
      <c r="AV313" t="s">
        <v>442</v>
      </c>
      <c r="AW313" t="s">
        <v>443</v>
      </c>
      <c r="AX313" t="s">
        <v>444</v>
      </c>
      <c r="AY313" t="s">
        <v>1221</v>
      </c>
      <c r="AZ313" t="s">
        <v>73</v>
      </c>
      <c r="BB313">
        <v>2</v>
      </c>
      <c r="BD313" t="s">
        <v>73</v>
      </c>
      <c r="BE313" s="3" t="str">
        <f>YEAR(表格_iec1isdtest_mssql2008r2_CERL_vFCERL[[#This Row],[cdt]]) &amp; "/" &amp; MONTH(表格_iec1isdtest_mssql2008r2_CERL_vFCERL[[#This Row],[cdt]]) &amp; "-W" &amp; WEEKNUM(AP313)</f>
        <v>2014/8-W35</v>
      </c>
      <c r="BF313" s="3" t="str">
        <f>YEAR(表格_iec1isdtest_mssql2008r2_CERL_vFCERL[[#This Row],[udt]])&amp; "/" &amp; MONTH(表格_iec1isdtest_mssql2008r2_CERL_vFCERL[[#This Row],[udt]]) &amp; "-W" &amp; WEEKNUM(AQ313)</f>
        <v>2014/9-W36</v>
      </c>
    </row>
    <row r="314" spans="1:58">
      <c r="A314">
        <v>367</v>
      </c>
      <c r="B314" t="s">
        <v>2222</v>
      </c>
      <c r="C314">
        <v>2003000</v>
      </c>
      <c r="D314">
        <v>1001001</v>
      </c>
      <c r="E314" t="s">
        <v>2223</v>
      </c>
      <c r="F314" t="s">
        <v>2218</v>
      </c>
      <c r="G314" t="s">
        <v>434</v>
      </c>
      <c r="H314" t="s">
        <v>435</v>
      </c>
      <c r="I314">
        <v>8</v>
      </c>
      <c r="J314" t="s">
        <v>76</v>
      </c>
      <c r="K314" t="s">
        <v>2026</v>
      </c>
      <c r="L314" t="s">
        <v>85</v>
      </c>
      <c r="M314" t="s">
        <v>2030</v>
      </c>
      <c r="N314">
        <v>2000000</v>
      </c>
      <c r="O314" t="s">
        <v>54</v>
      </c>
      <c r="P314">
        <v>2003000</v>
      </c>
      <c r="Q314" t="s">
        <v>1181</v>
      </c>
      <c r="R314">
        <v>2003100</v>
      </c>
      <c r="S314" t="s">
        <v>1181</v>
      </c>
      <c r="T314">
        <v>2003110</v>
      </c>
      <c r="U314" t="s">
        <v>55</v>
      </c>
      <c r="V314" t="s">
        <v>73</v>
      </c>
      <c r="W314" t="s">
        <v>73</v>
      </c>
      <c r="Y314" t="s">
        <v>58</v>
      </c>
      <c r="AA314" t="s">
        <v>59</v>
      </c>
      <c r="AB314" t="s">
        <v>440</v>
      </c>
      <c r="AC314" t="s">
        <v>2224</v>
      </c>
      <c r="AD314" t="s">
        <v>2225</v>
      </c>
      <c r="AE314" t="s">
        <v>282</v>
      </c>
      <c r="AF314" t="s">
        <v>54</v>
      </c>
      <c r="AG314" t="s">
        <v>291</v>
      </c>
      <c r="AH314" t="s">
        <v>292</v>
      </c>
      <c r="AI314">
        <v>1</v>
      </c>
      <c r="AJ314" s="1">
        <v>41878</v>
      </c>
      <c r="AK314" s="1">
        <v>41883</v>
      </c>
      <c r="AL314" t="s">
        <v>141</v>
      </c>
      <c r="AN314" s="1">
        <v>42614</v>
      </c>
      <c r="AO314" t="s">
        <v>71</v>
      </c>
      <c r="AP314" s="4">
        <v>41878.355187928239</v>
      </c>
      <c r="AQ314" s="4">
        <v>41884.579473877318</v>
      </c>
      <c r="AR314" t="s">
        <v>61</v>
      </c>
      <c r="AS314">
        <v>1000</v>
      </c>
      <c r="AT314" t="s">
        <v>161</v>
      </c>
      <c r="AU314" t="s">
        <v>434</v>
      </c>
      <c r="AV314" t="s">
        <v>442</v>
      </c>
      <c r="AW314" t="s">
        <v>443</v>
      </c>
      <c r="AX314" t="s">
        <v>444</v>
      </c>
      <c r="AY314" t="s">
        <v>1221</v>
      </c>
      <c r="AZ314" t="s">
        <v>73</v>
      </c>
      <c r="BB314">
        <v>2</v>
      </c>
      <c r="BD314" t="s">
        <v>73</v>
      </c>
      <c r="BE314" s="3" t="str">
        <f>YEAR(表格_iec1isdtest_mssql2008r2_CERL_vFCERL[[#This Row],[cdt]]) &amp; "/" &amp; MONTH(表格_iec1isdtest_mssql2008r2_CERL_vFCERL[[#This Row],[cdt]]) &amp; "-W" &amp; WEEKNUM(AP314)</f>
        <v>2014/8-W35</v>
      </c>
      <c r="BF314" s="3" t="str">
        <f>YEAR(表格_iec1isdtest_mssql2008r2_CERL_vFCERL[[#This Row],[udt]])&amp; "/" &amp; MONTH(表格_iec1isdtest_mssql2008r2_CERL_vFCERL[[#This Row],[udt]]) &amp; "-W" &amp; WEEKNUM(AQ314)</f>
        <v>2014/9-W36</v>
      </c>
    </row>
    <row r="315" spans="1:58">
      <c r="A315">
        <v>368</v>
      </c>
      <c r="B315" t="s">
        <v>2226</v>
      </c>
      <c r="C315">
        <v>2003000</v>
      </c>
      <c r="D315">
        <v>1001001</v>
      </c>
      <c r="E315" t="s">
        <v>2227</v>
      </c>
      <c r="F315" t="s">
        <v>2218</v>
      </c>
      <c r="G315" t="s">
        <v>434</v>
      </c>
      <c r="H315" t="s">
        <v>435</v>
      </c>
      <c r="I315">
        <v>8</v>
      </c>
      <c r="J315" t="s">
        <v>76</v>
      </c>
      <c r="K315" t="s">
        <v>2026</v>
      </c>
      <c r="L315" t="s">
        <v>85</v>
      </c>
      <c r="M315" t="s">
        <v>2027</v>
      </c>
      <c r="N315">
        <v>2000000</v>
      </c>
      <c r="O315" t="s">
        <v>54</v>
      </c>
      <c r="P315">
        <v>2003000</v>
      </c>
      <c r="Q315" t="s">
        <v>1181</v>
      </c>
      <c r="R315">
        <v>2003100</v>
      </c>
      <c r="S315" t="s">
        <v>1181</v>
      </c>
      <c r="T315">
        <v>2003110</v>
      </c>
      <c r="U315" t="s">
        <v>55</v>
      </c>
      <c r="V315" t="s">
        <v>73</v>
      </c>
      <c r="W315" t="s">
        <v>73</v>
      </c>
      <c r="Y315" t="s">
        <v>58</v>
      </c>
      <c r="AA315" t="s">
        <v>59</v>
      </c>
      <c r="AB315" t="s">
        <v>279</v>
      </c>
      <c r="AC315" t="s">
        <v>2224</v>
      </c>
      <c r="AD315" t="s">
        <v>2228</v>
      </c>
      <c r="AE315" t="s">
        <v>282</v>
      </c>
      <c r="AF315" t="s">
        <v>54</v>
      </c>
      <c r="AG315" t="s">
        <v>291</v>
      </c>
      <c r="AH315" t="s">
        <v>292</v>
      </c>
      <c r="AI315">
        <v>1</v>
      </c>
      <c r="AJ315" s="1">
        <v>41878</v>
      </c>
      <c r="AK315" s="1">
        <v>41883</v>
      </c>
      <c r="AL315" t="s">
        <v>141</v>
      </c>
      <c r="AN315" s="1">
        <v>42614</v>
      </c>
      <c r="AO315" t="s">
        <v>71</v>
      </c>
      <c r="AP315" s="4">
        <v>41878.377918715276</v>
      </c>
      <c r="AQ315" s="4">
        <v>41884.579616006944</v>
      </c>
      <c r="AR315" t="s">
        <v>61</v>
      </c>
      <c r="AS315">
        <v>1000</v>
      </c>
      <c r="AT315" t="s">
        <v>161</v>
      </c>
      <c r="AU315" t="s">
        <v>434</v>
      </c>
      <c r="AV315" t="s">
        <v>442</v>
      </c>
      <c r="AW315" t="s">
        <v>443</v>
      </c>
      <c r="AX315" t="s">
        <v>444</v>
      </c>
      <c r="AY315" t="s">
        <v>1221</v>
      </c>
      <c r="AZ315" t="s">
        <v>73</v>
      </c>
      <c r="BB315">
        <v>2</v>
      </c>
      <c r="BD315" t="s">
        <v>73</v>
      </c>
      <c r="BE315" s="3" t="str">
        <f>YEAR(表格_iec1isdtest_mssql2008r2_CERL_vFCERL[[#This Row],[cdt]]) &amp; "/" &amp; MONTH(表格_iec1isdtest_mssql2008r2_CERL_vFCERL[[#This Row],[cdt]]) &amp; "-W" &amp; WEEKNUM(AP315)</f>
        <v>2014/8-W35</v>
      </c>
      <c r="BF315" s="3" t="str">
        <f>YEAR(表格_iec1isdtest_mssql2008r2_CERL_vFCERL[[#This Row],[udt]])&amp; "/" &amp; MONTH(表格_iec1isdtest_mssql2008r2_CERL_vFCERL[[#This Row],[udt]]) &amp; "-W" &amp; WEEKNUM(AQ315)</f>
        <v>2014/9-W36</v>
      </c>
    </row>
    <row r="316" spans="1:58">
      <c r="A316">
        <v>369</v>
      </c>
      <c r="B316" t="s">
        <v>2229</v>
      </c>
      <c r="C316">
        <v>2003000</v>
      </c>
      <c r="D316">
        <v>1001001</v>
      </c>
      <c r="E316" t="s">
        <v>2230</v>
      </c>
      <c r="F316" t="s">
        <v>2218</v>
      </c>
      <c r="G316" t="s">
        <v>434</v>
      </c>
      <c r="H316" t="s">
        <v>435</v>
      </c>
      <c r="I316">
        <v>8</v>
      </c>
      <c r="J316" t="s">
        <v>76</v>
      </c>
      <c r="K316" t="s">
        <v>2026</v>
      </c>
      <c r="L316" t="s">
        <v>85</v>
      </c>
      <c r="M316" t="s">
        <v>2231</v>
      </c>
      <c r="N316">
        <v>2000000</v>
      </c>
      <c r="O316" t="s">
        <v>54</v>
      </c>
      <c r="P316">
        <v>2003000</v>
      </c>
      <c r="Q316" t="s">
        <v>1181</v>
      </c>
      <c r="R316">
        <v>2003100</v>
      </c>
      <c r="S316" t="s">
        <v>1181</v>
      </c>
      <c r="T316">
        <v>2003110</v>
      </c>
      <c r="U316" t="s">
        <v>55</v>
      </c>
      <c r="V316" t="s">
        <v>73</v>
      </c>
      <c r="W316" t="s">
        <v>73</v>
      </c>
      <c r="Y316" t="s">
        <v>58</v>
      </c>
      <c r="AA316" t="s">
        <v>59</v>
      </c>
      <c r="AB316" t="s">
        <v>279</v>
      </c>
      <c r="AC316" t="s">
        <v>2224</v>
      </c>
      <c r="AD316" t="s">
        <v>2232</v>
      </c>
      <c r="AE316" t="s">
        <v>282</v>
      </c>
      <c r="AF316" t="s">
        <v>54</v>
      </c>
      <c r="AG316" t="s">
        <v>353</v>
      </c>
      <c r="AH316" t="s">
        <v>354</v>
      </c>
      <c r="AJ316" s="1"/>
      <c r="AK316" s="1"/>
      <c r="AN316" s="1"/>
      <c r="AO316" t="s">
        <v>354</v>
      </c>
      <c r="AP316" s="4">
        <v>41878.378918055554</v>
      </c>
      <c r="AQ316" s="4">
        <v>41878.434335034719</v>
      </c>
      <c r="AR316" t="s">
        <v>61</v>
      </c>
      <c r="AS316">
        <v>35</v>
      </c>
      <c r="AT316" t="s">
        <v>259</v>
      </c>
      <c r="AU316" t="s">
        <v>434</v>
      </c>
      <c r="AV316" t="s">
        <v>442</v>
      </c>
      <c r="AW316" t="s">
        <v>443</v>
      </c>
      <c r="AX316" t="s">
        <v>444</v>
      </c>
      <c r="AY316" t="s">
        <v>931</v>
      </c>
      <c r="AZ316" t="s">
        <v>73</v>
      </c>
      <c r="BD316" t="s">
        <v>73</v>
      </c>
      <c r="BE316" s="3" t="str">
        <f>YEAR(表格_iec1isdtest_mssql2008r2_CERL_vFCERL[[#This Row],[cdt]]) &amp; "/" &amp; MONTH(表格_iec1isdtest_mssql2008r2_CERL_vFCERL[[#This Row],[cdt]]) &amp; "-W" &amp; WEEKNUM(AP316)</f>
        <v>2014/8-W35</v>
      </c>
      <c r="BF316" s="3" t="str">
        <f>YEAR(表格_iec1isdtest_mssql2008r2_CERL_vFCERL[[#This Row],[udt]])&amp; "/" &amp; MONTH(表格_iec1isdtest_mssql2008r2_CERL_vFCERL[[#This Row],[udt]]) &amp; "-W" &amp; WEEKNUM(AQ316)</f>
        <v>2014/8-W35</v>
      </c>
    </row>
    <row r="317" spans="1:58">
      <c r="A317">
        <v>370</v>
      </c>
      <c r="B317" t="s">
        <v>2233</v>
      </c>
      <c r="C317">
        <v>2003000</v>
      </c>
      <c r="D317">
        <v>1001001</v>
      </c>
      <c r="E317" t="s">
        <v>2234</v>
      </c>
      <c r="F317" t="s">
        <v>2218</v>
      </c>
      <c r="G317" t="s">
        <v>434</v>
      </c>
      <c r="H317" t="s">
        <v>435</v>
      </c>
      <c r="I317">
        <v>8</v>
      </c>
      <c r="J317" t="s">
        <v>76</v>
      </c>
      <c r="K317" t="s">
        <v>2026</v>
      </c>
      <c r="L317" t="s">
        <v>85</v>
      </c>
      <c r="M317" t="s">
        <v>2027</v>
      </c>
      <c r="N317">
        <v>2000000</v>
      </c>
      <c r="O317" t="s">
        <v>54</v>
      </c>
      <c r="P317">
        <v>2003000</v>
      </c>
      <c r="Q317" t="s">
        <v>1181</v>
      </c>
      <c r="R317">
        <v>2003100</v>
      </c>
      <c r="S317" t="s">
        <v>1181</v>
      </c>
      <c r="T317">
        <v>2003110</v>
      </c>
      <c r="U317" t="s">
        <v>55</v>
      </c>
      <c r="V317" t="s">
        <v>73</v>
      </c>
      <c r="W317" t="s">
        <v>73</v>
      </c>
      <c r="Y317" t="s">
        <v>58</v>
      </c>
      <c r="AA317" t="s">
        <v>59</v>
      </c>
      <c r="AB317" t="s">
        <v>279</v>
      </c>
      <c r="AC317" t="s">
        <v>770</v>
      </c>
      <c r="AD317" t="s">
        <v>2235</v>
      </c>
      <c r="AE317" t="s">
        <v>282</v>
      </c>
      <c r="AF317" t="s">
        <v>54</v>
      </c>
      <c r="AG317" t="s">
        <v>353</v>
      </c>
      <c r="AH317" t="s">
        <v>354</v>
      </c>
      <c r="AJ317" s="1"/>
      <c r="AK317" s="1"/>
      <c r="AN317" s="1"/>
      <c r="AO317" t="s">
        <v>354</v>
      </c>
      <c r="AP317" s="4">
        <v>41878.381165393519</v>
      </c>
      <c r="AQ317" s="4">
        <v>41878.429641122682</v>
      </c>
      <c r="AR317" t="s">
        <v>61</v>
      </c>
      <c r="AS317">
        <v>35</v>
      </c>
      <c r="AT317" t="s">
        <v>259</v>
      </c>
      <c r="AU317" t="s">
        <v>434</v>
      </c>
      <c r="AV317" t="s">
        <v>442</v>
      </c>
      <c r="AW317" t="s">
        <v>443</v>
      </c>
      <c r="AX317" t="s">
        <v>444</v>
      </c>
      <c r="AY317" t="s">
        <v>931</v>
      </c>
      <c r="AZ317" t="s">
        <v>73</v>
      </c>
      <c r="BD317" t="s">
        <v>73</v>
      </c>
      <c r="BE317" s="3" t="str">
        <f>YEAR(表格_iec1isdtest_mssql2008r2_CERL_vFCERL[[#This Row],[cdt]]) &amp; "/" &amp; MONTH(表格_iec1isdtest_mssql2008r2_CERL_vFCERL[[#This Row],[cdt]]) &amp; "-W" &amp; WEEKNUM(AP317)</f>
        <v>2014/8-W35</v>
      </c>
      <c r="BF317" s="3" t="str">
        <f>YEAR(表格_iec1isdtest_mssql2008r2_CERL_vFCERL[[#This Row],[udt]])&amp; "/" &amp; MONTH(表格_iec1isdtest_mssql2008r2_CERL_vFCERL[[#This Row],[udt]]) &amp; "-W" &amp; WEEKNUM(AQ317)</f>
        <v>2014/8-W35</v>
      </c>
    </row>
    <row r="318" spans="1:58">
      <c r="A318">
        <v>377</v>
      </c>
      <c r="B318" t="s">
        <v>2236</v>
      </c>
      <c r="C318">
        <v>1001000</v>
      </c>
      <c r="D318">
        <v>1001001</v>
      </c>
      <c r="E318" t="s">
        <v>2237</v>
      </c>
      <c r="F318" t="s">
        <v>2238</v>
      </c>
      <c r="G318" t="s">
        <v>2239</v>
      </c>
      <c r="H318" t="s">
        <v>2240</v>
      </c>
      <c r="I318">
        <v>4</v>
      </c>
      <c r="J318" t="s">
        <v>177</v>
      </c>
      <c r="K318" t="s">
        <v>381</v>
      </c>
      <c r="L318" t="s">
        <v>85</v>
      </c>
      <c r="M318" t="s">
        <v>2241</v>
      </c>
      <c r="N318">
        <v>1000000</v>
      </c>
      <c r="O318" t="s">
        <v>63</v>
      </c>
      <c r="P318">
        <v>1001000</v>
      </c>
      <c r="Q318" t="s">
        <v>66</v>
      </c>
      <c r="R318">
        <v>1001500</v>
      </c>
      <c r="S318" t="s">
        <v>92</v>
      </c>
      <c r="T318">
        <v>1001510</v>
      </c>
      <c r="U318" t="s">
        <v>55</v>
      </c>
      <c r="V318" t="s">
        <v>73</v>
      </c>
      <c r="W318" t="s">
        <v>73</v>
      </c>
      <c r="X318" t="s">
        <v>2242</v>
      </c>
      <c r="Y318" t="s">
        <v>58</v>
      </c>
      <c r="Z318">
        <v>1</v>
      </c>
      <c r="AA318" t="s">
        <v>73</v>
      </c>
      <c r="AC318" t="s">
        <v>73</v>
      </c>
      <c r="AG318" t="s">
        <v>165</v>
      </c>
      <c r="AH318" t="s">
        <v>166</v>
      </c>
      <c r="AI318">
        <v>1</v>
      </c>
      <c r="AJ318" s="1">
        <v>41878</v>
      </c>
      <c r="AK318" s="1">
        <v>41878</v>
      </c>
      <c r="AL318" t="s">
        <v>2243</v>
      </c>
      <c r="AN318" s="1"/>
      <c r="AO318" t="s">
        <v>1103</v>
      </c>
      <c r="AP318" s="4">
        <v>41878.45977858796</v>
      </c>
      <c r="AQ318" s="4">
        <v>41879.797276585647</v>
      </c>
      <c r="AR318" t="s">
        <v>61</v>
      </c>
      <c r="AS318">
        <v>1000</v>
      </c>
      <c r="AT318" t="s">
        <v>161</v>
      </c>
      <c r="AU318" t="s">
        <v>2239</v>
      </c>
      <c r="AV318" t="s">
        <v>2244</v>
      </c>
      <c r="AW318" t="s">
        <v>2245</v>
      </c>
      <c r="AX318" t="s">
        <v>2246</v>
      </c>
      <c r="AY318" t="s">
        <v>2247</v>
      </c>
      <c r="AZ318" t="s">
        <v>73</v>
      </c>
      <c r="BB318">
        <v>0.5</v>
      </c>
      <c r="BD318" t="s">
        <v>73</v>
      </c>
      <c r="BE318" s="3" t="str">
        <f>YEAR(表格_iec1isdtest_mssql2008r2_CERL_vFCERL[[#This Row],[cdt]]) &amp; "/" &amp; MONTH(表格_iec1isdtest_mssql2008r2_CERL_vFCERL[[#This Row],[cdt]]) &amp; "-W" &amp; WEEKNUM(AP318)</f>
        <v>2014/8-W35</v>
      </c>
      <c r="BF318" s="3" t="str">
        <f>YEAR(表格_iec1isdtest_mssql2008r2_CERL_vFCERL[[#This Row],[udt]])&amp; "/" &amp; MONTH(表格_iec1isdtest_mssql2008r2_CERL_vFCERL[[#This Row],[udt]]) &amp; "-W" &amp; WEEKNUM(AQ318)</f>
        <v>2014/8-W35</v>
      </c>
    </row>
    <row r="319" spans="1:58">
      <c r="A319">
        <v>378</v>
      </c>
      <c r="B319" t="s">
        <v>2248</v>
      </c>
      <c r="C319">
        <v>2001000</v>
      </c>
      <c r="D319">
        <v>1001001</v>
      </c>
      <c r="E319" t="s">
        <v>2249</v>
      </c>
      <c r="F319" t="s">
        <v>2250</v>
      </c>
      <c r="G319" t="s">
        <v>1755</v>
      </c>
      <c r="H319" t="s">
        <v>1756</v>
      </c>
      <c r="I319">
        <v>6</v>
      </c>
      <c r="J319" t="s">
        <v>80</v>
      </c>
      <c r="K319" t="s">
        <v>1757</v>
      </c>
      <c r="L319" t="s">
        <v>2251</v>
      </c>
      <c r="M319" t="s">
        <v>2252</v>
      </c>
      <c r="N319">
        <v>2000000</v>
      </c>
      <c r="O319" t="s">
        <v>54</v>
      </c>
      <c r="P319">
        <v>2001000</v>
      </c>
      <c r="Q319" t="s">
        <v>66</v>
      </c>
      <c r="R319">
        <v>2001400</v>
      </c>
      <c r="S319" t="s">
        <v>66</v>
      </c>
      <c r="T319">
        <v>2001410</v>
      </c>
      <c r="U319" t="s">
        <v>55</v>
      </c>
      <c r="V319" t="s">
        <v>73</v>
      </c>
      <c r="W319" t="s">
        <v>73</v>
      </c>
      <c r="X319" t="s">
        <v>2253</v>
      </c>
      <c r="Y319" t="s">
        <v>68</v>
      </c>
      <c r="Z319">
        <v>1</v>
      </c>
      <c r="AA319" t="s">
        <v>73</v>
      </c>
      <c r="AC319" t="s">
        <v>73</v>
      </c>
      <c r="AG319" t="s">
        <v>1210</v>
      </c>
      <c r="AH319" t="s">
        <v>482</v>
      </c>
      <c r="AJ319" s="1">
        <v>41878</v>
      </c>
      <c r="AK319" s="1">
        <v>41879</v>
      </c>
      <c r="AL319" t="s">
        <v>2254</v>
      </c>
      <c r="AN319" s="1"/>
      <c r="AO319" t="s">
        <v>160</v>
      </c>
      <c r="AP319" s="4">
        <v>41878.479485798613</v>
      </c>
      <c r="AQ319" s="4">
        <v>41880.535953090279</v>
      </c>
      <c r="AR319" t="s">
        <v>61</v>
      </c>
      <c r="AS319">
        <v>1000</v>
      </c>
      <c r="AT319" t="s">
        <v>161</v>
      </c>
      <c r="AU319" t="s">
        <v>1755</v>
      </c>
      <c r="AV319" t="s">
        <v>1761</v>
      </c>
      <c r="AW319" t="s">
        <v>1762</v>
      </c>
      <c r="AX319" t="s">
        <v>1763</v>
      </c>
      <c r="AY319" t="s">
        <v>1764</v>
      </c>
      <c r="AZ319" t="s">
        <v>73</v>
      </c>
      <c r="BB319">
        <v>16</v>
      </c>
      <c r="BD319" t="s">
        <v>73</v>
      </c>
      <c r="BE319" s="3" t="str">
        <f>YEAR(表格_iec1isdtest_mssql2008r2_CERL_vFCERL[[#This Row],[cdt]]) &amp; "/" &amp; MONTH(表格_iec1isdtest_mssql2008r2_CERL_vFCERL[[#This Row],[cdt]]) &amp; "-W" &amp; WEEKNUM(AP319)</f>
        <v>2014/8-W35</v>
      </c>
      <c r="BF319" s="3" t="str">
        <f>YEAR(表格_iec1isdtest_mssql2008r2_CERL_vFCERL[[#This Row],[udt]])&amp; "/" &amp; MONTH(表格_iec1isdtest_mssql2008r2_CERL_vFCERL[[#This Row],[udt]]) &amp; "-W" &amp; WEEKNUM(AQ319)</f>
        <v>2014/8-W35</v>
      </c>
    </row>
    <row r="320" spans="1:58">
      <c r="A320">
        <v>379</v>
      </c>
      <c r="B320" t="s">
        <v>2255</v>
      </c>
      <c r="C320">
        <v>2003000</v>
      </c>
      <c r="D320">
        <v>1001001</v>
      </c>
      <c r="E320" t="s">
        <v>2256</v>
      </c>
      <c r="F320" t="s">
        <v>2257</v>
      </c>
      <c r="G320" t="s">
        <v>434</v>
      </c>
      <c r="H320" t="s">
        <v>435</v>
      </c>
      <c r="I320">
        <v>8</v>
      </c>
      <c r="J320" t="s">
        <v>76</v>
      </c>
      <c r="K320" t="s">
        <v>1710</v>
      </c>
      <c r="L320" t="s">
        <v>85</v>
      </c>
      <c r="M320" t="s">
        <v>1711</v>
      </c>
      <c r="N320">
        <v>2000000</v>
      </c>
      <c r="O320" t="s">
        <v>54</v>
      </c>
      <c r="P320">
        <v>2003000</v>
      </c>
      <c r="Q320" t="s">
        <v>1181</v>
      </c>
      <c r="R320">
        <v>2003100</v>
      </c>
      <c r="S320" t="s">
        <v>1181</v>
      </c>
      <c r="T320">
        <v>2003110</v>
      </c>
      <c r="U320" t="s">
        <v>55</v>
      </c>
      <c r="V320" t="s">
        <v>73</v>
      </c>
      <c r="W320" t="s">
        <v>73</v>
      </c>
      <c r="Y320" t="s">
        <v>58</v>
      </c>
      <c r="AA320" t="s">
        <v>59</v>
      </c>
      <c r="AB320" t="s">
        <v>279</v>
      </c>
      <c r="AC320" t="s">
        <v>770</v>
      </c>
      <c r="AD320" t="s">
        <v>2258</v>
      </c>
      <c r="AE320" t="s">
        <v>772</v>
      </c>
      <c r="AF320" t="s">
        <v>54</v>
      </c>
      <c r="AG320" t="s">
        <v>353</v>
      </c>
      <c r="AH320" t="s">
        <v>354</v>
      </c>
      <c r="AI320">
        <v>1</v>
      </c>
      <c r="AJ320" s="1">
        <v>41878</v>
      </c>
      <c r="AK320" s="1">
        <v>41878</v>
      </c>
      <c r="AL320" t="s">
        <v>141</v>
      </c>
      <c r="AN320" s="1">
        <v>42243</v>
      </c>
      <c r="AO320" t="s">
        <v>71</v>
      </c>
      <c r="AP320" s="4">
        <v>41878.540220752315</v>
      </c>
      <c r="AQ320" s="4">
        <v>41885.73969440972</v>
      </c>
      <c r="AR320" t="s">
        <v>61</v>
      </c>
      <c r="AS320">
        <v>1000</v>
      </c>
      <c r="AT320" t="s">
        <v>161</v>
      </c>
      <c r="AU320" t="s">
        <v>434</v>
      </c>
      <c r="AV320" t="s">
        <v>442</v>
      </c>
      <c r="AW320" t="s">
        <v>443</v>
      </c>
      <c r="AX320" t="s">
        <v>444</v>
      </c>
      <c r="AY320" t="s">
        <v>1221</v>
      </c>
      <c r="AZ320" t="s">
        <v>73</v>
      </c>
      <c r="BB320">
        <v>4</v>
      </c>
      <c r="BD320" t="s">
        <v>73</v>
      </c>
      <c r="BE320" s="3" t="str">
        <f>YEAR(表格_iec1isdtest_mssql2008r2_CERL_vFCERL[[#This Row],[cdt]]) &amp; "/" &amp; MONTH(表格_iec1isdtest_mssql2008r2_CERL_vFCERL[[#This Row],[cdt]]) &amp; "-W" &amp; WEEKNUM(AP320)</f>
        <v>2014/8-W35</v>
      </c>
      <c r="BF320" s="3" t="str">
        <f>YEAR(表格_iec1isdtest_mssql2008r2_CERL_vFCERL[[#This Row],[udt]])&amp; "/" &amp; MONTH(表格_iec1isdtest_mssql2008r2_CERL_vFCERL[[#This Row],[udt]]) &amp; "-W" &amp; WEEKNUM(AQ320)</f>
        <v>2014/9-W36</v>
      </c>
    </row>
    <row r="321" spans="1:58">
      <c r="A321">
        <v>380</v>
      </c>
      <c r="B321" t="s">
        <v>2259</v>
      </c>
      <c r="C321">
        <v>2003000</v>
      </c>
      <c r="D321">
        <v>1001001</v>
      </c>
      <c r="E321" t="s">
        <v>2260</v>
      </c>
      <c r="F321" t="s">
        <v>2261</v>
      </c>
      <c r="G321" t="s">
        <v>434</v>
      </c>
      <c r="H321" t="s">
        <v>435</v>
      </c>
      <c r="I321">
        <v>8</v>
      </c>
      <c r="J321" t="s">
        <v>76</v>
      </c>
      <c r="K321" t="s">
        <v>2262</v>
      </c>
      <c r="L321" t="s">
        <v>85</v>
      </c>
      <c r="M321" t="s">
        <v>2263</v>
      </c>
      <c r="N321">
        <v>2000000</v>
      </c>
      <c r="O321" t="s">
        <v>54</v>
      </c>
      <c r="P321">
        <v>2003000</v>
      </c>
      <c r="Q321" t="s">
        <v>1181</v>
      </c>
      <c r="R321">
        <v>2003100</v>
      </c>
      <c r="S321" t="s">
        <v>1181</v>
      </c>
      <c r="T321">
        <v>2003110</v>
      </c>
      <c r="U321" t="s">
        <v>55</v>
      </c>
      <c r="V321" t="s">
        <v>73</v>
      </c>
      <c r="W321" t="s">
        <v>73</v>
      </c>
      <c r="Y321" t="s">
        <v>58</v>
      </c>
      <c r="AA321" t="s">
        <v>254</v>
      </c>
      <c r="AB321" t="s">
        <v>2264</v>
      </c>
      <c r="AC321" t="s">
        <v>413</v>
      </c>
      <c r="AD321" t="s">
        <v>2265</v>
      </c>
      <c r="AE321" t="s">
        <v>315</v>
      </c>
      <c r="AF321" t="s">
        <v>54</v>
      </c>
      <c r="AG321" t="s">
        <v>353</v>
      </c>
      <c r="AH321" t="s">
        <v>354</v>
      </c>
      <c r="AI321">
        <v>1</v>
      </c>
      <c r="AJ321" s="1">
        <v>41878</v>
      </c>
      <c r="AK321" s="1">
        <v>41878</v>
      </c>
      <c r="AL321" t="s">
        <v>141</v>
      </c>
      <c r="AN321" s="1">
        <v>42243</v>
      </c>
      <c r="AO321" t="s">
        <v>71</v>
      </c>
      <c r="AP321" s="4">
        <v>41878.544677662037</v>
      </c>
      <c r="AQ321" s="4">
        <v>41885.739548067133</v>
      </c>
      <c r="AR321" t="s">
        <v>61</v>
      </c>
      <c r="AS321">
        <v>1000</v>
      </c>
      <c r="AT321" t="s">
        <v>161</v>
      </c>
      <c r="AU321" t="s">
        <v>434</v>
      </c>
      <c r="AV321" t="s">
        <v>442</v>
      </c>
      <c r="AW321" t="s">
        <v>443</v>
      </c>
      <c r="AX321" t="s">
        <v>444</v>
      </c>
      <c r="AY321" t="s">
        <v>1221</v>
      </c>
      <c r="AZ321" t="s">
        <v>73</v>
      </c>
      <c r="BB321">
        <v>4</v>
      </c>
      <c r="BD321" t="s">
        <v>73</v>
      </c>
      <c r="BE321" s="3" t="str">
        <f>YEAR(表格_iec1isdtest_mssql2008r2_CERL_vFCERL[[#This Row],[cdt]]) &amp; "/" &amp; MONTH(表格_iec1isdtest_mssql2008r2_CERL_vFCERL[[#This Row],[cdt]]) &amp; "-W" &amp; WEEKNUM(AP321)</f>
        <v>2014/8-W35</v>
      </c>
      <c r="BF321" s="3" t="str">
        <f>YEAR(表格_iec1isdtest_mssql2008r2_CERL_vFCERL[[#This Row],[udt]])&amp; "/" &amp; MONTH(表格_iec1isdtest_mssql2008r2_CERL_vFCERL[[#This Row],[udt]]) &amp; "-W" &amp; WEEKNUM(AQ321)</f>
        <v>2014/9-W36</v>
      </c>
    </row>
    <row r="322" spans="1:58">
      <c r="A322">
        <v>383</v>
      </c>
      <c r="B322" t="s">
        <v>2266</v>
      </c>
      <c r="C322">
        <v>2003000</v>
      </c>
      <c r="D322">
        <v>1001001</v>
      </c>
      <c r="E322" t="s">
        <v>2267</v>
      </c>
      <c r="F322" t="s">
        <v>2268</v>
      </c>
      <c r="G322" t="s">
        <v>434</v>
      </c>
      <c r="H322" t="s">
        <v>435</v>
      </c>
      <c r="I322">
        <v>8</v>
      </c>
      <c r="J322" t="s">
        <v>76</v>
      </c>
      <c r="K322" t="s">
        <v>2269</v>
      </c>
      <c r="L322" t="s">
        <v>85</v>
      </c>
      <c r="M322" t="s">
        <v>2270</v>
      </c>
      <c r="N322">
        <v>2000000</v>
      </c>
      <c r="O322" t="s">
        <v>54</v>
      </c>
      <c r="P322">
        <v>2003000</v>
      </c>
      <c r="Q322" t="s">
        <v>1181</v>
      </c>
      <c r="R322">
        <v>2003100</v>
      </c>
      <c r="S322" t="s">
        <v>1181</v>
      </c>
      <c r="T322">
        <v>2003110</v>
      </c>
      <c r="U322" t="s">
        <v>55</v>
      </c>
      <c r="V322" t="s">
        <v>73</v>
      </c>
      <c r="W322" t="s">
        <v>73</v>
      </c>
      <c r="Y322" t="s">
        <v>58</v>
      </c>
      <c r="AA322" t="s">
        <v>59</v>
      </c>
      <c r="AB322" t="s">
        <v>440</v>
      </c>
      <c r="AC322" t="s">
        <v>2224</v>
      </c>
      <c r="AD322" t="s">
        <v>2271</v>
      </c>
      <c r="AE322" t="s">
        <v>772</v>
      </c>
      <c r="AF322" t="s">
        <v>54</v>
      </c>
      <c r="AG322" t="s">
        <v>353</v>
      </c>
      <c r="AH322" t="s">
        <v>354</v>
      </c>
      <c r="AI322">
        <v>1</v>
      </c>
      <c r="AJ322" s="1">
        <v>41883</v>
      </c>
      <c r="AK322" s="1">
        <v>41883</v>
      </c>
      <c r="AL322" t="s">
        <v>141</v>
      </c>
      <c r="AN322" s="1">
        <v>42614</v>
      </c>
      <c r="AO322" t="s">
        <v>71</v>
      </c>
      <c r="AP322" s="4">
        <v>41878.547371909721</v>
      </c>
      <c r="AQ322" s="4">
        <v>41885.739350613425</v>
      </c>
      <c r="AR322" t="s">
        <v>61</v>
      </c>
      <c r="AS322">
        <v>1000</v>
      </c>
      <c r="AT322" t="s">
        <v>161</v>
      </c>
      <c r="AU322" t="s">
        <v>434</v>
      </c>
      <c r="AV322" t="s">
        <v>442</v>
      </c>
      <c r="AW322" t="s">
        <v>443</v>
      </c>
      <c r="AX322" t="s">
        <v>444</v>
      </c>
      <c r="AY322" t="s">
        <v>1221</v>
      </c>
      <c r="AZ322" t="s">
        <v>73</v>
      </c>
      <c r="BB322">
        <v>4</v>
      </c>
      <c r="BD322" t="s">
        <v>73</v>
      </c>
      <c r="BE322" s="3" t="str">
        <f>YEAR(表格_iec1isdtest_mssql2008r2_CERL_vFCERL[[#This Row],[cdt]]) &amp; "/" &amp; MONTH(表格_iec1isdtest_mssql2008r2_CERL_vFCERL[[#This Row],[cdt]]) &amp; "-W" &amp; WEEKNUM(AP322)</f>
        <v>2014/8-W35</v>
      </c>
      <c r="BF322" s="3" t="str">
        <f>YEAR(表格_iec1isdtest_mssql2008r2_CERL_vFCERL[[#This Row],[udt]])&amp; "/" &amp; MONTH(表格_iec1isdtest_mssql2008r2_CERL_vFCERL[[#This Row],[udt]]) &amp; "-W" &amp; WEEKNUM(AQ322)</f>
        <v>2014/9-W36</v>
      </c>
    </row>
    <row r="323" spans="1:58">
      <c r="A323">
        <v>384</v>
      </c>
      <c r="B323" t="s">
        <v>2272</v>
      </c>
      <c r="C323">
        <v>2003000</v>
      </c>
      <c r="D323">
        <v>1001001</v>
      </c>
      <c r="E323" t="s">
        <v>2273</v>
      </c>
      <c r="F323" t="s">
        <v>2268</v>
      </c>
      <c r="G323" t="s">
        <v>434</v>
      </c>
      <c r="H323" t="s">
        <v>435</v>
      </c>
      <c r="I323">
        <v>8</v>
      </c>
      <c r="J323" t="s">
        <v>76</v>
      </c>
      <c r="K323" t="s">
        <v>2269</v>
      </c>
      <c r="L323" t="s">
        <v>85</v>
      </c>
      <c r="M323" t="s">
        <v>2274</v>
      </c>
      <c r="N323">
        <v>2000000</v>
      </c>
      <c r="O323" t="s">
        <v>54</v>
      </c>
      <c r="P323">
        <v>2003000</v>
      </c>
      <c r="Q323" t="s">
        <v>1181</v>
      </c>
      <c r="R323">
        <v>2003100</v>
      </c>
      <c r="S323" t="s">
        <v>1181</v>
      </c>
      <c r="T323">
        <v>2003110</v>
      </c>
      <c r="U323" t="s">
        <v>55</v>
      </c>
      <c r="V323" t="s">
        <v>73</v>
      </c>
      <c r="W323" t="s">
        <v>73</v>
      </c>
      <c r="Y323" t="s">
        <v>58</v>
      </c>
      <c r="AA323" t="s">
        <v>59</v>
      </c>
      <c r="AB323" t="s">
        <v>440</v>
      </c>
      <c r="AC323" t="s">
        <v>2224</v>
      </c>
      <c r="AD323" t="s">
        <v>2275</v>
      </c>
      <c r="AE323" t="s">
        <v>772</v>
      </c>
      <c r="AF323" t="s">
        <v>54</v>
      </c>
      <c r="AG323" t="s">
        <v>353</v>
      </c>
      <c r="AH323" t="s">
        <v>354</v>
      </c>
      <c r="AJ323" s="1"/>
      <c r="AK323" s="1"/>
      <c r="AN323" s="1"/>
      <c r="AO323" t="s">
        <v>354</v>
      </c>
      <c r="AP323" s="4">
        <v>41878.54915540509</v>
      </c>
      <c r="AQ323" s="4">
        <v>41878.644299918982</v>
      </c>
      <c r="AR323" t="s">
        <v>61</v>
      </c>
      <c r="AS323">
        <v>35</v>
      </c>
      <c r="AT323" t="s">
        <v>259</v>
      </c>
      <c r="AU323" t="s">
        <v>434</v>
      </c>
      <c r="AV323" t="s">
        <v>442</v>
      </c>
      <c r="AW323" t="s">
        <v>443</v>
      </c>
      <c r="AX323" t="s">
        <v>444</v>
      </c>
      <c r="AY323" t="s">
        <v>931</v>
      </c>
      <c r="AZ323" t="s">
        <v>73</v>
      </c>
      <c r="BD323" t="s">
        <v>73</v>
      </c>
      <c r="BE323" s="3" t="str">
        <f>YEAR(表格_iec1isdtest_mssql2008r2_CERL_vFCERL[[#This Row],[cdt]]) &amp; "/" &amp; MONTH(表格_iec1isdtest_mssql2008r2_CERL_vFCERL[[#This Row],[cdt]]) &amp; "-W" &amp; WEEKNUM(AP323)</f>
        <v>2014/8-W35</v>
      </c>
      <c r="BF323" s="3" t="str">
        <f>YEAR(表格_iec1isdtest_mssql2008r2_CERL_vFCERL[[#This Row],[udt]])&amp; "/" &amp; MONTH(表格_iec1isdtest_mssql2008r2_CERL_vFCERL[[#This Row],[udt]]) &amp; "-W" &amp; WEEKNUM(AQ323)</f>
        <v>2014/8-W35</v>
      </c>
    </row>
    <row r="324" spans="1:58">
      <c r="A324">
        <v>385</v>
      </c>
      <c r="B324" t="s">
        <v>2276</v>
      </c>
      <c r="C324">
        <v>2001000</v>
      </c>
      <c r="D324">
        <v>1001001</v>
      </c>
      <c r="E324" t="s">
        <v>2277</v>
      </c>
      <c r="F324" t="s">
        <v>2278</v>
      </c>
      <c r="G324" t="s">
        <v>2279</v>
      </c>
      <c r="H324" t="s">
        <v>2280</v>
      </c>
      <c r="I324">
        <v>6</v>
      </c>
      <c r="J324" t="s">
        <v>80</v>
      </c>
      <c r="K324" t="s">
        <v>2281</v>
      </c>
      <c r="L324" t="s">
        <v>2282</v>
      </c>
      <c r="M324" t="s">
        <v>2283</v>
      </c>
      <c r="N324">
        <v>2000000</v>
      </c>
      <c r="O324" t="s">
        <v>54</v>
      </c>
      <c r="P324">
        <v>2001000</v>
      </c>
      <c r="Q324" t="s">
        <v>66</v>
      </c>
      <c r="R324">
        <v>2001100</v>
      </c>
      <c r="S324" t="s">
        <v>438</v>
      </c>
      <c r="T324">
        <v>2001110</v>
      </c>
      <c r="U324" t="s">
        <v>55</v>
      </c>
      <c r="V324" t="s">
        <v>73</v>
      </c>
      <c r="W324" t="s">
        <v>73</v>
      </c>
      <c r="X324" t="s">
        <v>2284</v>
      </c>
      <c r="Y324" t="s">
        <v>58</v>
      </c>
      <c r="Z324">
        <v>1</v>
      </c>
      <c r="AA324" t="s">
        <v>73</v>
      </c>
      <c r="AC324" t="s">
        <v>73</v>
      </c>
      <c r="AG324" t="s">
        <v>895</v>
      </c>
      <c r="AJ324" s="1"/>
      <c r="AK324" s="1"/>
      <c r="AN324" s="1"/>
      <c r="AO324" t="s">
        <v>2280</v>
      </c>
      <c r="AP324" s="4">
        <v>41878.55480046296</v>
      </c>
      <c r="AQ324" s="4">
        <v>41879.357668900462</v>
      </c>
      <c r="AR324" t="s">
        <v>681</v>
      </c>
      <c r="AS324">
        <v>15</v>
      </c>
      <c r="AT324" t="s">
        <v>105</v>
      </c>
      <c r="AU324" t="s">
        <v>2279</v>
      </c>
      <c r="AV324" t="s">
        <v>2285</v>
      </c>
      <c r="AW324" t="s">
        <v>2286</v>
      </c>
      <c r="AX324" t="s">
        <v>2287</v>
      </c>
      <c r="AY324" t="s">
        <v>2288</v>
      </c>
      <c r="BD324" t="s">
        <v>73</v>
      </c>
      <c r="BE324" s="3" t="str">
        <f>YEAR(表格_iec1isdtest_mssql2008r2_CERL_vFCERL[[#This Row],[cdt]]) &amp; "/" &amp; MONTH(表格_iec1isdtest_mssql2008r2_CERL_vFCERL[[#This Row],[cdt]]) &amp; "-W" &amp; WEEKNUM(AP324)</f>
        <v>2014/8-W35</v>
      </c>
      <c r="BF324" s="3" t="str">
        <f>YEAR(表格_iec1isdtest_mssql2008r2_CERL_vFCERL[[#This Row],[udt]])&amp; "/" &amp; MONTH(表格_iec1isdtest_mssql2008r2_CERL_vFCERL[[#This Row],[udt]]) &amp; "-W" &amp; WEEKNUM(AQ324)</f>
        <v>2014/8-W35</v>
      </c>
    </row>
    <row r="325" spans="1:58">
      <c r="A325">
        <v>386</v>
      </c>
      <c r="B325" t="s">
        <v>2289</v>
      </c>
      <c r="C325">
        <v>2001000</v>
      </c>
      <c r="D325">
        <v>1001001</v>
      </c>
      <c r="E325" t="s">
        <v>2290</v>
      </c>
      <c r="F325" t="s">
        <v>2250</v>
      </c>
      <c r="G325" t="s">
        <v>1755</v>
      </c>
      <c r="H325" t="s">
        <v>1756</v>
      </c>
      <c r="I325">
        <v>6</v>
      </c>
      <c r="J325" t="s">
        <v>80</v>
      </c>
      <c r="K325" t="s">
        <v>1757</v>
      </c>
      <c r="L325" t="s">
        <v>2251</v>
      </c>
      <c r="M325" t="s">
        <v>2252</v>
      </c>
      <c r="N325">
        <v>2000000</v>
      </c>
      <c r="O325" t="s">
        <v>54</v>
      </c>
      <c r="P325">
        <v>2001000</v>
      </c>
      <c r="Q325" t="s">
        <v>66</v>
      </c>
      <c r="R325">
        <v>2001400</v>
      </c>
      <c r="S325" t="s">
        <v>66</v>
      </c>
      <c r="T325">
        <v>2001410</v>
      </c>
      <c r="U325" t="s">
        <v>55</v>
      </c>
      <c r="V325" t="s">
        <v>73</v>
      </c>
      <c r="W325" t="s">
        <v>73</v>
      </c>
      <c r="X325" t="s">
        <v>2291</v>
      </c>
      <c r="Y325" t="s">
        <v>68</v>
      </c>
      <c r="Z325">
        <v>1</v>
      </c>
      <c r="AA325" t="s">
        <v>73</v>
      </c>
      <c r="AC325" t="s">
        <v>73</v>
      </c>
      <c r="AG325" t="s">
        <v>1210</v>
      </c>
      <c r="AH325" t="s">
        <v>482</v>
      </c>
      <c r="AJ325" s="1"/>
      <c r="AK325" s="1"/>
      <c r="AN325" s="1"/>
      <c r="AO325" t="s">
        <v>482</v>
      </c>
      <c r="AP325" s="4">
        <v>41878.568842905093</v>
      </c>
      <c r="AQ325" s="4">
        <v>41878.755089317128</v>
      </c>
      <c r="AR325" t="s">
        <v>61</v>
      </c>
      <c r="AS325">
        <v>30</v>
      </c>
      <c r="AT325" t="s">
        <v>74</v>
      </c>
      <c r="AU325" t="s">
        <v>1755</v>
      </c>
      <c r="AV325" t="s">
        <v>1761</v>
      </c>
      <c r="AW325" t="s">
        <v>1762</v>
      </c>
      <c r="AX325" t="s">
        <v>1763</v>
      </c>
      <c r="AY325" t="s">
        <v>2292</v>
      </c>
      <c r="AZ325" t="s">
        <v>73</v>
      </c>
      <c r="BD325" t="s">
        <v>73</v>
      </c>
      <c r="BE325" s="3" t="str">
        <f>YEAR(表格_iec1isdtest_mssql2008r2_CERL_vFCERL[[#This Row],[cdt]]) &amp; "/" &amp; MONTH(表格_iec1isdtest_mssql2008r2_CERL_vFCERL[[#This Row],[cdt]]) &amp; "-W" &amp; WEEKNUM(AP325)</f>
        <v>2014/8-W35</v>
      </c>
      <c r="BF325" s="3" t="str">
        <f>YEAR(表格_iec1isdtest_mssql2008r2_CERL_vFCERL[[#This Row],[udt]])&amp; "/" &amp; MONTH(表格_iec1isdtest_mssql2008r2_CERL_vFCERL[[#This Row],[udt]]) &amp; "-W" &amp; WEEKNUM(AQ325)</f>
        <v>2014/8-W35</v>
      </c>
    </row>
    <row r="326" spans="1:58">
      <c r="A326">
        <v>387</v>
      </c>
      <c r="B326" t="s">
        <v>2293</v>
      </c>
      <c r="C326">
        <v>2003000</v>
      </c>
      <c r="D326">
        <v>1001001</v>
      </c>
      <c r="E326" t="s">
        <v>2294</v>
      </c>
      <c r="F326" t="s">
        <v>2295</v>
      </c>
      <c r="G326" t="s">
        <v>434</v>
      </c>
      <c r="H326" t="s">
        <v>435</v>
      </c>
      <c r="I326">
        <v>8</v>
      </c>
      <c r="J326" t="s">
        <v>76</v>
      </c>
      <c r="K326" t="s">
        <v>2296</v>
      </c>
      <c r="L326" t="s">
        <v>2297</v>
      </c>
      <c r="M326" t="s">
        <v>2298</v>
      </c>
      <c r="N326">
        <v>2000000</v>
      </c>
      <c r="O326" t="s">
        <v>54</v>
      </c>
      <c r="P326">
        <v>2003000</v>
      </c>
      <c r="Q326" t="s">
        <v>1181</v>
      </c>
      <c r="R326">
        <v>2003100</v>
      </c>
      <c r="S326" t="s">
        <v>1181</v>
      </c>
      <c r="T326">
        <v>2003110</v>
      </c>
      <c r="U326" t="s">
        <v>55</v>
      </c>
      <c r="V326" t="s">
        <v>73</v>
      </c>
      <c r="W326" t="s">
        <v>73</v>
      </c>
      <c r="Y326" t="s">
        <v>58</v>
      </c>
      <c r="AA326" t="s">
        <v>254</v>
      </c>
      <c r="AB326" t="s">
        <v>440</v>
      </c>
      <c r="AC326" t="s">
        <v>413</v>
      </c>
      <c r="AD326" t="s">
        <v>2299</v>
      </c>
      <c r="AE326" t="s">
        <v>315</v>
      </c>
      <c r="AF326" t="s">
        <v>54</v>
      </c>
      <c r="AG326" t="s">
        <v>291</v>
      </c>
      <c r="AH326" t="s">
        <v>292</v>
      </c>
      <c r="AI326">
        <v>1</v>
      </c>
      <c r="AJ326" s="1">
        <v>41878</v>
      </c>
      <c r="AK326" s="1">
        <v>41878</v>
      </c>
      <c r="AL326" t="s">
        <v>141</v>
      </c>
      <c r="AN326" s="1">
        <v>42243</v>
      </c>
      <c r="AO326" t="s">
        <v>71</v>
      </c>
      <c r="AP326" s="4">
        <v>41878.577424189818</v>
      </c>
      <c r="AQ326" s="4">
        <v>41879.561691435185</v>
      </c>
      <c r="AR326" t="s">
        <v>61</v>
      </c>
      <c r="AS326">
        <v>1000</v>
      </c>
      <c r="AT326" t="s">
        <v>161</v>
      </c>
      <c r="AU326" t="s">
        <v>434</v>
      </c>
      <c r="AV326" t="s">
        <v>442</v>
      </c>
      <c r="AW326" t="s">
        <v>443</v>
      </c>
      <c r="AX326" t="s">
        <v>444</v>
      </c>
      <c r="AY326" t="s">
        <v>1221</v>
      </c>
      <c r="AZ326" t="s">
        <v>73</v>
      </c>
      <c r="BB326">
        <v>2</v>
      </c>
      <c r="BD326" t="s">
        <v>73</v>
      </c>
      <c r="BE326" s="3" t="str">
        <f>YEAR(表格_iec1isdtest_mssql2008r2_CERL_vFCERL[[#This Row],[cdt]]) &amp; "/" &amp; MONTH(表格_iec1isdtest_mssql2008r2_CERL_vFCERL[[#This Row],[cdt]]) &amp; "-W" &amp; WEEKNUM(AP326)</f>
        <v>2014/8-W35</v>
      </c>
      <c r="BF326" s="3" t="str">
        <f>YEAR(表格_iec1isdtest_mssql2008r2_CERL_vFCERL[[#This Row],[udt]])&amp; "/" &amp; MONTH(表格_iec1isdtest_mssql2008r2_CERL_vFCERL[[#This Row],[udt]]) &amp; "-W" &amp; WEEKNUM(AQ326)</f>
        <v>2014/8-W35</v>
      </c>
    </row>
    <row r="327" spans="1:58">
      <c r="A327">
        <v>388</v>
      </c>
      <c r="B327" t="s">
        <v>2300</v>
      </c>
      <c r="C327">
        <v>2003000</v>
      </c>
      <c r="D327">
        <v>1001001</v>
      </c>
      <c r="E327" t="s">
        <v>2301</v>
      </c>
      <c r="F327" t="s">
        <v>2295</v>
      </c>
      <c r="G327" t="s">
        <v>434</v>
      </c>
      <c r="H327" t="s">
        <v>435</v>
      </c>
      <c r="I327">
        <v>8</v>
      </c>
      <c r="J327" t="s">
        <v>76</v>
      </c>
      <c r="K327" t="s">
        <v>2296</v>
      </c>
      <c r="L327" t="s">
        <v>85</v>
      </c>
      <c r="M327" t="s">
        <v>2298</v>
      </c>
      <c r="N327">
        <v>2000000</v>
      </c>
      <c r="O327" t="s">
        <v>54</v>
      </c>
      <c r="P327">
        <v>2003000</v>
      </c>
      <c r="Q327" t="s">
        <v>1181</v>
      </c>
      <c r="R327">
        <v>2003100</v>
      </c>
      <c r="S327" t="s">
        <v>1181</v>
      </c>
      <c r="T327">
        <v>2003110</v>
      </c>
      <c r="U327" t="s">
        <v>55</v>
      </c>
      <c r="V327" t="s">
        <v>73</v>
      </c>
      <c r="W327" t="s">
        <v>73</v>
      </c>
      <c r="Y327" t="s">
        <v>58</v>
      </c>
      <c r="AA327" t="s">
        <v>254</v>
      </c>
      <c r="AB327" t="s">
        <v>440</v>
      </c>
      <c r="AC327" t="s">
        <v>770</v>
      </c>
      <c r="AD327" t="s">
        <v>2302</v>
      </c>
      <c r="AE327" t="s">
        <v>315</v>
      </c>
      <c r="AF327" t="s">
        <v>54</v>
      </c>
      <c r="AG327" t="s">
        <v>291</v>
      </c>
      <c r="AH327" t="s">
        <v>292</v>
      </c>
      <c r="AI327">
        <v>1</v>
      </c>
      <c r="AJ327" s="1">
        <v>41878</v>
      </c>
      <c r="AK327" s="1">
        <v>41878</v>
      </c>
      <c r="AL327" t="s">
        <v>141</v>
      </c>
      <c r="AN327" s="1">
        <v>42243</v>
      </c>
      <c r="AO327" t="s">
        <v>71</v>
      </c>
      <c r="AP327" s="4">
        <v>41878.578619756947</v>
      </c>
      <c r="AQ327" s="4">
        <v>41879.561569016201</v>
      </c>
      <c r="AR327" t="s">
        <v>61</v>
      </c>
      <c r="AS327">
        <v>1000</v>
      </c>
      <c r="AT327" t="s">
        <v>161</v>
      </c>
      <c r="AU327" t="s">
        <v>434</v>
      </c>
      <c r="AV327" t="s">
        <v>442</v>
      </c>
      <c r="AW327" t="s">
        <v>443</v>
      </c>
      <c r="AX327" t="s">
        <v>444</v>
      </c>
      <c r="AY327" t="s">
        <v>1221</v>
      </c>
      <c r="AZ327" t="s">
        <v>73</v>
      </c>
      <c r="BB327">
        <v>2</v>
      </c>
      <c r="BD327" t="s">
        <v>73</v>
      </c>
      <c r="BE327" s="3" t="str">
        <f>YEAR(表格_iec1isdtest_mssql2008r2_CERL_vFCERL[[#This Row],[cdt]]) &amp; "/" &amp; MONTH(表格_iec1isdtest_mssql2008r2_CERL_vFCERL[[#This Row],[cdt]]) &amp; "-W" &amp; WEEKNUM(AP327)</f>
        <v>2014/8-W35</v>
      </c>
      <c r="BF327" s="3" t="str">
        <f>YEAR(表格_iec1isdtest_mssql2008r2_CERL_vFCERL[[#This Row],[udt]])&amp; "/" &amp; MONTH(表格_iec1isdtest_mssql2008r2_CERL_vFCERL[[#This Row],[udt]]) &amp; "-W" &amp; WEEKNUM(AQ327)</f>
        <v>2014/8-W35</v>
      </c>
    </row>
    <row r="328" spans="1:58">
      <c r="A328">
        <v>389</v>
      </c>
      <c r="B328" t="s">
        <v>2303</v>
      </c>
      <c r="C328">
        <v>2003000</v>
      </c>
      <c r="D328">
        <v>1001001</v>
      </c>
      <c r="E328" t="s">
        <v>2304</v>
      </c>
      <c r="F328" t="s">
        <v>2305</v>
      </c>
      <c r="G328" t="s">
        <v>434</v>
      </c>
      <c r="H328" t="s">
        <v>435</v>
      </c>
      <c r="I328">
        <v>8</v>
      </c>
      <c r="J328" t="s">
        <v>76</v>
      </c>
      <c r="K328" t="s">
        <v>2306</v>
      </c>
      <c r="L328" t="s">
        <v>85</v>
      </c>
      <c r="M328" t="s">
        <v>2307</v>
      </c>
      <c r="N328">
        <v>2000000</v>
      </c>
      <c r="O328" t="s">
        <v>54</v>
      </c>
      <c r="P328">
        <v>2003000</v>
      </c>
      <c r="Q328" t="s">
        <v>1181</v>
      </c>
      <c r="R328">
        <v>2003100</v>
      </c>
      <c r="S328" t="s">
        <v>1181</v>
      </c>
      <c r="T328">
        <v>2003110</v>
      </c>
      <c r="U328" t="s">
        <v>55</v>
      </c>
      <c r="V328" t="s">
        <v>73</v>
      </c>
      <c r="W328" t="s">
        <v>73</v>
      </c>
      <c r="Y328" t="s">
        <v>58</v>
      </c>
      <c r="AA328" t="s">
        <v>254</v>
      </c>
      <c r="AB328" t="s">
        <v>279</v>
      </c>
      <c r="AC328" t="s">
        <v>770</v>
      </c>
      <c r="AD328" t="s">
        <v>2308</v>
      </c>
      <c r="AE328" t="s">
        <v>929</v>
      </c>
      <c r="AF328" t="s">
        <v>54</v>
      </c>
      <c r="AG328" t="s">
        <v>291</v>
      </c>
      <c r="AH328" t="s">
        <v>292</v>
      </c>
      <c r="AJ328" s="1"/>
      <c r="AK328" s="1"/>
      <c r="AN328" s="1"/>
      <c r="AO328" t="s">
        <v>292</v>
      </c>
      <c r="AP328" s="4">
        <v>41878.57995003472</v>
      </c>
      <c r="AQ328" s="4">
        <v>41878.642486574077</v>
      </c>
      <c r="AR328" t="s">
        <v>61</v>
      </c>
      <c r="AS328">
        <v>35</v>
      </c>
      <c r="AT328" t="s">
        <v>259</v>
      </c>
      <c r="AU328" t="s">
        <v>434</v>
      </c>
      <c r="AV328" t="s">
        <v>442</v>
      </c>
      <c r="AW328" t="s">
        <v>443</v>
      </c>
      <c r="AX328" t="s">
        <v>444</v>
      </c>
      <c r="AY328" t="s">
        <v>2309</v>
      </c>
      <c r="AZ328" t="s">
        <v>73</v>
      </c>
      <c r="BD328" t="s">
        <v>73</v>
      </c>
      <c r="BE328" s="3" t="str">
        <f>YEAR(表格_iec1isdtest_mssql2008r2_CERL_vFCERL[[#This Row],[cdt]]) &amp; "/" &amp; MONTH(表格_iec1isdtest_mssql2008r2_CERL_vFCERL[[#This Row],[cdt]]) &amp; "-W" &amp; WEEKNUM(AP328)</f>
        <v>2014/8-W35</v>
      </c>
      <c r="BF328" s="3" t="str">
        <f>YEAR(表格_iec1isdtest_mssql2008r2_CERL_vFCERL[[#This Row],[udt]])&amp; "/" &amp; MONTH(表格_iec1isdtest_mssql2008r2_CERL_vFCERL[[#This Row],[udt]]) &amp; "-W" &amp; WEEKNUM(AQ328)</f>
        <v>2014/8-W35</v>
      </c>
    </row>
    <row r="329" spans="1:58">
      <c r="A329">
        <v>390</v>
      </c>
      <c r="B329" t="s">
        <v>2310</v>
      </c>
      <c r="C329">
        <v>1004000</v>
      </c>
      <c r="D329">
        <v>1001001</v>
      </c>
      <c r="E329" t="s">
        <v>2311</v>
      </c>
      <c r="F329" t="s">
        <v>2312</v>
      </c>
      <c r="G329" t="s">
        <v>2313</v>
      </c>
      <c r="H329" t="s">
        <v>2314</v>
      </c>
      <c r="I329">
        <v>1</v>
      </c>
      <c r="J329" t="s">
        <v>65</v>
      </c>
      <c r="K329" t="s">
        <v>2315</v>
      </c>
      <c r="L329" t="s">
        <v>2316</v>
      </c>
      <c r="M329" t="s">
        <v>2317</v>
      </c>
      <c r="N329">
        <v>1000000</v>
      </c>
      <c r="O329" t="s">
        <v>63</v>
      </c>
      <c r="P329">
        <v>1004000</v>
      </c>
      <c r="Q329" t="s">
        <v>1181</v>
      </c>
      <c r="R329">
        <v>1004100</v>
      </c>
      <c r="S329" t="s">
        <v>1181</v>
      </c>
      <c r="T329">
        <v>1004110</v>
      </c>
      <c r="U329" t="s">
        <v>55</v>
      </c>
      <c r="V329" t="s">
        <v>73</v>
      </c>
      <c r="W329" t="s">
        <v>73</v>
      </c>
      <c r="Y329" t="s">
        <v>58</v>
      </c>
      <c r="AA329" t="s">
        <v>1206</v>
      </c>
      <c r="AB329" t="s">
        <v>1649</v>
      </c>
      <c r="AC329" t="s">
        <v>1184</v>
      </c>
      <c r="AD329" t="s">
        <v>70</v>
      </c>
      <c r="AE329" t="s">
        <v>70</v>
      </c>
      <c r="AF329" t="s">
        <v>2318</v>
      </c>
      <c r="AG329" t="s">
        <v>250</v>
      </c>
      <c r="AH329" t="s">
        <v>251</v>
      </c>
      <c r="AI329">
        <v>1</v>
      </c>
      <c r="AJ329" s="1">
        <v>41885</v>
      </c>
      <c r="AK329" s="1">
        <v>41891</v>
      </c>
      <c r="AL329" t="s">
        <v>2319</v>
      </c>
      <c r="AN329" s="1"/>
      <c r="AO329" t="s">
        <v>1103</v>
      </c>
      <c r="AP329" s="4">
        <v>41878.65552349537</v>
      </c>
      <c r="AQ329" s="4">
        <v>41892.419083877314</v>
      </c>
      <c r="AR329" t="s">
        <v>61</v>
      </c>
      <c r="AS329">
        <v>1000</v>
      </c>
      <c r="AT329" t="s">
        <v>161</v>
      </c>
      <c r="AU329" t="s">
        <v>2313</v>
      </c>
      <c r="AV329" t="s">
        <v>811</v>
      </c>
      <c r="AW329" t="s">
        <v>2320</v>
      </c>
      <c r="AX329" t="s">
        <v>2321</v>
      </c>
      <c r="AY329" t="s">
        <v>2322</v>
      </c>
      <c r="AZ329" t="s">
        <v>73</v>
      </c>
      <c r="BB329">
        <v>12</v>
      </c>
      <c r="BD329" t="s">
        <v>73</v>
      </c>
      <c r="BE329" s="3" t="str">
        <f>YEAR(表格_iec1isdtest_mssql2008r2_CERL_vFCERL[[#This Row],[cdt]]) &amp; "/" &amp; MONTH(表格_iec1isdtest_mssql2008r2_CERL_vFCERL[[#This Row],[cdt]]) &amp; "-W" &amp; WEEKNUM(AP329)</f>
        <v>2014/8-W35</v>
      </c>
      <c r="BF329" s="3" t="str">
        <f>YEAR(表格_iec1isdtest_mssql2008r2_CERL_vFCERL[[#This Row],[udt]])&amp; "/" &amp; MONTH(表格_iec1isdtest_mssql2008r2_CERL_vFCERL[[#This Row],[udt]]) &amp; "-W" &amp; WEEKNUM(AQ329)</f>
        <v>2014/9-W37</v>
      </c>
    </row>
    <row r="330" spans="1:58">
      <c r="A330">
        <v>391</v>
      </c>
      <c r="B330" t="s">
        <v>2323</v>
      </c>
      <c r="C330">
        <v>2002000</v>
      </c>
      <c r="D330">
        <v>1001001</v>
      </c>
      <c r="E330" t="s">
        <v>2324</v>
      </c>
      <c r="F330" t="s">
        <v>2325</v>
      </c>
      <c r="G330" t="s">
        <v>1084</v>
      </c>
      <c r="H330" t="s">
        <v>1085</v>
      </c>
      <c r="I330">
        <v>4</v>
      </c>
      <c r="J330" t="s">
        <v>177</v>
      </c>
      <c r="K330" t="s">
        <v>192</v>
      </c>
      <c r="L330" t="s">
        <v>2326</v>
      </c>
      <c r="M330" t="s">
        <v>194</v>
      </c>
      <c r="N330">
        <v>2000000</v>
      </c>
      <c r="O330" t="s">
        <v>54</v>
      </c>
      <c r="P330">
        <v>2002000</v>
      </c>
      <c r="Q330" t="s">
        <v>195</v>
      </c>
      <c r="R330">
        <v>2002100</v>
      </c>
      <c r="S330" t="s">
        <v>195</v>
      </c>
      <c r="T330">
        <v>2002110</v>
      </c>
      <c r="U330" t="s">
        <v>55</v>
      </c>
      <c r="V330" t="s">
        <v>56</v>
      </c>
      <c r="W330" t="s">
        <v>1732</v>
      </c>
      <c r="X330" t="s">
        <v>2327</v>
      </c>
      <c r="Y330" t="s">
        <v>68</v>
      </c>
      <c r="Z330">
        <v>1</v>
      </c>
      <c r="AA330" t="s">
        <v>73</v>
      </c>
      <c r="AC330" t="s">
        <v>73</v>
      </c>
      <c r="AG330" t="s">
        <v>197</v>
      </c>
      <c r="AH330" t="s">
        <v>198</v>
      </c>
      <c r="AJ330" s="1">
        <v>41891</v>
      </c>
      <c r="AK330" s="1">
        <v>41892</v>
      </c>
      <c r="AL330" t="s">
        <v>2328</v>
      </c>
      <c r="AN330" s="1"/>
      <c r="AO330" t="s">
        <v>160</v>
      </c>
      <c r="AP330" s="4">
        <v>41878.688037615742</v>
      </c>
      <c r="AQ330" s="4">
        <v>41892.396468136576</v>
      </c>
      <c r="AR330" t="s">
        <v>61</v>
      </c>
      <c r="AS330">
        <v>1000</v>
      </c>
      <c r="AT330" t="s">
        <v>161</v>
      </c>
      <c r="AU330" t="s">
        <v>1084</v>
      </c>
      <c r="AV330" t="s">
        <v>200</v>
      </c>
      <c r="AW330" t="s">
        <v>1090</v>
      </c>
      <c r="AX330" t="s">
        <v>202</v>
      </c>
      <c r="AY330" t="s">
        <v>1235</v>
      </c>
      <c r="AZ330" t="s">
        <v>73</v>
      </c>
      <c r="BD330" t="s">
        <v>73</v>
      </c>
      <c r="BE330" s="3" t="str">
        <f>YEAR(表格_iec1isdtest_mssql2008r2_CERL_vFCERL[[#This Row],[cdt]]) &amp; "/" &amp; MONTH(表格_iec1isdtest_mssql2008r2_CERL_vFCERL[[#This Row],[cdt]]) &amp; "-W" &amp; WEEKNUM(AP330)</f>
        <v>2014/8-W35</v>
      </c>
      <c r="BF330" s="3" t="str">
        <f>YEAR(表格_iec1isdtest_mssql2008r2_CERL_vFCERL[[#This Row],[udt]])&amp; "/" &amp; MONTH(表格_iec1isdtest_mssql2008r2_CERL_vFCERL[[#This Row],[udt]]) &amp; "-W" &amp; WEEKNUM(AQ330)</f>
        <v>2014/9-W37</v>
      </c>
    </row>
    <row r="331" spans="1:58">
      <c r="A331">
        <v>392</v>
      </c>
      <c r="B331" t="s">
        <v>2329</v>
      </c>
      <c r="C331">
        <v>2002000</v>
      </c>
      <c r="D331">
        <v>1001001</v>
      </c>
      <c r="E331" t="s">
        <v>2330</v>
      </c>
      <c r="F331" t="s">
        <v>2325</v>
      </c>
      <c r="G331" t="s">
        <v>1084</v>
      </c>
      <c r="H331" t="s">
        <v>1085</v>
      </c>
      <c r="I331">
        <v>4</v>
      </c>
      <c r="J331" t="s">
        <v>177</v>
      </c>
      <c r="K331" t="s">
        <v>192</v>
      </c>
      <c r="L331" t="s">
        <v>2331</v>
      </c>
      <c r="M331" t="s">
        <v>194</v>
      </c>
      <c r="N331">
        <v>2000000</v>
      </c>
      <c r="O331" t="s">
        <v>54</v>
      </c>
      <c r="P331">
        <v>2002000</v>
      </c>
      <c r="Q331" t="s">
        <v>195</v>
      </c>
      <c r="R331">
        <v>2002100</v>
      </c>
      <c r="S331" t="s">
        <v>195</v>
      </c>
      <c r="T331">
        <v>2002110</v>
      </c>
      <c r="U331" t="s">
        <v>55</v>
      </c>
      <c r="V331" t="s">
        <v>56</v>
      </c>
      <c r="W331" t="s">
        <v>1732</v>
      </c>
      <c r="X331" t="s">
        <v>2081</v>
      </c>
      <c r="Y331" t="s">
        <v>68</v>
      </c>
      <c r="Z331">
        <v>1</v>
      </c>
      <c r="AA331" t="s">
        <v>73</v>
      </c>
      <c r="AC331" t="s">
        <v>73</v>
      </c>
      <c r="AG331" t="s">
        <v>197</v>
      </c>
      <c r="AH331" t="s">
        <v>198</v>
      </c>
      <c r="AJ331" s="1">
        <v>41891</v>
      </c>
      <c r="AK331" s="1">
        <v>41892</v>
      </c>
      <c r="AL331" t="s">
        <v>2332</v>
      </c>
      <c r="AN331" s="1"/>
      <c r="AO331" t="s">
        <v>160</v>
      </c>
      <c r="AP331" s="4">
        <v>41878.688739120371</v>
      </c>
      <c r="AQ331" s="4">
        <v>41892.397650115738</v>
      </c>
      <c r="AR331" t="s">
        <v>61</v>
      </c>
      <c r="AS331">
        <v>1000</v>
      </c>
      <c r="AT331" t="s">
        <v>161</v>
      </c>
      <c r="AU331" t="s">
        <v>1084</v>
      </c>
      <c r="AV331" t="s">
        <v>200</v>
      </c>
      <c r="AW331" t="s">
        <v>1090</v>
      </c>
      <c r="AX331" t="s">
        <v>202</v>
      </c>
      <c r="AY331" t="s">
        <v>1235</v>
      </c>
      <c r="AZ331" t="s">
        <v>73</v>
      </c>
      <c r="BD331" t="s">
        <v>73</v>
      </c>
      <c r="BE331" s="3" t="str">
        <f>YEAR(表格_iec1isdtest_mssql2008r2_CERL_vFCERL[[#This Row],[cdt]]) &amp; "/" &amp; MONTH(表格_iec1isdtest_mssql2008r2_CERL_vFCERL[[#This Row],[cdt]]) &amp; "-W" &amp; WEEKNUM(AP331)</f>
        <v>2014/8-W35</v>
      </c>
      <c r="BF331" s="3" t="str">
        <f>YEAR(表格_iec1isdtest_mssql2008r2_CERL_vFCERL[[#This Row],[udt]])&amp; "/" &amp; MONTH(表格_iec1isdtest_mssql2008r2_CERL_vFCERL[[#This Row],[udt]]) &amp; "-W" &amp; WEEKNUM(AQ331)</f>
        <v>2014/9-W37</v>
      </c>
    </row>
    <row r="332" spans="1:58">
      <c r="A332">
        <v>393</v>
      </c>
      <c r="B332" t="s">
        <v>2333</v>
      </c>
      <c r="C332">
        <v>2002000</v>
      </c>
      <c r="D332">
        <v>1001001</v>
      </c>
      <c r="E332" t="s">
        <v>2334</v>
      </c>
      <c r="F332" t="s">
        <v>2335</v>
      </c>
      <c r="G332" t="s">
        <v>2279</v>
      </c>
      <c r="H332" t="s">
        <v>2280</v>
      </c>
      <c r="I332">
        <v>1</v>
      </c>
      <c r="J332" t="s">
        <v>65</v>
      </c>
      <c r="K332" t="s">
        <v>2281</v>
      </c>
      <c r="L332" t="s">
        <v>2282</v>
      </c>
      <c r="M332" t="s">
        <v>2283</v>
      </c>
      <c r="N332">
        <v>2000000</v>
      </c>
      <c r="O332" t="s">
        <v>54</v>
      </c>
      <c r="P332">
        <v>2002000</v>
      </c>
      <c r="Q332" t="s">
        <v>195</v>
      </c>
      <c r="R332">
        <v>2002100</v>
      </c>
      <c r="S332" t="s">
        <v>195</v>
      </c>
      <c r="T332">
        <v>2002110</v>
      </c>
      <c r="U332" t="s">
        <v>55</v>
      </c>
      <c r="V332" t="s">
        <v>73</v>
      </c>
      <c r="W332" t="s">
        <v>73</v>
      </c>
      <c r="X332" t="s">
        <v>2336</v>
      </c>
      <c r="Y332" t="s">
        <v>58</v>
      </c>
      <c r="Z332">
        <v>1</v>
      </c>
      <c r="AA332" t="s">
        <v>73</v>
      </c>
      <c r="AC332" t="s">
        <v>73</v>
      </c>
      <c r="AG332" t="s">
        <v>402</v>
      </c>
      <c r="AH332" t="s">
        <v>403</v>
      </c>
      <c r="AI332">
        <v>1</v>
      </c>
      <c r="AJ332" s="1">
        <v>41880</v>
      </c>
      <c r="AK332" s="1">
        <v>41880</v>
      </c>
      <c r="AL332" t="s">
        <v>2337</v>
      </c>
      <c r="AN332" s="1"/>
      <c r="AO332" t="s">
        <v>160</v>
      </c>
      <c r="AP332" s="4">
        <v>41878.749382372684</v>
      </c>
      <c r="AQ332" s="4">
        <v>41880.401180243054</v>
      </c>
      <c r="AR332" t="s">
        <v>61</v>
      </c>
      <c r="AS332">
        <v>1000</v>
      </c>
      <c r="AT332" t="s">
        <v>161</v>
      </c>
      <c r="AU332" t="s">
        <v>2279</v>
      </c>
      <c r="AV332" t="s">
        <v>2285</v>
      </c>
      <c r="AW332" t="s">
        <v>2286</v>
      </c>
      <c r="AX332" t="s">
        <v>2287</v>
      </c>
      <c r="AY332" t="s">
        <v>2338</v>
      </c>
      <c r="AZ332" t="s">
        <v>73</v>
      </c>
      <c r="BB332">
        <v>8</v>
      </c>
      <c r="BD332" t="s">
        <v>73</v>
      </c>
      <c r="BE332" s="3" t="str">
        <f>YEAR(表格_iec1isdtest_mssql2008r2_CERL_vFCERL[[#This Row],[cdt]]) &amp; "/" &amp; MONTH(表格_iec1isdtest_mssql2008r2_CERL_vFCERL[[#This Row],[cdt]]) &amp; "-W" &amp; WEEKNUM(AP332)</f>
        <v>2014/8-W35</v>
      </c>
      <c r="BF332" s="3" t="str">
        <f>YEAR(表格_iec1isdtest_mssql2008r2_CERL_vFCERL[[#This Row],[udt]])&amp; "/" &amp; MONTH(表格_iec1isdtest_mssql2008r2_CERL_vFCERL[[#This Row],[udt]]) &amp; "-W" &amp; WEEKNUM(AQ332)</f>
        <v>2014/8-W35</v>
      </c>
    </row>
    <row r="333" spans="1:58">
      <c r="A333">
        <v>394</v>
      </c>
      <c r="B333" t="s">
        <v>2339</v>
      </c>
      <c r="C333">
        <v>2002000</v>
      </c>
      <c r="D333">
        <v>1001001</v>
      </c>
      <c r="E333" t="s">
        <v>2340</v>
      </c>
      <c r="F333" t="s">
        <v>2341</v>
      </c>
      <c r="G333" t="s">
        <v>2342</v>
      </c>
      <c r="H333" t="s">
        <v>2343</v>
      </c>
      <c r="I333">
        <v>10</v>
      </c>
      <c r="J333" t="s">
        <v>1526</v>
      </c>
      <c r="K333" t="s">
        <v>2344</v>
      </c>
      <c r="L333" t="s">
        <v>2345</v>
      </c>
      <c r="M333" t="s">
        <v>2346</v>
      </c>
      <c r="N333">
        <v>2000000</v>
      </c>
      <c r="O333" t="s">
        <v>54</v>
      </c>
      <c r="P333">
        <v>2002000</v>
      </c>
      <c r="Q333" t="s">
        <v>195</v>
      </c>
      <c r="R333">
        <v>2002100</v>
      </c>
      <c r="S333" t="s">
        <v>195</v>
      </c>
      <c r="T333">
        <v>2002110</v>
      </c>
      <c r="U333" t="s">
        <v>55</v>
      </c>
      <c r="V333" t="s">
        <v>73</v>
      </c>
      <c r="W333" t="s">
        <v>73</v>
      </c>
      <c r="X333" t="s">
        <v>2347</v>
      </c>
      <c r="Y333" t="s">
        <v>68</v>
      </c>
      <c r="Z333">
        <v>1</v>
      </c>
      <c r="AA333" t="s">
        <v>73</v>
      </c>
      <c r="AC333" t="s">
        <v>73</v>
      </c>
      <c r="AG333" t="s">
        <v>402</v>
      </c>
      <c r="AH333" t="s">
        <v>403</v>
      </c>
      <c r="AJ333" s="1"/>
      <c r="AK333" s="1"/>
      <c r="AN333" s="1"/>
      <c r="AO333" t="s">
        <v>403</v>
      </c>
      <c r="AP333" s="4">
        <v>41879.378796840276</v>
      </c>
      <c r="AQ333" s="4">
        <v>41884.594529247683</v>
      </c>
      <c r="AR333" t="s">
        <v>61</v>
      </c>
      <c r="AS333">
        <v>30</v>
      </c>
      <c r="AT333" t="s">
        <v>74</v>
      </c>
      <c r="AU333" t="s">
        <v>2342</v>
      </c>
      <c r="AV333" t="s">
        <v>2348</v>
      </c>
      <c r="AW333" t="s">
        <v>2349</v>
      </c>
      <c r="AX333" t="s">
        <v>2350</v>
      </c>
      <c r="AY333" t="s">
        <v>404</v>
      </c>
      <c r="AZ333" t="s">
        <v>73</v>
      </c>
      <c r="BD333" t="s">
        <v>73</v>
      </c>
      <c r="BE333" s="3" t="str">
        <f>YEAR(表格_iec1isdtest_mssql2008r2_CERL_vFCERL[[#This Row],[cdt]]) &amp; "/" &amp; MONTH(表格_iec1isdtest_mssql2008r2_CERL_vFCERL[[#This Row],[cdt]]) &amp; "-W" &amp; WEEKNUM(AP333)</f>
        <v>2014/8-W35</v>
      </c>
      <c r="BF333" s="3" t="str">
        <f>YEAR(表格_iec1isdtest_mssql2008r2_CERL_vFCERL[[#This Row],[udt]])&amp; "/" &amp; MONTH(表格_iec1isdtest_mssql2008r2_CERL_vFCERL[[#This Row],[udt]]) &amp; "-W" &amp; WEEKNUM(AQ333)</f>
        <v>2014/9-W36</v>
      </c>
    </row>
    <row r="334" spans="1:58">
      <c r="A334">
        <v>395</v>
      </c>
      <c r="B334" t="s">
        <v>2351</v>
      </c>
      <c r="C334">
        <v>1001000</v>
      </c>
      <c r="D334">
        <v>1001001</v>
      </c>
      <c r="E334" t="s">
        <v>2352</v>
      </c>
      <c r="F334" t="s">
        <v>2353</v>
      </c>
      <c r="G334" t="s">
        <v>2354</v>
      </c>
      <c r="H334" t="s">
        <v>2355</v>
      </c>
      <c r="I334">
        <v>1</v>
      </c>
      <c r="J334" t="s">
        <v>65</v>
      </c>
      <c r="K334" t="s">
        <v>2356</v>
      </c>
      <c r="L334" t="s">
        <v>2357</v>
      </c>
      <c r="M334" t="s">
        <v>2358</v>
      </c>
      <c r="N334">
        <v>1000000</v>
      </c>
      <c r="O334" t="s">
        <v>63</v>
      </c>
      <c r="P334">
        <v>1001000</v>
      </c>
      <c r="Q334" t="s">
        <v>66</v>
      </c>
      <c r="R334">
        <v>1001100</v>
      </c>
      <c r="S334" t="s">
        <v>438</v>
      </c>
      <c r="T334">
        <v>1001110</v>
      </c>
      <c r="U334" t="s">
        <v>55</v>
      </c>
      <c r="V334" t="s">
        <v>73</v>
      </c>
      <c r="W334" t="s">
        <v>73</v>
      </c>
      <c r="X334" t="s">
        <v>2359</v>
      </c>
      <c r="Y334" t="s">
        <v>73</v>
      </c>
      <c r="AA334" t="s">
        <v>73</v>
      </c>
      <c r="AC334" t="s">
        <v>73</v>
      </c>
      <c r="AG334" t="s">
        <v>652</v>
      </c>
      <c r="AH334" t="s">
        <v>653</v>
      </c>
      <c r="AI334">
        <v>30</v>
      </c>
      <c r="AJ334" s="1">
        <v>41879</v>
      </c>
      <c r="AK334" s="1">
        <v>41893</v>
      </c>
      <c r="AL334" t="s">
        <v>1222</v>
      </c>
      <c r="AN334" s="1"/>
      <c r="AO334" t="s">
        <v>1103</v>
      </c>
      <c r="AP334" s="4">
        <v>41879.398683101848</v>
      </c>
      <c r="AQ334" s="4">
        <v>41893.414832986113</v>
      </c>
      <c r="AR334" t="s">
        <v>61</v>
      </c>
      <c r="AS334">
        <v>1000</v>
      </c>
      <c r="AT334" t="s">
        <v>161</v>
      </c>
      <c r="AU334" t="s">
        <v>2354</v>
      </c>
      <c r="AV334" t="s">
        <v>811</v>
      </c>
      <c r="AW334" t="s">
        <v>2360</v>
      </c>
      <c r="AX334" t="s">
        <v>2321</v>
      </c>
      <c r="AY334" t="s">
        <v>2361</v>
      </c>
      <c r="AZ334" t="s">
        <v>73</v>
      </c>
      <c r="BB334">
        <v>30</v>
      </c>
      <c r="BD334" t="s">
        <v>73</v>
      </c>
      <c r="BE334" s="3" t="str">
        <f>YEAR(表格_iec1isdtest_mssql2008r2_CERL_vFCERL[[#This Row],[cdt]]) &amp; "/" &amp; MONTH(表格_iec1isdtest_mssql2008r2_CERL_vFCERL[[#This Row],[cdt]]) &amp; "-W" &amp; WEEKNUM(AP334)</f>
        <v>2014/8-W35</v>
      </c>
      <c r="BF334" s="3" t="str">
        <f>YEAR(表格_iec1isdtest_mssql2008r2_CERL_vFCERL[[#This Row],[udt]])&amp; "/" &amp; MONTH(表格_iec1isdtest_mssql2008r2_CERL_vFCERL[[#This Row],[udt]]) &amp; "-W" &amp; WEEKNUM(AQ334)</f>
        <v>2014/9-W37</v>
      </c>
    </row>
    <row r="335" spans="1:58">
      <c r="A335">
        <v>396</v>
      </c>
      <c r="B335" t="s">
        <v>2362</v>
      </c>
      <c r="C335">
        <v>2002000</v>
      </c>
      <c r="D335">
        <v>1001001</v>
      </c>
      <c r="E335" t="s">
        <v>2363</v>
      </c>
      <c r="F335" t="s">
        <v>2364</v>
      </c>
      <c r="G335" t="s">
        <v>2365</v>
      </c>
      <c r="H335" t="s">
        <v>2366</v>
      </c>
      <c r="I335">
        <v>4</v>
      </c>
      <c r="J335" t="s">
        <v>177</v>
      </c>
      <c r="K335" t="s">
        <v>2367</v>
      </c>
      <c r="L335" t="s">
        <v>2368</v>
      </c>
      <c r="M335" t="s">
        <v>2369</v>
      </c>
      <c r="N335">
        <v>2000000</v>
      </c>
      <c r="O335" t="s">
        <v>54</v>
      </c>
      <c r="P335">
        <v>2002000</v>
      </c>
      <c r="Q335" t="s">
        <v>195</v>
      </c>
      <c r="R335">
        <v>2002100</v>
      </c>
      <c r="S335" t="s">
        <v>195</v>
      </c>
      <c r="T335">
        <v>2002110</v>
      </c>
      <c r="U335" t="s">
        <v>55</v>
      </c>
      <c r="V335" t="s">
        <v>73</v>
      </c>
      <c r="W335" t="s">
        <v>73</v>
      </c>
      <c r="X335" t="s">
        <v>2370</v>
      </c>
      <c r="Y335" t="s">
        <v>68</v>
      </c>
      <c r="Z335">
        <v>1</v>
      </c>
      <c r="AA335" t="s">
        <v>73</v>
      </c>
      <c r="AC335" t="s">
        <v>73</v>
      </c>
      <c r="AG335" t="s">
        <v>551</v>
      </c>
      <c r="AH335" t="s">
        <v>552</v>
      </c>
      <c r="AI335">
        <v>1</v>
      </c>
      <c r="AJ335" s="1"/>
      <c r="AK335" s="1"/>
      <c r="AL335" t="s">
        <v>2371</v>
      </c>
      <c r="AN335" s="1"/>
      <c r="AO335" t="s">
        <v>160</v>
      </c>
      <c r="AP335" s="4">
        <v>41879.542322071757</v>
      </c>
      <c r="AQ335" s="4">
        <v>41884.358757719907</v>
      </c>
      <c r="AR335" t="s">
        <v>61</v>
      </c>
      <c r="AS335">
        <v>1000</v>
      </c>
      <c r="AT335" t="s">
        <v>161</v>
      </c>
      <c r="AU335" t="s">
        <v>2365</v>
      </c>
      <c r="AV335" t="s">
        <v>200</v>
      </c>
      <c r="AW335" t="s">
        <v>1090</v>
      </c>
      <c r="AX335" t="s">
        <v>202</v>
      </c>
      <c r="AY335" t="s">
        <v>2372</v>
      </c>
      <c r="AZ335" t="s">
        <v>73</v>
      </c>
      <c r="BB335">
        <v>8</v>
      </c>
      <c r="BD335" t="s">
        <v>73</v>
      </c>
      <c r="BE335" s="3" t="str">
        <f>YEAR(表格_iec1isdtest_mssql2008r2_CERL_vFCERL[[#This Row],[cdt]]) &amp; "/" &amp; MONTH(表格_iec1isdtest_mssql2008r2_CERL_vFCERL[[#This Row],[cdt]]) &amp; "-W" &amp; WEEKNUM(AP335)</f>
        <v>2014/8-W35</v>
      </c>
      <c r="BF335" s="3" t="str">
        <f>YEAR(表格_iec1isdtest_mssql2008r2_CERL_vFCERL[[#This Row],[udt]])&amp; "/" &amp; MONTH(表格_iec1isdtest_mssql2008r2_CERL_vFCERL[[#This Row],[udt]]) &amp; "-W" &amp; WEEKNUM(AQ335)</f>
        <v>2014/9-W36</v>
      </c>
    </row>
    <row r="336" spans="1:58">
      <c r="A336">
        <v>397</v>
      </c>
      <c r="B336" t="s">
        <v>2373</v>
      </c>
      <c r="C336">
        <v>1001000</v>
      </c>
      <c r="D336">
        <v>1001001</v>
      </c>
      <c r="E336" t="s">
        <v>2374</v>
      </c>
      <c r="F336" t="s">
        <v>2375</v>
      </c>
      <c r="G336" t="s">
        <v>1906</v>
      </c>
      <c r="H336" t="s">
        <v>1907</v>
      </c>
      <c r="I336">
        <v>8</v>
      </c>
      <c r="J336" t="s">
        <v>76</v>
      </c>
      <c r="K336" t="s">
        <v>2376</v>
      </c>
      <c r="L336" t="s">
        <v>2377</v>
      </c>
      <c r="M336" t="s">
        <v>2378</v>
      </c>
      <c r="N336">
        <v>1000000</v>
      </c>
      <c r="O336" t="s">
        <v>63</v>
      </c>
      <c r="P336">
        <v>1001000</v>
      </c>
      <c r="Q336" t="s">
        <v>66</v>
      </c>
      <c r="R336">
        <v>1001100</v>
      </c>
      <c r="S336" t="s">
        <v>438</v>
      </c>
      <c r="T336">
        <v>1001110</v>
      </c>
      <c r="U336" t="s">
        <v>55</v>
      </c>
      <c r="V336" t="s">
        <v>73</v>
      </c>
      <c r="W336" t="s">
        <v>73</v>
      </c>
      <c r="X336" t="s">
        <v>2379</v>
      </c>
      <c r="Y336" t="s">
        <v>73</v>
      </c>
      <c r="Z336">
        <v>1</v>
      </c>
      <c r="AA336" t="s">
        <v>73</v>
      </c>
      <c r="AC336" t="s">
        <v>73</v>
      </c>
      <c r="AG336" t="s">
        <v>652</v>
      </c>
      <c r="AH336" t="s">
        <v>653</v>
      </c>
      <c r="AI336">
        <v>2</v>
      </c>
      <c r="AJ336" s="1">
        <v>41877</v>
      </c>
      <c r="AK336" s="1">
        <v>41879</v>
      </c>
      <c r="AL336" t="s">
        <v>2380</v>
      </c>
      <c r="AN336" s="1"/>
      <c r="AO336" t="s">
        <v>1103</v>
      </c>
      <c r="AP336" s="4">
        <v>41879.587405208331</v>
      </c>
      <c r="AQ336" s="4">
        <v>41879.796901701389</v>
      </c>
      <c r="AR336" t="s">
        <v>61</v>
      </c>
      <c r="AS336">
        <v>1000</v>
      </c>
      <c r="AT336" t="s">
        <v>161</v>
      </c>
      <c r="AU336" t="s">
        <v>1906</v>
      </c>
      <c r="AV336" t="s">
        <v>1026</v>
      </c>
      <c r="AW336" t="s">
        <v>1909</v>
      </c>
      <c r="AX336" t="s">
        <v>1023</v>
      </c>
      <c r="AY336" t="s">
        <v>2381</v>
      </c>
      <c r="AZ336" t="s">
        <v>73</v>
      </c>
      <c r="BB336">
        <v>3</v>
      </c>
      <c r="BD336" t="s">
        <v>73</v>
      </c>
      <c r="BE336" s="3" t="str">
        <f>YEAR(表格_iec1isdtest_mssql2008r2_CERL_vFCERL[[#This Row],[cdt]]) &amp; "/" &amp; MONTH(表格_iec1isdtest_mssql2008r2_CERL_vFCERL[[#This Row],[cdt]]) &amp; "-W" &amp; WEEKNUM(AP336)</f>
        <v>2014/8-W35</v>
      </c>
      <c r="BF336" s="3" t="str">
        <f>YEAR(表格_iec1isdtest_mssql2008r2_CERL_vFCERL[[#This Row],[udt]])&amp; "/" &amp; MONTH(表格_iec1isdtest_mssql2008r2_CERL_vFCERL[[#This Row],[udt]]) &amp; "-W" &amp; WEEKNUM(AQ336)</f>
        <v>2014/8-W35</v>
      </c>
    </row>
    <row r="337" spans="1:58">
      <c r="A337">
        <v>398</v>
      </c>
      <c r="B337" t="s">
        <v>2382</v>
      </c>
      <c r="C337">
        <v>2001000</v>
      </c>
      <c r="D337">
        <v>1001001</v>
      </c>
      <c r="E337" t="s">
        <v>2383</v>
      </c>
      <c r="F337" t="s">
        <v>2384</v>
      </c>
      <c r="G337" t="s">
        <v>2385</v>
      </c>
      <c r="H337" t="s">
        <v>2386</v>
      </c>
      <c r="I337">
        <v>4</v>
      </c>
      <c r="J337" t="s">
        <v>177</v>
      </c>
      <c r="K337" t="s">
        <v>381</v>
      </c>
      <c r="L337" t="s">
        <v>2387</v>
      </c>
      <c r="M337" t="s">
        <v>2388</v>
      </c>
      <c r="N337">
        <v>2000000</v>
      </c>
      <c r="O337" t="s">
        <v>54</v>
      </c>
      <c r="P337">
        <v>2001000</v>
      </c>
      <c r="Q337" t="s">
        <v>66</v>
      </c>
      <c r="R337">
        <v>2001500</v>
      </c>
      <c r="S337" t="s">
        <v>2389</v>
      </c>
      <c r="T337">
        <v>2001510</v>
      </c>
      <c r="U337" t="s">
        <v>55</v>
      </c>
      <c r="V337" t="s">
        <v>73</v>
      </c>
      <c r="W337" t="s">
        <v>73</v>
      </c>
      <c r="X337" t="s">
        <v>2390</v>
      </c>
      <c r="Y337" t="s">
        <v>58</v>
      </c>
      <c r="Z337">
        <v>3</v>
      </c>
      <c r="AA337" t="s">
        <v>73</v>
      </c>
      <c r="AC337" t="s">
        <v>73</v>
      </c>
      <c r="AG337" t="s">
        <v>1210</v>
      </c>
      <c r="AH337" t="s">
        <v>482</v>
      </c>
      <c r="AI337">
        <v>3</v>
      </c>
      <c r="AJ337" s="1">
        <v>41879</v>
      </c>
      <c r="AK337" s="1">
        <v>41879</v>
      </c>
      <c r="AL337" t="s">
        <v>2391</v>
      </c>
      <c r="AN337" s="1"/>
      <c r="AO337" t="s">
        <v>160</v>
      </c>
      <c r="AP337" s="4">
        <v>41879.613022372687</v>
      </c>
      <c r="AQ337" s="4">
        <v>41880.536632025462</v>
      </c>
      <c r="AR337" t="s">
        <v>61</v>
      </c>
      <c r="AS337">
        <v>1000</v>
      </c>
      <c r="AT337" t="s">
        <v>161</v>
      </c>
      <c r="AU337" t="s">
        <v>2385</v>
      </c>
      <c r="AV337" t="s">
        <v>834</v>
      </c>
      <c r="AW337" t="s">
        <v>835</v>
      </c>
      <c r="AX337" t="s">
        <v>836</v>
      </c>
      <c r="AY337" t="s">
        <v>2392</v>
      </c>
      <c r="AZ337" t="s">
        <v>73</v>
      </c>
      <c r="BB337">
        <v>2</v>
      </c>
      <c r="BD337" t="s">
        <v>73</v>
      </c>
      <c r="BE337" s="3" t="str">
        <f>YEAR(表格_iec1isdtest_mssql2008r2_CERL_vFCERL[[#This Row],[cdt]]) &amp; "/" &amp; MONTH(表格_iec1isdtest_mssql2008r2_CERL_vFCERL[[#This Row],[cdt]]) &amp; "-W" &amp; WEEKNUM(AP337)</f>
        <v>2014/8-W35</v>
      </c>
      <c r="BF337" s="3" t="str">
        <f>YEAR(表格_iec1isdtest_mssql2008r2_CERL_vFCERL[[#This Row],[udt]])&amp; "/" &amp; MONTH(表格_iec1isdtest_mssql2008r2_CERL_vFCERL[[#This Row],[udt]]) &amp; "-W" &amp; WEEKNUM(AQ337)</f>
        <v>2014/8-W35</v>
      </c>
    </row>
    <row r="338" spans="1:58">
      <c r="A338">
        <v>400</v>
      </c>
      <c r="B338" t="s">
        <v>2393</v>
      </c>
      <c r="C338">
        <v>2001000</v>
      </c>
      <c r="D338">
        <v>1001001</v>
      </c>
      <c r="E338" t="s">
        <v>2394</v>
      </c>
      <c r="F338" t="s">
        <v>2395</v>
      </c>
      <c r="G338" t="s">
        <v>974</v>
      </c>
      <c r="H338" t="s">
        <v>975</v>
      </c>
      <c r="I338">
        <v>2</v>
      </c>
      <c r="J338" t="s">
        <v>347</v>
      </c>
      <c r="K338" t="s">
        <v>1420</v>
      </c>
      <c r="L338" t="s">
        <v>2396</v>
      </c>
      <c r="M338" t="s">
        <v>350</v>
      </c>
      <c r="N338">
        <v>2000000</v>
      </c>
      <c r="O338" t="s">
        <v>54</v>
      </c>
      <c r="P338">
        <v>2001000</v>
      </c>
      <c r="Q338" t="s">
        <v>66</v>
      </c>
      <c r="R338">
        <v>2001400</v>
      </c>
      <c r="S338" t="s">
        <v>66</v>
      </c>
      <c r="T338">
        <v>2001410</v>
      </c>
      <c r="U338" t="s">
        <v>55</v>
      </c>
      <c r="V338" t="s">
        <v>73</v>
      </c>
      <c r="W338" t="s">
        <v>73</v>
      </c>
      <c r="X338" t="s">
        <v>2397</v>
      </c>
      <c r="Y338" t="s">
        <v>68</v>
      </c>
      <c r="Z338">
        <v>1</v>
      </c>
      <c r="AA338" t="s">
        <v>73</v>
      </c>
      <c r="AC338" t="s">
        <v>73</v>
      </c>
      <c r="AG338" t="s">
        <v>87</v>
      </c>
      <c r="AH338" t="s">
        <v>88</v>
      </c>
      <c r="AI338">
        <v>1</v>
      </c>
      <c r="AJ338" s="1">
        <v>41884</v>
      </c>
      <c r="AK338" s="1">
        <v>41885</v>
      </c>
      <c r="AL338" t="s">
        <v>141</v>
      </c>
      <c r="AN338" s="1"/>
      <c r="AO338" t="s">
        <v>482</v>
      </c>
      <c r="AP338" s="4">
        <v>41879.631746874998</v>
      </c>
      <c r="AQ338" s="4">
        <v>41885.567403125002</v>
      </c>
      <c r="AR338" t="s">
        <v>61</v>
      </c>
      <c r="AS338">
        <v>1000</v>
      </c>
      <c r="AT338" t="s">
        <v>161</v>
      </c>
      <c r="AU338" t="s">
        <v>974</v>
      </c>
      <c r="AV338" t="s">
        <v>980</v>
      </c>
      <c r="AW338" t="s">
        <v>981</v>
      </c>
      <c r="AX338" t="s">
        <v>982</v>
      </c>
      <c r="AY338" t="s">
        <v>1423</v>
      </c>
      <c r="AZ338" t="s">
        <v>73</v>
      </c>
      <c r="BB338">
        <v>12</v>
      </c>
      <c r="BD338" t="s">
        <v>73</v>
      </c>
      <c r="BE338" s="3" t="str">
        <f>YEAR(表格_iec1isdtest_mssql2008r2_CERL_vFCERL[[#This Row],[cdt]]) &amp; "/" &amp; MONTH(表格_iec1isdtest_mssql2008r2_CERL_vFCERL[[#This Row],[cdt]]) &amp; "-W" &amp; WEEKNUM(AP338)</f>
        <v>2014/8-W35</v>
      </c>
      <c r="BF338" s="3" t="str">
        <f>YEAR(表格_iec1isdtest_mssql2008r2_CERL_vFCERL[[#This Row],[udt]])&amp; "/" &amp; MONTH(表格_iec1isdtest_mssql2008r2_CERL_vFCERL[[#This Row],[udt]]) &amp; "-W" &amp; WEEKNUM(AQ338)</f>
        <v>2014/9-W36</v>
      </c>
    </row>
    <row r="339" spans="1:58">
      <c r="A339">
        <v>401</v>
      </c>
      <c r="B339" t="s">
        <v>2398</v>
      </c>
      <c r="C339">
        <v>2002000</v>
      </c>
      <c r="D339">
        <v>1001001</v>
      </c>
      <c r="E339" t="s">
        <v>2399</v>
      </c>
      <c r="F339" t="s">
        <v>2400</v>
      </c>
      <c r="G339" t="s">
        <v>974</v>
      </c>
      <c r="H339" t="s">
        <v>975</v>
      </c>
      <c r="I339">
        <v>2</v>
      </c>
      <c r="J339" t="s">
        <v>347</v>
      </c>
      <c r="K339" t="s">
        <v>1420</v>
      </c>
      <c r="L339" t="s">
        <v>2396</v>
      </c>
      <c r="M339" t="s">
        <v>350</v>
      </c>
      <c r="N339">
        <v>2000000</v>
      </c>
      <c r="O339" t="s">
        <v>54</v>
      </c>
      <c r="P339">
        <v>2002000</v>
      </c>
      <c r="Q339" t="s">
        <v>195</v>
      </c>
      <c r="R339">
        <v>2002100</v>
      </c>
      <c r="S339" t="s">
        <v>195</v>
      </c>
      <c r="T339">
        <v>2002120</v>
      </c>
      <c r="U339" t="s">
        <v>745</v>
      </c>
      <c r="V339" t="s">
        <v>745</v>
      </c>
      <c r="W339" t="s">
        <v>70</v>
      </c>
      <c r="X339" t="s">
        <v>2397</v>
      </c>
      <c r="Y339" t="s">
        <v>73</v>
      </c>
      <c r="AA339" t="s">
        <v>73</v>
      </c>
      <c r="AC339" t="s">
        <v>73</v>
      </c>
      <c r="AG339" t="s">
        <v>551</v>
      </c>
      <c r="AH339" t="s">
        <v>552</v>
      </c>
      <c r="AI339">
        <v>1</v>
      </c>
      <c r="AJ339" s="1">
        <v>41883</v>
      </c>
      <c r="AK339" s="1">
        <v>41885</v>
      </c>
      <c r="AL339" t="s">
        <v>2401</v>
      </c>
      <c r="AN339" s="1"/>
      <c r="AO339" t="s">
        <v>160</v>
      </c>
      <c r="AP339" s="4">
        <v>41879.633817210648</v>
      </c>
      <c r="AQ339" s="4">
        <v>41886.593901817127</v>
      </c>
      <c r="AR339" t="s">
        <v>61</v>
      </c>
      <c r="AS339">
        <v>1000</v>
      </c>
      <c r="AT339" t="s">
        <v>161</v>
      </c>
      <c r="AU339" t="s">
        <v>974</v>
      </c>
      <c r="AV339" t="s">
        <v>980</v>
      </c>
      <c r="AW339" t="s">
        <v>981</v>
      </c>
      <c r="AX339" t="s">
        <v>982</v>
      </c>
      <c r="AY339" t="s">
        <v>1423</v>
      </c>
      <c r="AZ339" t="s">
        <v>73</v>
      </c>
      <c r="BB339">
        <v>8</v>
      </c>
      <c r="BD339" t="s">
        <v>73</v>
      </c>
      <c r="BE339" s="3" t="str">
        <f>YEAR(表格_iec1isdtest_mssql2008r2_CERL_vFCERL[[#This Row],[cdt]]) &amp; "/" &amp; MONTH(表格_iec1isdtest_mssql2008r2_CERL_vFCERL[[#This Row],[cdt]]) &amp; "-W" &amp; WEEKNUM(AP339)</f>
        <v>2014/8-W35</v>
      </c>
      <c r="BF339" s="3" t="str">
        <f>YEAR(表格_iec1isdtest_mssql2008r2_CERL_vFCERL[[#This Row],[udt]])&amp; "/" &amp; MONTH(表格_iec1isdtest_mssql2008r2_CERL_vFCERL[[#This Row],[udt]]) &amp; "-W" &amp; WEEKNUM(AQ339)</f>
        <v>2014/9-W36</v>
      </c>
    </row>
    <row r="340" spans="1:58">
      <c r="A340">
        <v>402</v>
      </c>
      <c r="B340" t="s">
        <v>2402</v>
      </c>
      <c r="C340">
        <v>1001000</v>
      </c>
      <c r="D340">
        <v>1001001</v>
      </c>
      <c r="E340" t="s">
        <v>2403</v>
      </c>
      <c r="F340" t="s">
        <v>2404</v>
      </c>
      <c r="G340" t="s">
        <v>806</v>
      </c>
      <c r="H340" t="s">
        <v>807</v>
      </c>
      <c r="I340">
        <v>4</v>
      </c>
      <c r="J340" t="s">
        <v>177</v>
      </c>
      <c r="K340" t="s">
        <v>1572</v>
      </c>
      <c r="L340" t="s">
        <v>2405</v>
      </c>
      <c r="M340" t="s">
        <v>2406</v>
      </c>
      <c r="N340">
        <v>1000000</v>
      </c>
      <c r="O340" t="s">
        <v>63</v>
      </c>
      <c r="P340">
        <v>1001000</v>
      </c>
      <c r="Q340" t="s">
        <v>66</v>
      </c>
      <c r="R340">
        <v>1001100</v>
      </c>
      <c r="S340" t="s">
        <v>438</v>
      </c>
      <c r="T340">
        <v>1001110</v>
      </c>
      <c r="U340" t="s">
        <v>55</v>
      </c>
      <c r="V340" t="s">
        <v>73</v>
      </c>
      <c r="W340" t="s">
        <v>73</v>
      </c>
      <c r="X340" t="s">
        <v>2407</v>
      </c>
      <c r="Y340" t="s">
        <v>58</v>
      </c>
      <c r="Z340">
        <v>4</v>
      </c>
      <c r="AA340" t="s">
        <v>73</v>
      </c>
      <c r="AC340" t="s">
        <v>73</v>
      </c>
      <c r="AG340" t="s">
        <v>652</v>
      </c>
      <c r="AH340" t="s">
        <v>653</v>
      </c>
      <c r="AI340">
        <v>4</v>
      </c>
      <c r="AJ340" s="1">
        <v>41886</v>
      </c>
      <c r="AK340" s="1">
        <v>41886</v>
      </c>
      <c r="AL340" t="s">
        <v>1222</v>
      </c>
      <c r="AN340" s="1"/>
      <c r="AO340" t="s">
        <v>1103</v>
      </c>
      <c r="AP340" s="4">
        <v>41879.688423344909</v>
      </c>
      <c r="AQ340" s="4">
        <v>41887.386459756941</v>
      </c>
      <c r="AR340" t="s">
        <v>61</v>
      </c>
      <c r="AS340">
        <v>1000</v>
      </c>
      <c r="AT340" t="s">
        <v>161</v>
      </c>
      <c r="AU340" t="s">
        <v>806</v>
      </c>
      <c r="AV340" t="s">
        <v>811</v>
      </c>
      <c r="AW340" t="s">
        <v>812</v>
      </c>
      <c r="AX340" t="s">
        <v>813</v>
      </c>
      <c r="AY340" t="s">
        <v>1214</v>
      </c>
      <c r="AZ340" t="s">
        <v>73</v>
      </c>
      <c r="BB340">
        <v>2</v>
      </c>
      <c r="BD340" t="s">
        <v>73</v>
      </c>
      <c r="BE340" s="3" t="str">
        <f>YEAR(表格_iec1isdtest_mssql2008r2_CERL_vFCERL[[#This Row],[cdt]]) &amp; "/" &amp; MONTH(表格_iec1isdtest_mssql2008r2_CERL_vFCERL[[#This Row],[cdt]]) &amp; "-W" &amp; WEEKNUM(AP340)</f>
        <v>2014/8-W35</v>
      </c>
      <c r="BF340" s="3" t="str">
        <f>YEAR(表格_iec1isdtest_mssql2008r2_CERL_vFCERL[[#This Row],[udt]])&amp; "/" &amp; MONTH(表格_iec1isdtest_mssql2008r2_CERL_vFCERL[[#This Row],[udt]]) &amp; "-W" &amp; WEEKNUM(AQ340)</f>
        <v>2014/9-W36</v>
      </c>
    </row>
    <row r="341" spans="1:58">
      <c r="A341">
        <v>403</v>
      </c>
      <c r="B341" t="s">
        <v>2408</v>
      </c>
      <c r="C341">
        <v>1001000</v>
      </c>
      <c r="D341">
        <v>1001001</v>
      </c>
      <c r="E341" t="s">
        <v>2409</v>
      </c>
      <c r="F341" t="s">
        <v>2404</v>
      </c>
      <c r="G341" t="s">
        <v>806</v>
      </c>
      <c r="H341" t="s">
        <v>807</v>
      </c>
      <c r="I341">
        <v>4</v>
      </c>
      <c r="J341" t="s">
        <v>177</v>
      </c>
      <c r="K341" t="s">
        <v>1572</v>
      </c>
      <c r="L341" t="s">
        <v>2410</v>
      </c>
      <c r="M341" t="s">
        <v>2406</v>
      </c>
      <c r="N341">
        <v>1000000</v>
      </c>
      <c r="O341" t="s">
        <v>63</v>
      </c>
      <c r="P341">
        <v>1001000</v>
      </c>
      <c r="Q341" t="s">
        <v>66</v>
      </c>
      <c r="R341">
        <v>1001100</v>
      </c>
      <c r="S341" t="s">
        <v>438</v>
      </c>
      <c r="T341">
        <v>1001110</v>
      </c>
      <c r="U341" t="s">
        <v>55</v>
      </c>
      <c r="V341" t="s">
        <v>73</v>
      </c>
      <c r="W341" t="s">
        <v>73</v>
      </c>
      <c r="X341" t="s">
        <v>2411</v>
      </c>
      <c r="Y341" t="s">
        <v>58</v>
      </c>
      <c r="Z341">
        <v>4</v>
      </c>
      <c r="AA341" t="s">
        <v>73</v>
      </c>
      <c r="AC341" t="s">
        <v>73</v>
      </c>
      <c r="AG341" t="s">
        <v>652</v>
      </c>
      <c r="AH341" t="s">
        <v>653</v>
      </c>
      <c r="AI341">
        <v>1</v>
      </c>
      <c r="AJ341" s="1">
        <v>41886</v>
      </c>
      <c r="AK341" s="1">
        <v>41886</v>
      </c>
      <c r="AL341" t="s">
        <v>2412</v>
      </c>
      <c r="AN341" s="1"/>
      <c r="AO341" t="s">
        <v>1103</v>
      </c>
      <c r="AP341" s="4">
        <v>41879.689452696759</v>
      </c>
      <c r="AQ341" s="4">
        <v>41887.391745520836</v>
      </c>
      <c r="AR341" t="s">
        <v>61</v>
      </c>
      <c r="AS341">
        <v>1000</v>
      </c>
      <c r="AT341" t="s">
        <v>161</v>
      </c>
      <c r="AU341" t="s">
        <v>806</v>
      </c>
      <c r="AV341" t="s">
        <v>811</v>
      </c>
      <c r="AW341" t="s">
        <v>812</v>
      </c>
      <c r="AX341" t="s">
        <v>813</v>
      </c>
      <c r="AY341" t="s">
        <v>1214</v>
      </c>
      <c r="AZ341" t="s">
        <v>73</v>
      </c>
      <c r="BB341">
        <v>3</v>
      </c>
      <c r="BD341" t="s">
        <v>73</v>
      </c>
      <c r="BE341" s="3" t="str">
        <f>YEAR(表格_iec1isdtest_mssql2008r2_CERL_vFCERL[[#This Row],[cdt]]) &amp; "/" &amp; MONTH(表格_iec1isdtest_mssql2008r2_CERL_vFCERL[[#This Row],[cdt]]) &amp; "-W" &amp; WEEKNUM(AP341)</f>
        <v>2014/8-W35</v>
      </c>
      <c r="BF341" s="3" t="str">
        <f>YEAR(表格_iec1isdtest_mssql2008r2_CERL_vFCERL[[#This Row],[udt]])&amp; "/" &amp; MONTH(表格_iec1isdtest_mssql2008r2_CERL_vFCERL[[#This Row],[udt]]) &amp; "-W" &amp; WEEKNUM(AQ341)</f>
        <v>2014/9-W36</v>
      </c>
    </row>
    <row r="342" spans="1:58">
      <c r="A342">
        <v>404</v>
      </c>
      <c r="B342" t="s">
        <v>2413</v>
      </c>
      <c r="C342">
        <v>2003000</v>
      </c>
      <c r="D342">
        <v>1001001</v>
      </c>
      <c r="E342" t="s">
        <v>2414</v>
      </c>
      <c r="F342" t="s">
        <v>2415</v>
      </c>
      <c r="G342" t="s">
        <v>2416</v>
      </c>
      <c r="H342" t="s">
        <v>2417</v>
      </c>
      <c r="I342">
        <v>4</v>
      </c>
      <c r="J342" t="s">
        <v>177</v>
      </c>
      <c r="K342" t="s">
        <v>2418</v>
      </c>
      <c r="L342" t="s">
        <v>70</v>
      </c>
      <c r="M342" t="s">
        <v>210</v>
      </c>
      <c r="N342">
        <v>2000000</v>
      </c>
      <c r="O342" t="s">
        <v>54</v>
      </c>
      <c r="P342">
        <v>2003000</v>
      </c>
      <c r="Q342" t="s">
        <v>1181</v>
      </c>
      <c r="R342">
        <v>2003100</v>
      </c>
      <c r="S342" t="s">
        <v>1181</v>
      </c>
      <c r="T342">
        <v>2003110</v>
      </c>
      <c r="U342" t="s">
        <v>55</v>
      </c>
      <c r="V342" t="s">
        <v>73</v>
      </c>
      <c r="W342" t="s">
        <v>73</v>
      </c>
      <c r="Y342" t="s">
        <v>58</v>
      </c>
      <c r="AA342" t="s">
        <v>59</v>
      </c>
      <c r="AB342" t="s">
        <v>991</v>
      </c>
      <c r="AC342" t="s">
        <v>269</v>
      </c>
      <c r="AD342" t="s">
        <v>2419</v>
      </c>
      <c r="AE342" t="s">
        <v>308</v>
      </c>
      <c r="AF342" t="s">
        <v>352</v>
      </c>
      <c r="AG342" t="s">
        <v>291</v>
      </c>
      <c r="AH342" t="s">
        <v>292</v>
      </c>
      <c r="AI342">
        <v>1</v>
      </c>
      <c r="AJ342" s="1">
        <v>41880</v>
      </c>
      <c r="AK342" s="1">
        <v>41885</v>
      </c>
      <c r="AL342" t="s">
        <v>141</v>
      </c>
      <c r="AN342" s="1">
        <v>42250</v>
      </c>
      <c r="AO342" t="s">
        <v>71</v>
      </c>
      <c r="AP342" s="4">
        <v>41879.763016238423</v>
      </c>
      <c r="AQ342" s="4">
        <v>41886.347226076388</v>
      </c>
      <c r="AR342" t="s">
        <v>61</v>
      </c>
      <c r="AS342">
        <v>1000</v>
      </c>
      <c r="AT342" t="s">
        <v>161</v>
      </c>
      <c r="AU342" t="s">
        <v>2416</v>
      </c>
      <c r="AV342" t="s">
        <v>128</v>
      </c>
      <c r="AW342" t="s">
        <v>801</v>
      </c>
      <c r="AX342" t="s">
        <v>130</v>
      </c>
      <c r="AY342" t="s">
        <v>2420</v>
      </c>
      <c r="AZ342" t="s">
        <v>73</v>
      </c>
      <c r="BB342">
        <v>2</v>
      </c>
      <c r="BD342" t="s">
        <v>73</v>
      </c>
      <c r="BE342" s="3" t="str">
        <f>YEAR(表格_iec1isdtest_mssql2008r2_CERL_vFCERL[[#This Row],[cdt]]) &amp; "/" &amp; MONTH(表格_iec1isdtest_mssql2008r2_CERL_vFCERL[[#This Row],[cdt]]) &amp; "-W" &amp; WEEKNUM(AP342)</f>
        <v>2014/8-W35</v>
      </c>
      <c r="BF342" s="3" t="str">
        <f>YEAR(表格_iec1isdtest_mssql2008r2_CERL_vFCERL[[#This Row],[udt]])&amp; "/" &amp; MONTH(表格_iec1isdtest_mssql2008r2_CERL_vFCERL[[#This Row],[udt]]) &amp; "-W" &amp; WEEKNUM(AQ342)</f>
        <v>2014/9-W36</v>
      </c>
    </row>
    <row r="343" spans="1:58">
      <c r="A343">
        <v>405</v>
      </c>
      <c r="B343" t="s">
        <v>2421</v>
      </c>
      <c r="C343">
        <v>1001000</v>
      </c>
      <c r="D343">
        <v>1001001</v>
      </c>
      <c r="E343" t="s">
        <v>2422</v>
      </c>
      <c r="F343" t="s">
        <v>2423</v>
      </c>
      <c r="G343" t="s">
        <v>1401</v>
      </c>
      <c r="H343" t="s">
        <v>1402</v>
      </c>
      <c r="I343">
        <v>2</v>
      </c>
      <c r="J343" t="s">
        <v>347</v>
      </c>
      <c r="K343" t="s">
        <v>348</v>
      </c>
      <c r="L343" t="s">
        <v>2424</v>
      </c>
      <c r="M343" t="s">
        <v>1884</v>
      </c>
      <c r="N343">
        <v>1000000</v>
      </c>
      <c r="O343" t="s">
        <v>63</v>
      </c>
      <c r="P343">
        <v>1001000</v>
      </c>
      <c r="Q343" t="s">
        <v>66</v>
      </c>
      <c r="R343">
        <v>1001100</v>
      </c>
      <c r="S343" t="s">
        <v>438</v>
      </c>
      <c r="T343">
        <v>1001110</v>
      </c>
      <c r="U343" t="s">
        <v>55</v>
      </c>
      <c r="V343" t="s">
        <v>73</v>
      </c>
      <c r="W343" t="s">
        <v>73</v>
      </c>
      <c r="X343" t="s">
        <v>2425</v>
      </c>
      <c r="Y343" t="s">
        <v>58</v>
      </c>
      <c r="Z343">
        <v>1</v>
      </c>
      <c r="AA343" t="s">
        <v>73</v>
      </c>
      <c r="AC343" t="s">
        <v>73</v>
      </c>
      <c r="AG343" t="s">
        <v>652</v>
      </c>
      <c r="AH343" t="s">
        <v>653</v>
      </c>
      <c r="AI343">
        <v>7</v>
      </c>
      <c r="AJ343" s="1">
        <v>41890</v>
      </c>
      <c r="AK343" s="1">
        <v>41893</v>
      </c>
      <c r="AL343" t="s">
        <v>1222</v>
      </c>
      <c r="AN343" s="1"/>
      <c r="AO343" t="s">
        <v>653</v>
      </c>
      <c r="AP343" s="4">
        <v>41880.370936423613</v>
      </c>
      <c r="AQ343" s="4">
        <v>41893.557437152776</v>
      </c>
      <c r="AR343" t="s">
        <v>61</v>
      </c>
      <c r="AS343">
        <v>40</v>
      </c>
      <c r="AT343" t="s">
        <v>72</v>
      </c>
      <c r="AU343" t="s">
        <v>1401</v>
      </c>
      <c r="AV343" t="s">
        <v>811</v>
      </c>
      <c r="AW343" t="s">
        <v>1408</v>
      </c>
      <c r="AX343" t="s">
        <v>813</v>
      </c>
      <c r="AY343" t="s">
        <v>2426</v>
      </c>
      <c r="AZ343" t="s">
        <v>73</v>
      </c>
      <c r="BB343">
        <v>8</v>
      </c>
      <c r="BD343" t="s">
        <v>73</v>
      </c>
      <c r="BE343" s="3" t="str">
        <f>YEAR(表格_iec1isdtest_mssql2008r2_CERL_vFCERL[[#This Row],[cdt]]) &amp; "/" &amp; MONTH(表格_iec1isdtest_mssql2008r2_CERL_vFCERL[[#This Row],[cdt]]) &amp; "-W" &amp; WEEKNUM(AP343)</f>
        <v>2014/8-W35</v>
      </c>
      <c r="BF343" s="3" t="str">
        <f>YEAR(表格_iec1isdtest_mssql2008r2_CERL_vFCERL[[#This Row],[udt]])&amp; "/" &amp; MONTH(表格_iec1isdtest_mssql2008r2_CERL_vFCERL[[#This Row],[udt]]) &amp; "-W" &amp; WEEKNUM(AQ343)</f>
        <v>2014/9-W37</v>
      </c>
    </row>
    <row r="344" spans="1:58">
      <c r="A344">
        <v>406</v>
      </c>
      <c r="B344" t="s">
        <v>2427</v>
      </c>
      <c r="C344">
        <v>1001000</v>
      </c>
      <c r="D344">
        <v>1001001</v>
      </c>
      <c r="E344" t="s">
        <v>2428</v>
      </c>
      <c r="F344" t="s">
        <v>2423</v>
      </c>
      <c r="G344" t="s">
        <v>1401</v>
      </c>
      <c r="H344" t="s">
        <v>1402</v>
      </c>
      <c r="I344">
        <v>2</v>
      </c>
      <c r="J344" t="s">
        <v>347</v>
      </c>
      <c r="K344" t="s">
        <v>348</v>
      </c>
      <c r="L344" t="s">
        <v>2429</v>
      </c>
      <c r="M344" t="s">
        <v>1884</v>
      </c>
      <c r="N344">
        <v>1000000</v>
      </c>
      <c r="O344" t="s">
        <v>63</v>
      </c>
      <c r="P344">
        <v>1001000</v>
      </c>
      <c r="Q344" t="s">
        <v>66</v>
      </c>
      <c r="R344">
        <v>1001100</v>
      </c>
      <c r="S344" t="s">
        <v>438</v>
      </c>
      <c r="T344">
        <v>1001110</v>
      </c>
      <c r="U344" t="s">
        <v>55</v>
      </c>
      <c r="V344" t="s">
        <v>73</v>
      </c>
      <c r="W344" t="s">
        <v>73</v>
      </c>
      <c r="X344" t="s">
        <v>2430</v>
      </c>
      <c r="Y344" t="s">
        <v>58</v>
      </c>
      <c r="Z344">
        <v>1</v>
      </c>
      <c r="AA344" t="s">
        <v>73</v>
      </c>
      <c r="AC344" t="s">
        <v>73</v>
      </c>
      <c r="AG344" t="s">
        <v>652</v>
      </c>
      <c r="AH344" t="s">
        <v>653</v>
      </c>
      <c r="AI344">
        <v>7</v>
      </c>
      <c r="AJ344" s="1">
        <v>41890</v>
      </c>
      <c r="AK344" s="1">
        <v>41893</v>
      </c>
      <c r="AL344" t="s">
        <v>1222</v>
      </c>
      <c r="AN344" s="1"/>
      <c r="AO344" t="s">
        <v>653</v>
      </c>
      <c r="AP344" s="4">
        <v>41880.372980902779</v>
      </c>
      <c r="AQ344" s="4">
        <v>41893.55808440972</v>
      </c>
      <c r="AR344" t="s">
        <v>61</v>
      </c>
      <c r="AS344">
        <v>40</v>
      </c>
      <c r="AT344" t="s">
        <v>72</v>
      </c>
      <c r="AU344" t="s">
        <v>1401</v>
      </c>
      <c r="AV344" t="s">
        <v>811</v>
      </c>
      <c r="AW344" t="s">
        <v>1408</v>
      </c>
      <c r="AX344" t="s">
        <v>813</v>
      </c>
      <c r="AY344" t="s">
        <v>2426</v>
      </c>
      <c r="AZ344" t="s">
        <v>73</v>
      </c>
      <c r="BB344">
        <v>8</v>
      </c>
      <c r="BD344" t="s">
        <v>73</v>
      </c>
      <c r="BE344" s="3" t="str">
        <f>YEAR(表格_iec1isdtest_mssql2008r2_CERL_vFCERL[[#This Row],[cdt]]) &amp; "/" &amp; MONTH(表格_iec1isdtest_mssql2008r2_CERL_vFCERL[[#This Row],[cdt]]) &amp; "-W" &amp; WEEKNUM(AP344)</f>
        <v>2014/8-W35</v>
      </c>
      <c r="BF344" s="3" t="str">
        <f>YEAR(表格_iec1isdtest_mssql2008r2_CERL_vFCERL[[#This Row],[udt]])&amp; "/" &amp; MONTH(表格_iec1isdtest_mssql2008r2_CERL_vFCERL[[#This Row],[udt]]) &amp; "-W" &amp; WEEKNUM(AQ344)</f>
        <v>2014/9-W37</v>
      </c>
    </row>
    <row r="345" spans="1:58">
      <c r="A345">
        <v>409</v>
      </c>
      <c r="B345" t="s">
        <v>2431</v>
      </c>
      <c r="C345">
        <v>1001000</v>
      </c>
      <c r="D345">
        <v>1001001</v>
      </c>
      <c r="E345" t="s">
        <v>2432</v>
      </c>
      <c r="F345" t="s">
        <v>2433</v>
      </c>
      <c r="G345" t="s">
        <v>1401</v>
      </c>
      <c r="H345" t="s">
        <v>1402</v>
      </c>
      <c r="I345">
        <v>2</v>
      </c>
      <c r="J345" t="s">
        <v>347</v>
      </c>
      <c r="K345" t="s">
        <v>348</v>
      </c>
      <c r="L345" t="s">
        <v>2434</v>
      </c>
      <c r="M345" t="s">
        <v>1896</v>
      </c>
      <c r="N345">
        <v>1000000</v>
      </c>
      <c r="O345" t="s">
        <v>63</v>
      </c>
      <c r="P345">
        <v>1001000</v>
      </c>
      <c r="Q345" t="s">
        <v>66</v>
      </c>
      <c r="R345">
        <v>1001400</v>
      </c>
      <c r="S345" t="s">
        <v>66</v>
      </c>
      <c r="T345">
        <v>1001410</v>
      </c>
      <c r="U345" t="s">
        <v>55</v>
      </c>
      <c r="V345" t="s">
        <v>73</v>
      </c>
      <c r="W345" t="s">
        <v>73</v>
      </c>
      <c r="X345" t="s">
        <v>2435</v>
      </c>
      <c r="Y345" t="s">
        <v>58</v>
      </c>
      <c r="Z345">
        <v>1</v>
      </c>
      <c r="AA345" t="s">
        <v>73</v>
      </c>
      <c r="AC345" t="s">
        <v>73</v>
      </c>
      <c r="AG345" t="s">
        <v>652</v>
      </c>
      <c r="AH345" t="s">
        <v>653</v>
      </c>
      <c r="AI345">
        <v>1</v>
      </c>
      <c r="AJ345" s="1">
        <v>41885</v>
      </c>
      <c r="AK345" s="1">
        <v>41886</v>
      </c>
      <c r="AL345" t="s">
        <v>1321</v>
      </c>
      <c r="AN345" s="1"/>
      <c r="AO345" t="s">
        <v>1103</v>
      </c>
      <c r="AP345" s="4">
        <v>41880.386819525462</v>
      </c>
      <c r="AQ345" s="4">
        <v>41887.39096045139</v>
      </c>
      <c r="AR345" t="s">
        <v>61</v>
      </c>
      <c r="AS345">
        <v>1000</v>
      </c>
      <c r="AT345" t="s">
        <v>161</v>
      </c>
      <c r="AU345" t="s">
        <v>1401</v>
      </c>
      <c r="AV345" t="s">
        <v>811</v>
      </c>
      <c r="AW345" t="s">
        <v>1408</v>
      </c>
      <c r="AX345" t="s">
        <v>813</v>
      </c>
      <c r="AY345" t="s">
        <v>1409</v>
      </c>
      <c r="AZ345" t="s">
        <v>73</v>
      </c>
      <c r="BB345">
        <v>1</v>
      </c>
      <c r="BD345" t="s">
        <v>73</v>
      </c>
      <c r="BE345" s="3" t="str">
        <f>YEAR(表格_iec1isdtest_mssql2008r2_CERL_vFCERL[[#This Row],[cdt]]) &amp; "/" &amp; MONTH(表格_iec1isdtest_mssql2008r2_CERL_vFCERL[[#This Row],[cdt]]) &amp; "-W" &amp; WEEKNUM(AP345)</f>
        <v>2014/8-W35</v>
      </c>
      <c r="BF345" s="3" t="str">
        <f>YEAR(表格_iec1isdtest_mssql2008r2_CERL_vFCERL[[#This Row],[udt]])&amp; "/" &amp; MONTH(表格_iec1isdtest_mssql2008r2_CERL_vFCERL[[#This Row],[udt]]) &amp; "-W" &amp; WEEKNUM(AQ345)</f>
        <v>2014/9-W36</v>
      </c>
    </row>
    <row r="346" spans="1:58">
      <c r="A346">
        <v>410</v>
      </c>
      <c r="B346" t="s">
        <v>2436</v>
      </c>
      <c r="C346">
        <v>2001000</v>
      </c>
      <c r="D346">
        <v>1001001</v>
      </c>
      <c r="E346" t="s">
        <v>2437</v>
      </c>
      <c r="F346" t="s">
        <v>2438</v>
      </c>
      <c r="G346" t="s">
        <v>1538</v>
      </c>
      <c r="H346" t="s">
        <v>1539</v>
      </c>
      <c r="I346">
        <v>1</v>
      </c>
      <c r="J346" t="s">
        <v>65</v>
      </c>
      <c r="K346" t="s">
        <v>2439</v>
      </c>
      <c r="L346" t="s">
        <v>2440</v>
      </c>
      <c r="M346" t="s">
        <v>2441</v>
      </c>
      <c r="N346">
        <v>2000000</v>
      </c>
      <c r="O346" t="s">
        <v>54</v>
      </c>
      <c r="P346">
        <v>2001000</v>
      </c>
      <c r="Q346" t="s">
        <v>66</v>
      </c>
      <c r="R346">
        <v>2001300</v>
      </c>
      <c r="S346" t="s">
        <v>77</v>
      </c>
      <c r="T346">
        <v>2001310</v>
      </c>
      <c r="U346" t="s">
        <v>55</v>
      </c>
      <c r="V346" t="s">
        <v>73</v>
      </c>
      <c r="W346" t="s">
        <v>73</v>
      </c>
      <c r="X346" t="s">
        <v>2442</v>
      </c>
      <c r="Y346" t="s">
        <v>68</v>
      </c>
      <c r="Z346">
        <v>4</v>
      </c>
      <c r="AA346" t="s">
        <v>73</v>
      </c>
      <c r="AC346" t="s">
        <v>73</v>
      </c>
      <c r="AG346" t="s">
        <v>112</v>
      </c>
      <c r="AH346" t="s">
        <v>113</v>
      </c>
      <c r="AI346">
        <v>28</v>
      </c>
      <c r="AJ346" s="1">
        <v>41887</v>
      </c>
      <c r="AK346" s="1"/>
      <c r="AL346" t="s">
        <v>141</v>
      </c>
      <c r="AN346" s="1"/>
      <c r="AO346" t="s">
        <v>160</v>
      </c>
      <c r="AP346" s="4">
        <v>41880.388461226852</v>
      </c>
      <c r="AQ346" s="4">
        <v>41892.578061956017</v>
      </c>
      <c r="AR346" t="s">
        <v>61</v>
      </c>
      <c r="AS346">
        <v>1000</v>
      </c>
      <c r="AT346" t="s">
        <v>161</v>
      </c>
      <c r="AU346" t="s">
        <v>1538</v>
      </c>
      <c r="AV346" t="s">
        <v>1472</v>
      </c>
      <c r="AW346" t="s">
        <v>1543</v>
      </c>
      <c r="AX346" t="s">
        <v>1474</v>
      </c>
      <c r="AY346" t="s">
        <v>1544</v>
      </c>
      <c r="AZ346" t="s">
        <v>73</v>
      </c>
      <c r="BB346">
        <v>24</v>
      </c>
      <c r="BD346" t="s">
        <v>73</v>
      </c>
      <c r="BE346" s="3" t="str">
        <f>YEAR(表格_iec1isdtest_mssql2008r2_CERL_vFCERL[[#This Row],[cdt]]) &amp; "/" &amp; MONTH(表格_iec1isdtest_mssql2008r2_CERL_vFCERL[[#This Row],[cdt]]) &amp; "-W" &amp; WEEKNUM(AP346)</f>
        <v>2014/8-W35</v>
      </c>
      <c r="BF346" s="3" t="str">
        <f>YEAR(表格_iec1isdtest_mssql2008r2_CERL_vFCERL[[#This Row],[udt]])&amp; "/" &amp; MONTH(表格_iec1isdtest_mssql2008r2_CERL_vFCERL[[#This Row],[udt]]) &amp; "-W" &amp; WEEKNUM(AQ346)</f>
        <v>2014/9-W37</v>
      </c>
    </row>
    <row r="347" spans="1:58">
      <c r="A347">
        <v>411</v>
      </c>
      <c r="B347" t="s">
        <v>2443</v>
      </c>
      <c r="C347">
        <v>1001000</v>
      </c>
      <c r="D347">
        <v>1001001</v>
      </c>
      <c r="E347" t="s">
        <v>2444</v>
      </c>
      <c r="F347" t="s">
        <v>2433</v>
      </c>
      <c r="G347" t="s">
        <v>1401</v>
      </c>
      <c r="H347" t="s">
        <v>1402</v>
      </c>
      <c r="I347">
        <v>2</v>
      </c>
      <c r="J347" t="s">
        <v>347</v>
      </c>
      <c r="K347" t="s">
        <v>348</v>
      </c>
      <c r="L347" t="s">
        <v>2445</v>
      </c>
      <c r="M347" t="s">
        <v>1901</v>
      </c>
      <c r="N347">
        <v>1000000</v>
      </c>
      <c r="O347" t="s">
        <v>63</v>
      </c>
      <c r="P347">
        <v>1001000</v>
      </c>
      <c r="Q347" t="s">
        <v>66</v>
      </c>
      <c r="R347">
        <v>1001400</v>
      </c>
      <c r="S347" t="s">
        <v>66</v>
      </c>
      <c r="T347">
        <v>1001410</v>
      </c>
      <c r="U347" t="s">
        <v>55</v>
      </c>
      <c r="V347" t="s">
        <v>73</v>
      </c>
      <c r="W347" t="s">
        <v>73</v>
      </c>
      <c r="X347" t="s">
        <v>2446</v>
      </c>
      <c r="Y347" t="s">
        <v>58</v>
      </c>
      <c r="Z347">
        <v>1</v>
      </c>
      <c r="AA347" t="s">
        <v>73</v>
      </c>
      <c r="AC347" t="s">
        <v>73</v>
      </c>
      <c r="AG347" t="s">
        <v>652</v>
      </c>
      <c r="AH347" t="s">
        <v>653</v>
      </c>
      <c r="AI347">
        <v>1</v>
      </c>
      <c r="AJ347" s="1">
        <v>41886</v>
      </c>
      <c r="AK347" s="1">
        <v>41886</v>
      </c>
      <c r="AL347" t="s">
        <v>1321</v>
      </c>
      <c r="AN347" s="1"/>
      <c r="AO347" t="s">
        <v>1103</v>
      </c>
      <c r="AP347" s="4">
        <v>41880.38860859954</v>
      </c>
      <c r="AQ347" s="4">
        <v>41887.390553900463</v>
      </c>
      <c r="AR347" t="s">
        <v>61</v>
      </c>
      <c r="AS347">
        <v>1000</v>
      </c>
      <c r="AT347" t="s">
        <v>161</v>
      </c>
      <c r="AU347" t="s">
        <v>1401</v>
      </c>
      <c r="AV347" t="s">
        <v>811</v>
      </c>
      <c r="AW347" t="s">
        <v>1408</v>
      </c>
      <c r="AX347" t="s">
        <v>813</v>
      </c>
      <c r="AY347" t="s">
        <v>1409</v>
      </c>
      <c r="AZ347" t="s">
        <v>73</v>
      </c>
      <c r="BB347">
        <v>1</v>
      </c>
      <c r="BD347" t="s">
        <v>73</v>
      </c>
      <c r="BE347" s="3" t="str">
        <f>YEAR(表格_iec1isdtest_mssql2008r2_CERL_vFCERL[[#This Row],[cdt]]) &amp; "/" &amp; MONTH(表格_iec1isdtest_mssql2008r2_CERL_vFCERL[[#This Row],[cdt]]) &amp; "-W" &amp; WEEKNUM(AP347)</f>
        <v>2014/8-W35</v>
      </c>
      <c r="BF347" s="3" t="str">
        <f>YEAR(表格_iec1isdtest_mssql2008r2_CERL_vFCERL[[#This Row],[udt]])&amp; "/" &amp; MONTH(表格_iec1isdtest_mssql2008r2_CERL_vFCERL[[#This Row],[udt]]) &amp; "-W" &amp; WEEKNUM(AQ347)</f>
        <v>2014/9-W36</v>
      </c>
    </row>
    <row r="348" spans="1:58">
      <c r="A348">
        <v>412</v>
      </c>
      <c r="B348" t="s">
        <v>2447</v>
      </c>
      <c r="C348">
        <v>2001000</v>
      </c>
      <c r="D348">
        <v>1001001</v>
      </c>
      <c r="E348" t="s">
        <v>73</v>
      </c>
      <c r="F348" t="s">
        <v>2448</v>
      </c>
      <c r="G348" t="s">
        <v>2449</v>
      </c>
      <c r="H348" t="s">
        <v>2450</v>
      </c>
      <c r="I348">
        <v>4</v>
      </c>
      <c r="J348" t="s">
        <v>177</v>
      </c>
      <c r="K348" t="s">
        <v>2451</v>
      </c>
      <c r="L348" t="s">
        <v>2452</v>
      </c>
      <c r="M348" t="s">
        <v>2453</v>
      </c>
      <c r="N348">
        <v>2000000</v>
      </c>
      <c r="O348" t="s">
        <v>54</v>
      </c>
      <c r="P348">
        <v>2001000</v>
      </c>
      <c r="Q348" t="s">
        <v>66</v>
      </c>
      <c r="R348">
        <v>2001400</v>
      </c>
      <c r="S348" t="s">
        <v>66</v>
      </c>
      <c r="T348">
        <v>2001410</v>
      </c>
      <c r="U348" t="s">
        <v>55</v>
      </c>
      <c r="V348" t="s">
        <v>73</v>
      </c>
      <c r="W348" t="s">
        <v>73</v>
      </c>
      <c r="X348" t="s">
        <v>2454</v>
      </c>
      <c r="Y348" t="s">
        <v>68</v>
      </c>
      <c r="Z348">
        <v>1</v>
      </c>
      <c r="AA348" t="s">
        <v>73</v>
      </c>
      <c r="AC348" t="s">
        <v>73</v>
      </c>
      <c r="AJ348" s="1"/>
      <c r="AK348" s="1"/>
      <c r="AN348" s="1"/>
      <c r="AO348" t="s">
        <v>2450</v>
      </c>
      <c r="AP348" s="4">
        <v>41880.438247453705</v>
      </c>
      <c r="AQ348" s="4">
        <v>41880.438247453705</v>
      </c>
      <c r="AR348" t="s">
        <v>212</v>
      </c>
      <c r="AS348">
        <v>10</v>
      </c>
      <c r="AT348" t="s">
        <v>213</v>
      </c>
      <c r="AU348" t="s">
        <v>2449</v>
      </c>
      <c r="AV348" t="s">
        <v>2455</v>
      </c>
      <c r="AW348" t="s">
        <v>2456</v>
      </c>
      <c r="AX348" t="s">
        <v>2457</v>
      </c>
      <c r="BD348" t="s">
        <v>73</v>
      </c>
      <c r="BE348" s="3" t="str">
        <f>YEAR(表格_iec1isdtest_mssql2008r2_CERL_vFCERL[[#This Row],[cdt]]) &amp; "/" &amp; MONTH(表格_iec1isdtest_mssql2008r2_CERL_vFCERL[[#This Row],[cdt]]) &amp; "-W" &amp; WEEKNUM(AP348)</f>
        <v>2014/8-W35</v>
      </c>
      <c r="BF348" s="3" t="str">
        <f>YEAR(表格_iec1isdtest_mssql2008r2_CERL_vFCERL[[#This Row],[udt]])&amp; "/" &amp; MONTH(表格_iec1isdtest_mssql2008r2_CERL_vFCERL[[#This Row],[udt]]) &amp; "-W" &amp; WEEKNUM(AQ348)</f>
        <v>2014/8-W35</v>
      </c>
    </row>
    <row r="349" spans="1:58">
      <c r="A349">
        <v>413</v>
      </c>
      <c r="B349" t="s">
        <v>2458</v>
      </c>
      <c r="C349">
        <v>2002000</v>
      </c>
      <c r="D349">
        <v>1001001</v>
      </c>
      <c r="E349" t="s">
        <v>2459</v>
      </c>
      <c r="F349" t="s">
        <v>2460</v>
      </c>
      <c r="G349" t="s">
        <v>974</v>
      </c>
      <c r="H349" t="s">
        <v>975</v>
      </c>
      <c r="I349">
        <v>2</v>
      </c>
      <c r="J349" t="s">
        <v>347</v>
      </c>
      <c r="K349" t="s">
        <v>2461</v>
      </c>
      <c r="L349" t="s">
        <v>2462</v>
      </c>
      <c r="M349" t="s">
        <v>524</v>
      </c>
      <c r="N349">
        <v>2000000</v>
      </c>
      <c r="O349" t="s">
        <v>54</v>
      </c>
      <c r="P349">
        <v>2002000</v>
      </c>
      <c r="Q349" t="s">
        <v>195</v>
      </c>
      <c r="R349">
        <v>2002100</v>
      </c>
      <c r="S349" t="s">
        <v>195</v>
      </c>
      <c r="T349">
        <v>2002110</v>
      </c>
      <c r="U349" t="s">
        <v>55</v>
      </c>
      <c r="V349" t="s">
        <v>56</v>
      </c>
      <c r="W349" t="s">
        <v>2463</v>
      </c>
      <c r="X349" t="s">
        <v>2464</v>
      </c>
      <c r="Y349" t="s">
        <v>73</v>
      </c>
      <c r="AA349" t="s">
        <v>73</v>
      </c>
      <c r="AC349" t="s">
        <v>73</v>
      </c>
      <c r="AG349" t="s">
        <v>551</v>
      </c>
      <c r="AH349" t="s">
        <v>552</v>
      </c>
      <c r="AI349">
        <v>1</v>
      </c>
      <c r="AJ349" s="1">
        <v>41883</v>
      </c>
      <c r="AK349" s="1">
        <v>41883</v>
      </c>
      <c r="AL349" t="s">
        <v>2465</v>
      </c>
      <c r="AN349" s="1"/>
      <c r="AO349" t="s">
        <v>198</v>
      </c>
      <c r="AP349" s="4">
        <v>41880.441889502312</v>
      </c>
      <c r="AQ349" s="4">
        <v>41883.544472800924</v>
      </c>
      <c r="AR349" t="s">
        <v>61</v>
      </c>
      <c r="AS349">
        <v>1000</v>
      </c>
      <c r="AT349" t="s">
        <v>161</v>
      </c>
      <c r="AU349" t="s">
        <v>974</v>
      </c>
      <c r="AV349" t="s">
        <v>980</v>
      </c>
      <c r="AW349" t="s">
        <v>981</v>
      </c>
      <c r="AX349" t="s">
        <v>982</v>
      </c>
      <c r="AY349" t="s">
        <v>1423</v>
      </c>
      <c r="AZ349" t="s">
        <v>73</v>
      </c>
      <c r="BB349">
        <v>8</v>
      </c>
      <c r="BD349" t="s">
        <v>73</v>
      </c>
      <c r="BE349" s="3" t="str">
        <f>YEAR(表格_iec1isdtest_mssql2008r2_CERL_vFCERL[[#This Row],[cdt]]) &amp; "/" &amp; MONTH(表格_iec1isdtest_mssql2008r2_CERL_vFCERL[[#This Row],[cdt]]) &amp; "-W" &amp; WEEKNUM(AP349)</f>
        <v>2014/8-W35</v>
      </c>
      <c r="BF349" s="3" t="str">
        <f>YEAR(表格_iec1isdtest_mssql2008r2_CERL_vFCERL[[#This Row],[udt]])&amp; "/" &amp; MONTH(表格_iec1isdtest_mssql2008r2_CERL_vFCERL[[#This Row],[udt]]) &amp; "-W" &amp; WEEKNUM(AQ349)</f>
        <v>2014/9-W36</v>
      </c>
    </row>
    <row r="350" spans="1:58">
      <c r="A350">
        <v>414</v>
      </c>
      <c r="B350" t="s">
        <v>2466</v>
      </c>
      <c r="C350">
        <v>1001000</v>
      </c>
      <c r="D350">
        <v>1001001</v>
      </c>
      <c r="E350" t="s">
        <v>73</v>
      </c>
      <c r="F350" t="s">
        <v>2467</v>
      </c>
      <c r="G350" t="s">
        <v>964</v>
      </c>
      <c r="H350" t="s">
        <v>965</v>
      </c>
      <c r="I350">
        <v>4</v>
      </c>
      <c r="J350" t="s">
        <v>177</v>
      </c>
      <c r="K350" t="s">
        <v>209</v>
      </c>
      <c r="L350" t="s">
        <v>2468</v>
      </c>
      <c r="M350" t="s">
        <v>967</v>
      </c>
      <c r="N350">
        <v>1000000</v>
      </c>
      <c r="O350" t="s">
        <v>63</v>
      </c>
      <c r="P350">
        <v>1001000</v>
      </c>
      <c r="Q350" t="s">
        <v>66</v>
      </c>
      <c r="R350">
        <v>1001200</v>
      </c>
      <c r="S350" t="s">
        <v>1204</v>
      </c>
      <c r="T350">
        <v>1001210</v>
      </c>
      <c r="U350" t="s">
        <v>55</v>
      </c>
      <c r="V350" t="s">
        <v>73</v>
      </c>
      <c r="W350" t="s">
        <v>73</v>
      </c>
      <c r="X350" t="s">
        <v>2469</v>
      </c>
      <c r="Y350" t="s">
        <v>58</v>
      </c>
      <c r="Z350">
        <v>1</v>
      </c>
      <c r="AA350" t="s">
        <v>73</v>
      </c>
      <c r="AC350" t="s">
        <v>73</v>
      </c>
      <c r="AJ350" s="1"/>
      <c r="AK350" s="1"/>
      <c r="AN350" s="1"/>
      <c r="AO350" t="s">
        <v>965</v>
      </c>
      <c r="AP350" s="4">
        <v>41880.44279591435</v>
      </c>
      <c r="AQ350" s="4">
        <v>41880.44279591435</v>
      </c>
      <c r="AR350" t="s">
        <v>212</v>
      </c>
      <c r="AS350">
        <v>10</v>
      </c>
      <c r="AT350" t="s">
        <v>213</v>
      </c>
      <c r="AU350" t="s">
        <v>964</v>
      </c>
      <c r="AV350" t="s">
        <v>969</v>
      </c>
      <c r="AW350" t="s">
        <v>970</v>
      </c>
      <c r="AX350" t="s">
        <v>971</v>
      </c>
      <c r="BD350" t="s">
        <v>73</v>
      </c>
      <c r="BE350" s="3" t="str">
        <f>YEAR(表格_iec1isdtest_mssql2008r2_CERL_vFCERL[[#This Row],[cdt]]) &amp; "/" &amp; MONTH(表格_iec1isdtest_mssql2008r2_CERL_vFCERL[[#This Row],[cdt]]) &amp; "-W" &amp; WEEKNUM(AP350)</f>
        <v>2014/8-W35</v>
      </c>
      <c r="BF350" s="3" t="str">
        <f>YEAR(表格_iec1isdtest_mssql2008r2_CERL_vFCERL[[#This Row],[udt]])&amp; "/" &amp; MONTH(表格_iec1isdtest_mssql2008r2_CERL_vFCERL[[#This Row],[udt]]) &amp; "-W" &amp; WEEKNUM(AQ350)</f>
        <v>2014/8-W35</v>
      </c>
    </row>
    <row r="351" spans="1:58">
      <c r="A351">
        <v>415</v>
      </c>
      <c r="B351" t="s">
        <v>2470</v>
      </c>
      <c r="C351">
        <v>1001000</v>
      </c>
      <c r="D351">
        <v>1001001</v>
      </c>
      <c r="E351" t="s">
        <v>2471</v>
      </c>
      <c r="F351" t="s">
        <v>2467</v>
      </c>
      <c r="G351" t="s">
        <v>964</v>
      </c>
      <c r="H351" t="s">
        <v>965</v>
      </c>
      <c r="I351">
        <v>4</v>
      </c>
      <c r="J351" t="s">
        <v>177</v>
      </c>
      <c r="K351" t="s">
        <v>209</v>
      </c>
      <c r="L351" t="s">
        <v>2468</v>
      </c>
      <c r="M351" t="s">
        <v>967</v>
      </c>
      <c r="N351">
        <v>1000000</v>
      </c>
      <c r="O351" t="s">
        <v>63</v>
      </c>
      <c r="P351">
        <v>1001000</v>
      </c>
      <c r="Q351" t="s">
        <v>66</v>
      </c>
      <c r="R351">
        <v>1001200</v>
      </c>
      <c r="S351" t="s">
        <v>1204</v>
      </c>
      <c r="T351">
        <v>1001210</v>
      </c>
      <c r="U351" t="s">
        <v>55</v>
      </c>
      <c r="V351" t="s">
        <v>73</v>
      </c>
      <c r="W351" t="s">
        <v>73</v>
      </c>
      <c r="X351" t="s">
        <v>2469</v>
      </c>
      <c r="Y351" t="s">
        <v>58</v>
      </c>
      <c r="Z351">
        <v>1</v>
      </c>
      <c r="AA351" t="s">
        <v>73</v>
      </c>
      <c r="AC351" t="s">
        <v>73</v>
      </c>
      <c r="AG351" t="s">
        <v>652</v>
      </c>
      <c r="AH351" t="s">
        <v>653</v>
      </c>
      <c r="AI351">
        <v>6</v>
      </c>
      <c r="AJ351" s="1">
        <v>41877</v>
      </c>
      <c r="AK351" s="1">
        <v>41879</v>
      </c>
      <c r="AL351" t="s">
        <v>2472</v>
      </c>
      <c r="AN351" s="1"/>
      <c r="AO351" t="s">
        <v>1103</v>
      </c>
      <c r="AP351" s="4">
        <v>41880.442857754628</v>
      </c>
      <c r="AQ351" s="4">
        <v>41883.604962581019</v>
      </c>
      <c r="AR351" t="s">
        <v>61</v>
      </c>
      <c r="AS351">
        <v>1000</v>
      </c>
      <c r="AT351" t="s">
        <v>161</v>
      </c>
      <c r="AU351" t="s">
        <v>964</v>
      </c>
      <c r="AV351" t="s">
        <v>969</v>
      </c>
      <c r="AW351" t="s">
        <v>970</v>
      </c>
      <c r="AX351" t="s">
        <v>971</v>
      </c>
      <c r="AY351" t="s">
        <v>1223</v>
      </c>
      <c r="AZ351" t="s">
        <v>73</v>
      </c>
      <c r="BB351">
        <v>8</v>
      </c>
      <c r="BD351" t="s">
        <v>73</v>
      </c>
      <c r="BE351" s="3" t="str">
        <f>YEAR(表格_iec1isdtest_mssql2008r2_CERL_vFCERL[[#This Row],[cdt]]) &amp; "/" &amp; MONTH(表格_iec1isdtest_mssql2008r2_CERL_vFCERL[[#This Row],[cdt]]) &amp; "-W" &amp; WEEKNUM(AP351)</f>
        <v>2014/8-W35</v>
      </c>
      <c r="BF351" s="3" t="str">
        <f>YEAR(表格_iec1isdtest_mssql2008r2_CERL_vFCERL[[#This Row],[udt]])&amp; "/" &amp; MONTH(表格_iec1isdtest_mssql2008r2_CERL_vFCERL[[#This Row],[udt]]) &amp; "-W" &amp; WEEKNUM(AQ351)</f>
        <v>2014/9-W36</v>
      </c>
    </row>
    <row r="352" spans="1:58">
      <c r="A352">
        <v>416</v>
      </c>
      <c r="B352" t="s">
        <v>2473</v>
      </c>
      <c r="C352">
        <v>1001000</v>
      </c>
      <c r="D352">
        <v>1001001</v>
      </c>
      <c r="E352" t="s">
        <v>2474</v>
      </c>
      <c r="F352" t="s">
        <v>2467</v>
      </c>
      <c r="G352" t="s">
        <v>964</v>
      </c>
      <c r="H352" t="s">
        <v>965</v>
      </c>
      <c r="I352">
        <v>4</v>
      </c>
      <c r="J352" t="s">
        <v>177</v>
      </c>
      <c r="K352" t="s">
        <v>209</v>
      </c>
      <c r="L352" t="s">
        <v>2475</v>
      </c>
      <c r="M352" t="s">
        <v>967</v>
      </c>
      <c r="N352">
        <v>1000000</v>
      </c>
      <c r="O352" t="s">
        <v>63</v>
      </c>
      <c r="P352">
        <v>1001000</v>
      </c>
      <c r="Q352" t="s">
        <v>66</v>
      </c>
      <c r="R352">
        <v>1001200</v>
      </c>
      <c r="S352" t="s">
        <v>1204</v>
      </c>
      <c r="T352">
        <v>1001210</v>
      </c>
      <c r="U352" t="s">
        <v>55</v>
      </c>
      <c r="V352" t="s">
        <v>73</v>
      </c>
      <c r="W352" t="s">
        <v>73</v>
      </c>
      <c r="X352" t="s">
        <v>2476</v>
      </c>
      <c r="Y352" t="s">
        <v>58</v>
      </c>
      <c r="Z352">
        <v>1</v>
      </c>
      <c r="AA352" t="s">
        <v>73</v>
      </c>
      <c r="AC352" t="s">
        <v>73</v>
      </c>
      <c r="AG352" t="s">
        <v>652</v>
      </c>
      <c r="AH352" t="s">
        <v>653</v>
      </c>
      <c r="AI352">
        <v>3</v>
      </c>
      <c r="AJ352" s="1">
        <v>41878</v>
      </c>
      <c r="AK352" s="1">
        <v>41879</v>
      </c>
      <c r="AL352" t="s">
        <v>1321</v>
      </c>
      <c r="AN352" s="1"/>
      <c r="AO352" t="s">
        <v>1103</v>
      </c>
      <c r="AP352" s="4">
        <v>41880.444183715277</v>
      </c>
      <c r="AQ352" s="4">
        <v>41883.499968518518</v>
      </c>
      <c r="AR352" t="s">
        <v>61</v>
      </c>
      <c r="AS352">
        <v>1000</v>
      </c>
      <c r="AT352" t="s">
        <v>161</v>
      </c>
      <c r="AU352" t="s">
        <v>964</v>
      </c>
      <c r="AV352" t="s">
        <v>969</v>
      </c>
      <c r="AW352" t="s">
        <v>970</v>
      </c>
      <c r="AX352" t="s">
        <v>971</v>
      </c>
      <c r="AY352" t="s">
        <v>1223</v>
      </c>
      <c r="AZ352" t="s">
        <v>73</v>
      </c>
      <c r="BB352">
        <v>6</v>
      </c>
      <c r="BD352" t="s">
        <v>73</v>
      </c>
      <c r="BE352" s="3" t="str">
        <f>YEAR(表格_iec1isdtest_mssql2008r2_CERL_vFCERL[[#This Row],[cdt]]) &amp; "/" &amp; MONTH(表格_iec1isdtest_mssql2008r2_CERL_vFCERL[[#This Row],[cdt]]) &amp; "-W" &amp; WEEKNUM(AP352)</f>
        <v>2014/8-W35</v>
      </c>
      <c r="BF352" s="3" t="str">
        <f>YEAR(表格_iec1isdtest_mssql2008r2_CERL_vFCERL[[#This Row],[udt]])&amp; "/" &amp; MONTH(表格_iec1isdtest_mssql2008r2_CERL_vFCERL[[#This Row],[udt]]) &amp; "-W" &amp; WEEKNUM(AQ352)</f>
        <v>2014/9-W36</v>
      </c>
    </row>
    <row r="353" spans="1:58">
      <c r="A353">
        <v>417</v>
      </c>
      <c r="B353" t="s">
        <v>2477</v>
      </c>
      <c r="C353">
        <v>1004000</v>
      </c>
      <c r="D353">
        <v>1001001</v>
      </c>
      <c r="E353" t="s">
        <v>2478</v>
      </c>
      <c r="F353" t="s">
        <v>2479</v>
      </c>
      <c r="G353" t="s">
        <v>2480</v>
      </c>
      <c r="H353" t="s">
        <v>2481</v>
      </c>
      <c r="I353">
        <v>1</v>
      </c>
      <c r="J353" t="s">
        <v>65</v>
      </c>
      <c r="K353" t="s">
        <v>1285</v>
      </c>
      <c r="L353" t="s">
        <v>70</v>
      </c>
      <c r="M353" t="s">
        <v>2482</v>
      </c>
      <c r="N353">
        <v>1000000</v>
      </c>
      <c r="O353" t="s">
        <v>63</v>
      </c>
      <c r="P353">
        <v>1004000</v>
      </c>
      <c r="Q353" t="s">
        <v>1181</v>
      </c>
      <c r="R353">
        <v>1004100</v>
      </c>
      <c r="S353" t="s">
        <v>1181</v>
      </c>
      <c r="T353">
        <v>1004110</v>
      </c>
      <c r="U353" t="s">
        <v>55</v>
      </c>
      <c r="V353" t="s">
        <v>73</v>
      </c>
      <c r="W353" t="s">
        <v>73</v>
      </c>
      <c r="Y353" t="s">
        <v>58</v>
      </c>
      <c r="AA353" t="s">
        <v>254</v>
      </c>
      <c r="AB353" t="s">
        <v>338</v>
      </c>
      <c r="AC353" t="s">
        <v>1203</v>
      </c>
      <c r="AD353" t="s">
        <v>2483</v>
      </c>
      <c r="AE353" t="s">
        <v>257</v>
      </c>
      <c r="AF353" t="s">
        <v>2484</v>
      </c>
      <c r="AG353" t="s">
        <v>895</v>
      </c>
      <c r="AJ353" s="1"/>
      <c r="AK353" s="1"/>
      <c r="AN353" s="1"/>
      <c r="AO353" t="s">
        <v>2481</v>
      </c>
      <c r="AP353" s="4">
        <v>41880.447896446756</v>
      </c>
      <c r="AQ353" s="4">
        <v>41892.530348379631</v>
      </c>
      <c r="AR353" t="s">
        <v>681</v>
      </c>
      <c r="AS353">
        <v>15</v>
      </c>
      <c r="AT353" t="s">
        <v>105</v>
      </c>
      <c r="AU353" t="s">
        <v>2480</v>
      </c>
      <c r="AV353" t="s">
        <v>284</v>
      </c>
      <c r="AW353" t="s">
        <v>2485</v>
      </c>
      <c r="AX353" t="s">
        <v>2486</v>
      </c>
      <c r="AY353" t="s">
        <v>2487</v>
      </c>
      <c r="BD353" t="s">
        <v>73</v>
      </c>
      <c r="BE353" s="3" t="str">
        <f>YEAR(表格_iec1isdtest_mssql2008r2_CERL_vFCERL[[#This Row],[cdt]]) &amp; "/" &amp; MONTH(表格_iec1isdtest_mssql2008r2_CERL_vFCERL[[#This Row],[cdt]]) &amp; "-W" &amp; WEEKNUM(AP353)</f>
        <v>2014/8-W35</v>
      </c>
      <c r="BF353" s="3" t="str">
        <f>YEAR(表格_iec1isdtest_mssql2008r2_CERL_vFCERL[[#This Row],[udt]])&amp; "/" &amp; MONTH(表格_iec1isdtest_mssql2008r2_CERL_vFCERL[[#This Row],[udt]]) &amp; "-W" &amp; WEEKNUM(AQ353)</f>
        <v>2014/9-W37</v>
      </c>
    </row>
    <row r="354" spans="1:58">
      <c r="A354">
        <v>418</v>
      </c>
      <c r="B354" t="s">
        <v>2488</v>
      </c>
      <c r="C354">
        <v>1004000</v>
      </c>
      <c r="D354">
        <v>1001001</v>
      </c>
      <c r="E354" t="s">
        <v>2489</v>
      </c>
      <c r="F354" t="s">
        <v>2479</v>
      </c>
      <c r="G354" t="s">
        <v>2480</v>
      </c>
      <c r="H354" t="s">
        <v>2481</v>
      </c>
      <c r="I354">
        <v>1</v>
      </c>
      <c r="J354" t="s">
        <v>65</v>
      </c>
      <c r="K354" t="s">
        <v>1285</v>
      </c>
      <c r="L354" t="s">
        <v>70</v>
      </c>
      <c r="M354" t="s">
        <v>2482</v>
      </c>
      <c r="N354">
        <v>1000000</v>
      </c>
      <c r="O354" t="s">
        <v>63</v>
      </c>
      <c r="P354">
        <v>1004000</v>
      </c>
      <c r="Q354" t="s">
        <v>1181</v>
      </c>
      <c r="R354">
        <v>1004100</v>
      </c>
      <c r="S354" t="s">
        <v>1181</v>
      </c>
      <c r="T354">
        <v>1004110</v>
      </c>
      <c r="U354" t="s">
        <v>55</v>
      </c>
      <c r="V354" t="s">
        <v>73</v>
      </c>
      <c r="W354" t="s">
        <v>73</v>
      </c>
      <c r="Y354" t="s">
        <v>58</v>
      </c>
      <c r="AA354" t="s">
        <v>254</v>
      </c>
      <c r="AB354" t="s">
        <v>279</v>
      </c>
      <c r="AC354" t="s">
        <v>1205</v>
      </c>
      <c r="AD354" t="s">
        <v>2490</v>
      </c>
      <c r="AE354" t="s">
        <v>308</v>
      </c>
      <c r="AF354" t="s">
        <v>2484</v>
      </c>
      <c r="AG354" t="s">
        <v>250</v>
      </c>
      <c r="AH354" t="s">
        <v>251</v>
      </c>
      <c r="AI354">
        <v>3</v>
      </c>
      <c r="AJ354" s="1">
        <v>41886</v>
      </c>
      <c r="AK354" s="1">
        <v>41891</v>
      </c>
      <c r="AL354" t="s">
        <v>141</v>
      </c>
      <c r="AN354" s="1">
        <v>42251</v>
      </c>
      <c r="AO354" t="s">
        <v>1103</v>
      </c>
      <c r="AP354" s="4">
        <v>41880.554607986109</v>
      </c>
      <c r="AQ354" s="4">
        <v>41892.415591203702</v>
      </c>
      <c r="AR354" t="s">
        <v>61</v>
      </c>
      <c r="AS354">
        <v>1000</v>
      </c>
      <c r="AT354" t="s">
        <v>161</v>
      </c>
      <c r="AU354" t="s">
        <v>2480</v>
      </c>
      <c r="AV354" t="s">
        <v>284</v>
      </c>
      <c r="AW354" t="s">
        <v>2485</v>
      </c>
      <c r="AX354" t="s">
        <v>2486</v>
      </c>
      <c r="AY354" t="s">
        <v>2491</v>
      </c>
      <c r="AZ354" t="s">
        <v>73</v>
      </c>
      <c r="BB354">
        <v>8</v>
      </c>
      <c r="BD354" t="s">
        <v>73</v>
      </c>
      <c r="BE354" s="3" t="str">
        <f>YEAR(表格_iec1isdtest_mssql2008r2_CERL_vFCERL[[#This Row],[cdt]]) &amp; "/" &amp; MONTH(表格_iec1isdtest_mssql2008r2_CERL_vFCERL[[#This Row],[cdt]]) &amp; "-W" &amp; WEEKNUM(AP354)</f>
        <v>2014/8-W35</v>
      </c>
      <c r="BF354" s="3" t="str">
        <f>YEAR(表格_iec1isdtest_mssql2008r2_CERL_vFCERL[[#This Row],[udt]])&amp; "/" &amp; MONTH(表格_iec1isdtest_mssql2008r2_CERL_vFCERL[[#This Row],[udt]]) &amp; "-W" &amp; WEEKNUM(AQ354)</f>
        <v>2014/9-W37</v>
      </c>
    </row>
    <row r="355" spans="1:58">
      <c r="A355">
        <v>419</v>
      </c>
      <c r="B355" t="s">
        <v>2492</v>
      </c>
      <c r="C355">
        <v>2003000</v>
      </c>
      <c r="D355">
        <v>1001001</v>
      </c>
      <c r="E355" t="s">
        <v>2493</v>
      </c>
      <c r="F355" t="s">
        <v>2494</v>
      </c>
      <c r="G355" t="s">
        <v>265</v>
      </c>
      <c r="H355" t="s">
        <v>266</v>
      </c>
      <c r="I355">
        <v>4</v>
      </c>
      <c r="J355" t="s">
        <v>177</v>
      </c>
      <c r="K355" t="s">
        <v>2495</v>
      </c>
      <c r="L355" t="s">
        <v>70</v>
      </c>
      <c r="M355" t="s">
        <v>1621</v>
      </c>
      <c r="N355">
        <v>2000000</v>
      </c>
      <c r="O355" t="s">
        <v>54</v>
      </c>
      <c r="P355">
        <v>2003000</v>
      </c>
      <c r="Q355" t="s">
        <v>1181</v>
      </c>
      <c r="R355">
        <v>2003100</v>
      </c>
      <c r="S355" t="s">
        <v>1181</v>
      </c>
      <c r="T355">
        <v>2003110</v>
      </c>
      <c r="U355" t="s">
        <v>55</v>
      </c>
      <c r="V355" t="s">
        <v>73</v>
      </c>
      <c r="W355" t="s">
        <v>73</v>
      </c>
      <c r="Y355" t="s">
        <v>58</v>
      </c>
      <c r="AA355" t="s">
        <v>59</v>
      </c>
      <c r="AB355" t="s">
        <v>279</v>
      </c>
      <c r="AC355" t="s">
        <v>269</v>
      </c>
      <c r="AD355" t="s">
        <v>2496</v>
      </c>
      <c r="AE355" t="s">
        <v>308</v>
      </c>
      <c r="AF355" t="s">
        <v>993</v>
      </c>
      <c r="AG355" t="s">
        <v>353</v>
      </c>
      <c r="AH355" t="s">
        <v>354</v>
      </c>
      <c r="AJ355" s="1"/>
      <c r="AK355" s="1"/>
      <c r="AN355" s="1"/>
      <c r="AO355" t="s">
        <v>354</v>
      </c>
      <c r="AP355" s="4">
        <v>41881.462406053244</v>
      </c>
      <c r="AQ355" s="4">
        <v>41883.366541979165</v>
      </c>
      <c r="AR355" t="s">
        <v>61</v>
      </c>
      <c r="AS355">
        <v>35</v>
      </c>
      <c r="AT355" t="s">
        <v>259</v>
      </c>
      <c r="AU355" t="s">
        <v>265</v>
      </c>
      <c r="AV355" t="s">
        <v>183</v>
      </c>
      <c r="AW355" t="s">
        <v>270</v>
      </c>
      <c r="AX355" t="s">
        <v>185</v>
      </c>
      <c r="AY355" t="s">
        <v>931</v>
      </c>
      <c r="AZ355" t="s">
        <v>73</v>
      </c>
      <c r="BD355" t="s">
        <v>73</v>
      </c>
      <c r="BE355" s="3" t="str">
        <f>YEAR(表格_iec1isdtest_mssql2008r2_CERL_vFCERL[[#This Row],[cdt]]) &amp; "/" &amp; MONTH(表格_iec1isdtest_mssql2008r2_CERL_vFCERL[[#This Row],[cdt]]) &amp; "-W" &amp; WEEKNUM(AP355)</f>
        <v>2014/8-W35</v>
      </c>
      <c r="BF355" s="3" t="str">
        <f>YEAR(表格_iec1isdtest_mssql2008r2_CERL_vFCERL[[#This Row],[udt]])&amp; "/" &amp; MONTH(表格_iec1isdtest_mssql2008r2_CERL_vFCERL[[#This Row],[udt]]) &amp; "-W" &amp; WEEKNUM(AQ355)</f>
        <v>2014/9-W36</v>
      </c>
    </row>
    <row r="356" spans="1:58">
      <c r="A356">
        <v>420</v>
      </c>
      <c r="B356" t="s">
        <v>2497</v>
      </c>
      <c r="C356">
        <v>2003000</v>
      </c>
      <c r="D356">
        <v>1001001</v>
      </c>
      <c r="E356" t="s">
        <v>2498</v>
      </c>
      <c r="F356" t="s">
        <v>2499</v>
      </c>
      <c r="G356" t="s">
        <v>265</v>
      </c>
      <c r="H356" t="s">
        <v>266</v>
      </c>
      <c r="I356">
        <v>4</v>
      </c>
      <c r="J356" t="s">
        <v>177</v>
      </c>
      <c r="K356" t="s">
        <v>2500</v>
      </c>
      <c r="L356" t="s">
        <v>70</v>
      </c>
      <c r="M356" t="s">
        <v>1621</v>
      </c>
      <c r="N356">
        <v>2000000</v>
      </c>
      <c r="O356" t="s">
        <v>54</v>
      </c>
      <c r="P356">
        <v>2003000</v>
      </c>
      <c r="Q356" t="s">
        <v>1181</v>
      </c>
      <c r="R356">
        <v>2003100</v>
      </c>
      <c r="S356" t="s">
        <v>1181</v>
      </c>
      <c r="T356">
        <v>2003110</v>
      </c>
      <c r="U356" t="s">
        <v>55</v>
      </c>
      <c r="V356" t="s">
        <v>73</v>
      </c>
      <c r="W356" t="s">
        <v>73</v>
      </c>
      <c r="Y356" t="s">
        <v>58</v>
      </c>
      <c r="AA356" t="s">
        <v>59</v>
      </c>
      <c r="AB356" t="s">
        <v>279</v>
      </c>
      <c r="AC356" t="s">
        <v>269</v>
      </c>
      <c r="AD356" t="s">
        <v>2501</v>
      </c>
      <c r="AE356" t="s">
        <v>308</v>
      </c>
      <c r="AF356" t="s">
        <v>993</v>
      </c>
      <c r="AG356" t="s">
        <v>353</v>
      </c>
      <c r="AH356" t="s">
        <v>354</v>
      </c>
      <c r="AJ356" s="1"/>
      <c r="AK356" s="1"/>
      <c r="AN356" s="1"/>
      <c r="AO356" t="s">
        <v>354</v>
      </c>
      <c r="AP356" s="4">
        <v>41881.463499039353</v>
      </c>
      <c r="AQ356" s="4">
        <v>41883.365624918981</v>
      </c>
      <c r="AR356" t="s">
        <v>61</v>
      </c>
      <c r="AS356">
        <v>35</v>
      </c>
      <c r="AT356" t="s">
        <v>259</v>
      </c>
      <c r="AU356" t="s">
        <v>265</v>
      </c>
      <c r="AV356" t="s">
        <v>183</v>
      </c>
      <c r="AW356" t="s">
        <v>270</v>
      </c>
      <c r="AX356" t="s">
        <v>185</v>
      </c>
      <c r="AY356" t="s">
        <v>931</v>
      </c>
      <c r="AZ356" t="s">
        <v>73</v>
      </c>
      <c r="BD356" t="s">
        <v>73</v>
      </c>
      <c r="BE356" s="3" t="str">
        <f>YEAR(表格_iec1isdtest_mssql2008r2_CERL_vFCERL[[#This Row],[cdt]]) &amp; "/" &amp; MONTH(表格_iec1isdtest_mssql2008r2_CERL_vFCERL[[#This Row],[cdt]]) &amp; "-W" &amp; WEEKNUM(AP356)</f>
        <v>2014/8-W35</v>
      </c>
      <c r="BF356" s="3" t="str">
        <f>YEAR(表格_iec1isdtest_mssql2008r2_CERL_vFCERL[[#This Row],[udt]])&amp; "/" &amp; MONTH(表格_iec1isdtest_mssql2008r2_CERL_vFCERL[[#This Row],[udt]]) &amp; "-W" &amp; WEEKNUM(AQ356)</f>
        <v>2014/9-W36</v>
      </c>
    </row>
    <row r="357" spans="1:58">
      <c r="A357">
        <v>421</v>
      </c>
      <c r="B357" t="s">
        <v>2502</v>
      </c>
      <c r="C357">
        <v>2003000</v>
      </c>
      <c r="D357">
        <v>1001001</v>
      </c>
      <c r="E357" t="s">
        <v>2503</v>
      </c>
      <c r="F357" t="s">
        <v>2504</v>
      </c>
      <c r="G357" t="s">
        <v>1359</v>
      </c>
      <c r="H357" t="s">
        <v>1360</v>
      </c>
      <c r="I357">
        <v>1</v>
      </c>
      <c r="J357" t="s">
        <v>65</v>
      </c>
      <c r="K357" t="s">
        <v>1361</v>
      </c>
      <c r="L357" t="s">
        <v>1379</v>
      </c>
      <c r="M357" t="s">
        <v>466</v>
      </c>
      <c r="N357">
        <v>2000000</v>
      </c>
      <c r="O357" t="s">
        <v>54</v>
      </c>
      <c r="P357">
        <v>2003000</v>
      </c>
      <c r="Q357" t="s">
        <v>1181</v>
      </c>
      <c r="R357">
        <v>2003100</v>
      </c>
      <c r="S357" t="s">
        <v>1181</v>
      </c>
      <c r="T357">
        <v>2003110</v>
      </c>
      <c r="U357" t="s">
        <v>55</v>
      </c>
      <c r="V357" t="s">
        <v>73</v>
      </c>
      <c r="W357" t="s">
        <v>73</v>
      </c>
      <c r="Y357" t="s">
        <v>73</v>
      </c>
      <c r="AA357" t="s">
        <v>59</v>
      </c>
      <c r="AB357" t="s">
        <v>279</v>
      </c>
      <c r="AC357" t="s">
        <v>1203</v>
      </c>
      <c r="AD357" t="s">
        <v>2505</v>
      </c>
      <c r="AF357" t="s">
        <v>1364</v>
      </c>
      <c r="AG357" t="s">
        <v>596</v>
      </c>
      <c r="AH357" t="s">
        <v>597</v>
      </c>
      <c r="AI357">
        <v>2</v>
      </c>
      <c r="AJ357" s="1">
        <v>41878</v>
      </c>
      <c r="AK357" s="1">
        <v>41878</v>
      </c>
      <c r="AL357" t="s">
        <v>141</v>
      </c>
      <c r="AN357" s="1">
        <v>42243</v>
      </c>
      <c r="AO357" t="s">
        <v>71</v>
      </c>
      <c r="AP357" s="4">
        <v>41883.461017627313</v>
      </c>
      <c r="AQ357" s="4">
        <v>41883.565786493054</v>
      </c>
      <c r="AR357" t="s">
        <v>61</v>
      </c>
      <c r="AS357">
        <v>1000</v>
      </c>
      <c r="AT357" t="s">
        <v>161</v>
      </c>
      <c r="AU357" t="s">
        <v>1359</v>
      </c>
      <c r="AV357" t="s">
        <v>690</v>
      </c>
      <c r="AW357" t="s">
        <v>1365</v>
      </c>
      <c r="AX357" t="s">
        <v>692</v>
      </c>
      <c r="AY357" t="s">
        <v>1380</v>
      </c>
      <c r="AZ357" t="s">
        <v>73</v>
      </c>
      <c r="BD357" t="s">
        <v>73</v>
      </c>
      <c r="BE357" s="3" t="str">
        <f>YEAR(表格_iec1isdtest_mssql2008r2_CERL_vFCERL[[#This Row],[cdt]]) &amp; "/" &amp; MONTH(表格_iec1isdtest_mssql2008r2_CERL_vFCERL[[#This Row],[cdt]]) &amp; "-W" &amp; WEEKNUM(AP357)</f>
        <v>2014/9-W36</v>
      </c>
      <c r="BF357" s="3" t="str">
        <f>YEAR(表格_iec1isdtest_mssql2008r2_CERL_vFCERL[[#This Row],[udt]])&amp; "/" &amp; MONTH(表格_iec1isdtest_mssql2008r2_CERL_vFCERL[[#This Row],[udt]]) &amp; "-W" &amp; WEEKNUM(AQ357)</f>
        <v>2014/9-W36</v>
      </c>
    </row>
    <row r="358" spans="1:58">
      <c r="A358">
        <v>422</v>
      </c>
      <c r="B358" t="s">
        <v>2506</v>
      </c>
      <c r="C358">
        <v>1001000</v>
      </c>
      <c r="D358">
        <v>1001001</v>
      </c>
      <c r="E358" t="s">
        <v>2507</v>
      </c>
      <c r="F358" t="s">
        <v>2508</v>
      </c>
      <c r="G358" t="s">
        <v>1755</v>
      </c>
      <c r="H358" t="s">
        <v>1756</v>
      </c>
      <c r="I358">
        <v>6</v>
      </c>
      <c r="J358" t="s">
        <v>80</v>
      </c>
      <c r="K358" t="s">
        <v>2509</v>
      </c>
      <c r="L358" t="s">
        <v>2510</v>
      </c>
      <c r="M358" t="s">
        <v>2252</v>
      </c>
      <c r="N358">
        <v>1000000</v>
      </c>
      <c r="O358" t="s">
        <v>63</v>
      </c>
      <c r="P358">
        <v>1001000</v>
      </c>
      <c r="Q358" t="s">
        <v>66</v>
      </c>
      <c r="R358">
        <v>1001400</v>
      </c>
      <c r="S358" t="s">
        <v>66</v>
      </c>
      <c r="T358">
        <v>1001410</v>
      </c>
      <c r="U358" t="s">
        <v>55</v>
      </c>
      <c r="V358" t="s">
        <v>73</v>
      </c>
      <c r="W358" t="s">
        <v>73</v>
      </c>
      <c r="X358" t="s">
        <v>2511</v>
      </c>
      <c r="Y358" t="s">
        <v>68</v>
      </c>
      <c r="Z358">
        <v>1</v>
      </c>
      <c r="AA358" t="s">
        <v>73</v>
      </c>
      <c r="AC358" t="s">
        <v>73</v>
      </c>
      <c r="AG358" t="s">
        <v>895</v>
      </c>
      <c r="AJ358" s="1"/>
      <c r="AK358" s="1"/>
      <c r="AN358" s="1"/>
      <c r="AO358" t="s">
        <v>482</v>
      </c>
      <c r="AP358" s="4">
        <v>41883.475405787038</v>
      </c>
      <c r="AQ358" s="4">
        <v>41883.592875613424</v>
      </c>
      <c r="AR358" t="s">
        <v>104</v>
      </c>
      <c r="AS358">
        <v>15</v>
      </c>
      <c r="AT358" t="s">
        <v>105</v>
      </c>
      <c r="AU358" t="s">
        <v>1755</v>
      </c>
      <c r="AV358" t="s">
        <v>1761</v>
      </c>
      <c r="AW358" t="s">
        <v>1762</v>
      </c>
      <c r="AX358" t="s">
        <v>1763</v>
      </c>
      <c r="AY358" t="s">
        <v>2512</v>
      </c>
      <c r="AZ358" t="s">
        <v>73</v>
      </c>
      <c r="BD358" t="s">
        <v>73</v>
      </c>
      <c r="BE358" s="3" t="str">
        <f>YEAR(表格_iec1isdtest_mssql2008r2_CERL_vFCERL[[#This Row],[cdt]]) &amp; "/" &amp; MONTH(表格_iec1isdtest_mssql2008r2_CERL_vFCERL[[#This Row],[cdt]]) &amp; "-W" &amp; WEEKNUM(AP358)</f>
        <v>2014/9-W36</v>
      </c>
      <c r="BF358" s="3" t="str">
        <f>YEAR(表格_iec1isdtest_mssql2008r2_CERL_vFCERL[[#This Row],[udt]])&amp; "/" &amp; MONTH(表格_iec1isdtest_mssql2008r2_CERL_vFCERL[[#This Row],[udt]]) &amp; "-W" &amp; WEEKNUM(AQ358)</f>
        <v>2014/9-W36</v>
      </c>
    </row>
    <row r="359" spans="1:58">
      <c r="A359">
        <v>423</v>
      </c>
      <c r="B359" t="s">
        <v>2513</v>
      </c>
      <c r="C359">
        <v>2001000</v>
      </c>
      <c r="D359">
        <v>1001001</v>
      </c>
      <c r="E359" t="s">
        <v>2514</v>
      </c>
      <c r="F359" t="s">
        <v>2515</v>
      </c>
      <c r="G359" t="s">
        <v>974</v>
      </c>
      <c r="H359" t="s">
        <v>975</v>
      </c>
      <c r="I359">
        <v>2</v>
      </c>
      <c r="J359" t="s">
        <v>347</v>
      </c>
      <c r="K359" t="s">
        <v>1420</v>
      </c>
      <c r="L359" t="s">
        <v>2396</v>
      </c>
      <c r="M359" t="s">
        <v>2516</v>
      </c>
      <c r="N359">
        <v>2000000</v>
      </c>
      <c r="O359" t="s">
        <v>54</v>
      </c>
      <c r="P359">
        <v>2001000</v>
      </c>
      <c r="Q359" t="s">
        <v>66</v>
      </c>
      <c r="R359">
        <v>2001100</v>
      </c>
      <c r="S359" t="s">
        <v>438</v>
      </c>
      <c r="T359">
        <v>2001110</v>
      </c>
      <c r="U359" t="s">
        <v>55</v>
      </c>
      <c r="V359" t="s">
        <v>73</v>
      </c>
      <c r="W359" t="s">
        <v>73</v>
      </c>
      <c r="X359" t="s">
        <v>2517</v>
      </c>
      <c r="Y359" t="s">
        <v>68</v>
      </c>
      <c r="Z359">
        <v>1</v>
      </c>
      <c r="AA359" t="s">
        <v>73</v>
      </c>
      <c r="AC359" t="s">
        <v>73</v>
      </c>
      <c r="AG359" t="s">
        <v>87</v>
      </c>
      <c r="AH359" t="s">
        <v>88</v>
      </c>
      <c r="AJ359" s="1"/>
      <c r="AK359" s="1"/>
      <c r="AN359" s="1"/>
      <c r="AO359" t="s">
        <v>88</v>
      </c>
      <c r="AP359" s="4">
        <v>41883.548975115744</v>
      </c>
      <c r="AQ359" s="4">
        <v>41883.604995289352</v>
      </c>
      <c r="AR359" t="s">
        <v>61</v>
      </c>
      <c r="AS359">
        <v>35</v>
      </c>
      <c r="AT359" t="s">
        <v>259</v>
      </c>
      <c r="AU359" t="s">
        <v>974</v>
      </c>
      <c r="AV359" t="s">
        <v>980</v>
      </c>
      <c r="AW359" t="s">
        <v>981</v>
      </c>
      <c r="AX359" t="s">
        <v>982</v>
      </c>
      <c r="AY359" t="s">
        <v>1102</v>
      </c>
      <c r="AZ359" t="s">
        <v>73</v>
      </c>
      <c r="BD359" t="s">
        <v>73</v>
      </c>
      <c r="BE359" s="3" t="str">
        <f>YEAR(表格_iec1isdtest_mssql2008r2_CERL_vFCERL[[#This Row],[cdt]]) &amp; "/" &amp; MONTH(表格_iec1isdtest_mssql2008r2_CERL_vFCERL[[#This Row],[cdt]]) &amp; "-W" &amp; WEEKNUM(AP359)</f>
        <v>2014/9-W36</v>
      </c>
      <c r="BF359" s="3" t="str">
        <f>YEAR(表格_iec1isdtest_mssql2008r2_CERL_vFCERL[[#This Row],[udt]])&amp; "/" &amp; MONTH(表格_iec1isdtest_mssql2008r2_CERL_vFCERL[[#This Row],[udt]]) &amp; "-W" &amp; WEEKNUM(AQ359)</f>
        <v>2014/9-W36</v>
      </c>
    </row>
    <row r="360" spans="1:58">
      <c r="A360">
        <v>424</v>
      </c>
      <c r="B360" t="s">
        <v>2518</v>
      </c>
      <c r="C360">
        <v>1001000</v>
      </c>
      <c r="D360">
        <v>1001001</v>
      </c>
      <c r="E360" t="s">
        <v>2519</v>
      </c>
      <c r="F360" t="s">
        <v>2520</v>
      </c>
      <c r="G360" t="s">
        <v>1316</v>
      </c>
      <c r="H360" t="s">
        <v>1317</v>
      </c>
      <c r="I360">
        <v>4</v>
      </c>
      <c r="J360" t="s">
        <v>177</v>
      </c>
      <c r="K360" t="s">
        <v>1318</v>
      </c>
      <c r="L360" t="s">
        <v>70</v>
      </c>
      <c r="M360" t="s">
        <v>2521</v>
      </c>
      <c r="N360">
        <v>1000000</v>
      </c>
      <c r="O360" t="s">
        <v>63</v>
      </c>
      <c r="P360">
        <v>1001000</v>
      </c>
      <c r="Q360" t="s">
        <v>66</v>
      </c>
      <c r="R360">
        <v>1001400</v>
      </c>
      <c r="S360" t="s">
        <v>66</v>
      </c>
      <c r="T360">
        <v>1001410</v>
      </c>
      <c r="U360" t="s">
        <v>55</v>
      </c>
      <c r="V360" t="s">
        <v>73</v>
      </c>
      <c r="W360" t="s">
        <v>73</v>
      </c>
      <c r="X360" t="s">
        <v>2522</v>
      </c>
      <c r="Y360" t="s">
        <v>58</v>
      </c>
      <c r="Z360">
        <v>1</v>
      </c>
      <c r="AA360" t="s">
        <v>73</v>
      </c>
      <c r="AC360" t="s">
        <v>73</v>
      </c>
      <c r="AG360" t="s">
        <v>652</v>
      </c>
      <c r="AH360" t="s">
        <v>653</v>
      </c>
      <c r="AI360">
        <v>6</v>
      </c>
      <c r="AJ360" s="1">
        <v>41883</v>
      </c>
      <c r="AK360" s="1">
        <v>41893</v>
      </c>
      <c r="AL360" t="s">
        <v>1321</v>
      </c>
      <c r="AN360" s="1"/>
      <c r="AO360" t="s">
        <v>653</v>
      </c>
      <c r="AP360" s="4">
        <v>41883.554399224537</v>
      </c>
      <c r="AQ360" s="4">
        <v>41893.658852349537</v>
      </c>
      <c r="AR360" t="s">
        <v>61</v>
      </c>
      <c r="AS360">
        <v>40</v>
      </c>
      <c r="AT360" t="s">
        <v>72</v>
      </c>
      <c r="AU360" t="s">
        <v>1316</v>
      </c>
      <c r="AV360" t="s">
        <v>811</v>
      </c>
      <c r="AW360" t="s">
        <v>1322</v>
      </c>
      <c r="AX360" t="s">
        <v>813</v>
      </c>
      <c r="AY360" t="s">
        <v>2426</v>
      </c>
      <c r="AZ360" t="s">
        <v>73</v>
      </c>
      <c r="BB360">
        <v>6</v>
      </c>
      <c r="BD360" t="s">
        <v>73</v>
      </c>
      <c r="BE360" s="3" t="str">
        <f>YEAR(表格_iec1isdtest_mssql2008r2_CERL_vFCERL[[#This Row],[cdt]]) &amp; "/" &amp; MONTH(表格_iec1isdtest_mssql2008r2_CERL_vFCERL[[#This Row],[cdt]]) &amp; "-W" &amp; WEEKNUM(AP360)</f>
        <v>2014/9-W36</v>
      </c>
      <c r="BF360" s="3" t="str">
        <f>YEAR(表格_iec1isdtest_mssql2008r2_CERL_vFCERL[[#This Row],[udt]])&amp; "/" &amp; MONTH(表格_iec1isdtest_mssql2008r2_CERL_vFCERL[[#This Row],[udt]]) &amp; "-W" &amp; WEEKNUM(AQ360)</f>
        <v>2014/9-W37</v>
      </c>
    </row>
    <row r="361" spans="1:58">
      <c r="A361">
        <v>425</v>
      </c>
      <c r="B361" t="s">
        <v>2523</v>
      </c>
      <c r="C361">
        <v>2001000</v>
      </c>
      <c r="D361">
        <v>1001001</v>
      </c>
      <c r="E361" t="s">
        <v>2524</v>
      </c>
      <c r="F361" t="s">
        <v>2525</v>
      </c>
      <c r="G361" t="s">
        <v>1755</v>
      </c>
      <c r="H361" t="s">
        <v>1756</v>
      </c>
      <c r="I361">
        <v>6</v>
      </c>
      <c r="J361" t="s">
        <v>80</v>
      </c>
      <c r="K361" t="s">
        <v>1757</v>
      </c>
      <c r="L361" t="s">
        <v>2510</v>
      </c>
      <c r="M361" t="s">
        <v>2252</v>
      </c>
      <c r="N361">
        <v>2000000</v>
      </c>
      <c r="O361" t="s">
        <v>54</v>
      </c>
      <c r="P361">
        <v>2001000</v>
      </c>
      <c r="Q361" t="s">
        <v>66</v>
      </c>
      <c r="R361">
        <v>2001400</v>
      </c>
      <c r="S361" t="s">
        <v>66</v>
      </c>
      <c r="T361">
        <v>2001410</v>
      </c>
      <c r="U361" t="s">
        <v>55</v>
      </c>
      <c r="V361" t="s">
        <v>73</v>
      </c>
      <c r="W361" t="s">
        <v>73</v>
      </c>
      <c r="X361" t="s">
        <v>2526</v>
      </c>
      <c r="Y361" t="s">
        <v>68</v>
      </c>
      <c r="Z361">
        <v>1</v>
      </c>
      <c r="AA361" t="s">
        <v>73</v>
      </c>
      <c r="AC361" t="s">
        <v>73</v>
      </c>
      <c r="AG361" t="s">
        <v>1210</v>
      </c>
      <c r="AH361" t="s">
        <v>482</v>
      </c>
      <c r="AJ361" s="1"/>
      <c r="AK361" s="1"/>
      <c r="AN361" s="1"/>
      <c r="AO361" t="s">
        <v>482</v>
      </c>
      <c r="AP361" s="4">
        <v>41883.606812233797</v>
      </c>
      <c r="AQ361" s="4">
        <v>41883.610969675923</v>
      </c>
      <c r="AR361" t="s">
        <v>61</v>
      </c>
      <c r="AS361">
        <v>30</v>
      </c>
      <c r="AT361" t="s">
        <v>74</v>
      </c>
      <c r="AU361" t="s">
        <v>1755</v>
      </c>
      <c r="AV361" t="s">
        <v>1761</v>
      </c>
      <c r="AW361" t="s">
        <v>1762</v>
      </c>
      <c r="AX361" t="s">
        <v>1763</v>
      </c>
      <c r="AY361" t="s">
        <v>2292</v>
      </c>
      <c r="AZ361" t="s">
        <v>73</v>
      </c>
      <c r="BD361" t="s">
        <v>73</v>
      </c>
      <c r="BE361" s="3" t="str">
        <f>YEAR(表格_iec1isdtest_mssql2008r2_CERL_vFCERL[[#This Row],[cdt]]) &amp; "/" &amp; MONTH(表格_iec1isdtest_mssql2008r2_CERL_vFCERL[[#This Row],[cdt]]) &amp; "-W" &amp; WEEKNUM(AP361)</f>
        <v>2014/9-W36</v>
      </c>
      <c r="BF361" s="3" t="str">
        <f>YEAR(表格_iec1isdtest_mssql2008r2_CERL_vFCERL[[#This Row],[udt]])&amp; "/" &amp; MONTH(表格_iec1isdtest_mssql2008r2_CERL_vFCERL[[#This Row],[udt]]) &amp; "-W" &amp; WEEKNUM(AQ361)</f>
        <v>2014/9-W36</v>
      </c>
    </row>
    <row r="362" spans="1:58">
      <c r="A362">
        <v>426</v>
      </c>
      <c r="B362" t="s">
        <v>2527</v>
      </c>
      <c r="C362">
        <v>1001000</v>
      </c>
      <c r="D362">
        <v>1001001</v>
      </c>
      <c r="E362" t="s">
        <v>2528</v>
      </c>
      <c r="F362" t="s">
        <v>2529</v>
      </c>
      <c r="G362" t="s">
        <v>964</v>
      </c>
      <c r="H362" t="s">
        <v>965</v>
      </c>
      <c r="I362">
        <v>4</v>
      </c>
      <c r="J362" t="s">
        <v>177</v>
      </c>
      <c r="K362" t="s">
        <v>209</v>
      </c>
      <c r="L362" t="s">
        <v>2530</v>
      </c>
      <c r="M362" t="s">
        <v>967</v>
      </c>
      <c r="N362">
        <v>1000000</v>
      </c>
      <c r="O362" t="s">
        <v>63</v>
      </c>
      <c r="P362">
        <v>1001000</v>
      </c>
      <c r="Q362" t="s">
        <v>66</v>
      </c>
      <c r="R362">
        <v>1001300</v>
      </c>
      <c r="S362" t="s">
        <v>77</v>
      </c>
      <c r="T362">
        <v>1001310</v>
      </c>
      <c r="U362" t="s">
        <v>55</v>
      </c>
      <c r="V362" t="s">
        <v>73</v>
      </c>
      <c r="W362" t="s">
        <v>73</v>
      </c>
      <c r="X362" t="s">
        <v>2531</v>
      </c>
      <c r="Y362" t="s">
        <v>58</v>
      </c>
      <c r="Z362">
        <v>1</v>
      </c>
      <c r="AA362" t="s">
        <v>73</v>
      </c>
      <c r="AC362" t="s">
        <v>73</v>
      </c>
      <c r="AG362" t="s">
        <v>652</v>
      </c>
      <c r="AH362" t="s">
        <v>653</v>
      </c>
      <c r="AI362">
        <v>3</v>
      </c>
      <c r="AJ362" s="1">
        <v>41883</v>
      </c>
      <c r="AK362" s="1">
        <v>41887</v>
      </c>
      <c r="AL362" t="s">
        <v>1321</v>
      </c>
      <c r="AN362" s="1"/>
      <c r="AO362" t="s">
        <v>1103</v>
      </c>
      <c r="AP362" s="4">
        <v>41883.608025347225</v>
      </c>
      <c r="AQ362" s="4">
        <v>41892.414703819442</v>
      </c>
      <c r="AR362" t="s">
        <v>61</v>
      </c>
      <c r="AS362">
        <v>1000</v>
      </c>
      <c r="AT362" t="s">
        <v>161</v>
      </c>
      <c r="AU362" t="s">
        <v>964</v>
      </c>
      <c r="AV362" t="s">
        <v>969</v>
      </c>
      <c r="AW362" t="s">
        <v>970</v>
      </c>
      <c r="AX362" t="s">
        <v>971</v>
      </c>
      <c r="AY362" t="s">
        <v>1223</v>
      </c>
      <c r="AZ362" t="s">
        <v>73</v>
      </c>
      <c r="BB362">
        <v>4</v>
      </c>
      <c r="BD362" t="s">
        <v>73</v>
      </c>
      <c r="BE362" s="3" t="str">
        <f>YEAR(表格_iec1isdtest_mssql2008r2_CERL_vFCERL[[#This Row],[cdt]]) &amp; "/" &amp; MONTH(表格_iec1isdtest_mssql2008r2_CERL_vFCERL[[#This Row],[cdt]]) &amp; "-W" &amp; WEEKNUM(AP362)</f>
        <v>2014/9-W36</v>
      </c>
      <c r="BF362" s="3" t="str">
        <f>YEAR(表格_iec1isdtest_mssql2008r2_CERL_vFCERL[[#This Row],[udt]])&amp; "/" &amp; MONTH(表格_iec1isdtest_mssql2008r2_CERL_vFCERL[[#This Row],[udt]]) &amp; "-W" &amp; WEEKNUM(AQ362)</f>
        <v>2014/9-W37</v>
      </c>
    </row>
    <row r="363" spans="1:58">
      <c r="A363">
        <v>427</v>
      </c>
      <c r="B363" t="s">
        <v>2532</v>
      </c>
      <c r="C363">
        <v>1001000</v>
      </c>
      <c r="D363">
        <v>1001001</v>
      </c>
      <c r="E363" t="s">
        <v>73</v>
      </c>
      <c r="F363" t="s">
        <v>2533</v>
      </c>
      <c r="G363" t="s">
        <v>2534</v>
      </c>
      <c r="H363" t="s">
        <v>2535</v>
      </c>
      <c r="I363">
        <v>3</v>
      </c>
      <c r="J363" t="s">
        <v>81</v>
      </c>
      <c r="K363" t="s">
        <v>2536</v>
      </c>
      <c r="L363" t="s">
        <v>2536</v>
      </c>
      <c r="M363" t="s">
        <v>2536</v>
      </c>
      <c r="N363">
        <v>1000000</v>
      </c>
      <c r="O363" t="s">
        <v>63</v>
      </c>
      <c r="P363">
        <v>1001000</v>
      </c>
      <c r="Q363" t="s">
        <v>66</v>
      </c>
      <c r="R363">
        <v>1001200</v>
      </c>
      <c r="S363" t="s">
        <v>1204</v>
      </c>
      <c r="T363">
        <v>1001210</v>
      </c>
      <c r="U363" t="s">
        <v>55</v>
      </c>
      <c r="V363" t="s">
        <v>73</v>
      </c>
      <c r="W363" t="s">
        <v>73</v>
      </c>
      <c r="X363" t="s">
        <v>2536</v>
      </c>
      <c r="Y363" t="s">
        <v>58</v>
      </c>
      <c r="AA363" t="s">
        <v>73</v>
      </c>
      <c r="AC363" t="s">
        <v>73</v>
      </c>
      <c r="AJ363" s="1"/>
      <c r="AK363" s="1"/>
      <c r="AN363" s="1"/>
      <c r="AO363" t="s">
        <v>2535</v>
      </c>
      <c r="AP363" s="4">
        <v>41883.628229513888</v>
      </c>
      <c r="AQ363" s="4">
        <v>41884.481821261572</v>
      </c>
      <c r="AR363" t="s">
        <v>681</v>
      </c>
      <c r="AS363">
        <v>10</v>
      </c>
      <c r="AT363" t="s">
        <v>213</v>
      </c>
      <c r="AU363" t="s">
        <v>2534</v>
      </c>
      <c r="AV363" t="s">
        <v>969</v>
      </c>
      <c r="AW363" t="s">
        <v>2537</v>
      </c>
      <c r="AX363" t="s">
        <v>971</v>
      </c>
      <c r="BD363" t="s">
        <v>73</v>
      </c>
      <c r="BE363" s="3" t="str">
        <f>YEAR(表格_iec1isdtest_mssql2008r2_CERL_vFCERL[[#This Row],[cdt]]) &amp; "/" &amp; MONTH(表格_iec1isdtest_mssql2008r2_CERL_vFCERL[[#This Row],[cdt]]) &amp; "-W" &amp; WEEKNUM(AP363)</f>
        <v>2014/9-W36</v>
      </c>
      <c r="BF363" s="3" t="str">
        <f>YEAR(表格_iec1isdtest_mssql2008r2_CERL_vFCERL[[#This Row],[udt]])&amp; "/" &amp; MONTH(表格_iec1isdtest_mssql2008r2_CERL_vFCERL[[#This Row],[udt]]) &amp; "-W" &amp; WEEKNUM(AQ363)</f>
        <v>2014/9-W36</v>
      </c>
    </row>
    <row r="364" spans="1:58">
      <c r="A364">
        <v>428</v>
      </c>
      <c r="B364" t="s">
        <v>2538</v>
      </c>
      <c r="C364">
        <v>1001000</v>
      </c>
      <c r="D364">
        <v>1001001</v>
      </c>
      <c r="E364" t="s">
        <v>73</v>
      </c>
      <c r="F364" t="s">
        <v>2539</v>
      </c>
      <c r="G364" t="s">
        <v>2534</v>
      </c>
      <c r="H364" t="s">
        <v>2535</v>
      </c>
      <c r="I364">
        <v>1</v>
      </c>
      <c r="J364" t="s">
        <v>65</v>
      </c>
      <c r="K364" t="s">
        <v>2540</v>
      </c>
      <c r="L364" t="s">
        <v>2540</v>
      </c>
      <c r="M364" t="s">
        <v>2540</v>
      </c>
      <c r="N364">
        <v>1000000</v>
      </c>
      <c r="O364" t="s">
        <v>63</v>
      </c>
      <c r="P364">
        <v>1001000</v>
      </c>
      <c r="Q364" t="s">
        <v>66</v>
      </c>
      <c r="R364">
        <v>1001100</v>
      </c>
      <c r="S364" t="s">
        <v>438</v>
      </c>
      <c r="T364">
        <v>1001110</v>
      </c>
      <c r="U364" t="s">
        <v>55</v>
      </c>
      <c r="V364" t="s">
        <v>73</v>
      </c>
      <c r="W364" t="s">
        <v>73</v>
      </c>
      <c r="X364" t="s">
        <v>2540</v>
      </c>
      <c r="Y364" t="s">
        <v>58</v>
      </c>
      <c r="AA364" t="s">
        <v>73</v>
      </c>
      <c r="AC364" t="s">
        <v>73</v>
      </c>
      <c r="AG364" t="s">
        <v>895</v>
      </c>
      <c r="AJ364" s="1"/>
      <c r="AK364" s="1"/>
      <c r="AN364" s="1"/>
      <c r="AO364" t="s">
        <v>2535</v>
      </c>
      <c r="AP364" s="4">
        <v>41883.630372719905</v>
      </c>
      <c r="AQ364" s="4">
        <v>41884.481910960647</v>
      </c>
      <c r="AR364" t="s">
        <v>681</v>
      </c>
      <c r="AS364">
        <v>10</v>
      </c>
      <c r="AT364" t="s">
        <v>213</v>
      </c>
      <c r="AU364" t="s">
        <v>2534</v>
      </c>
      <c r="AV364" t="s">
        <v>969</v>
      </c>
      <c r="AW364" t="s">
        <v>2537</v>
      </c>
      <c r="AX364" t="s">
        <v>971</v>
      </c>
      <c r="BD364" t="s">
        <v>73</v>
      </c>
      <c r="BE364" s="3" t="str">
        <f>YEAR(表格_iec1isdtest_mssql2008r2_CERL_vFCERL[[#This Row],[cdt]]) &amp; "/" &amp; MONTH(表格_iec1isdtest_mssql2008r2_CERL_vFCERL[[#This Row],[cdt]]) &amp; "-W" &amp; WEEKNUM(AP364)</f>
        <v>2014/9-W36</v>
      </c>
      <c r="BF364" s="3" t="str">
        <f>YEAR(表格_iec1isdtest_mssql2008r2_CERL_vFCERL[[#This Row],[udt]])&amp; "/" &amp; MONTH(表格_iec1isdtest_mssql2008r2_CERL_vFCERL[[#This Row],[udt]]) &amp; "-W" &amp; WEEKNUM(AQ364)</f>
        <v>2014/9-W36</v>
      </c>
    </row>
    <row r="365" spans="1:58">
      <c r="A365">
        <v>429</v>
      </c>
      <c r="B365" t="s">
        <v>2541</v>
      </c>
      <c r="C365">
        <v>2001000</v>
      </c>
      <c r="D365">
        <v>1001001</v>
      </c>
      <c r="E365" t="s">
        <v>2542</v>
      </c>
      <c r="F365" t="s">
        <v>2543</v>
      </c>
      <c r="G365" t="s">
        <v>449</v>
      </c>
      <c r="H365" t="s">
        <v>450</v>
      </c>
      <c r="I365">
        <v>1</v>
      </c>
      <c r="J365" t="s">
        <v>65</v>
      </c>
      <c r="K365" t="s">
        <v>451</v>
      </c>
      <c r="L365" t="s">
        <v>2544</v>
      </c>
      <c r="M365" t="s">
        <v>453</v>
      </c>
      <c r="N365">
        <v>2000000</v>
      </c>
      <c r="O365" t="s">
        <v>54</v>
      </c>
      <c r="P365">
        <v>2001000</v>
      </c>
      <c r="Q365" t="s">
        <v>66</v>
      </c>
      <c r="R365">
        <v>2001100</v>
      </c>
      <c r="S365" t="s">
        <v>438</v>
      </c>
      <c r="T365">
        <v>2001110</v>
      </c>
      <c r="U365" t="s">
        <v>55</v>
      </c>
      <c r="V365" t="s">
        <v>73</v>
      </c>
      <c r="W365" t="s">
        <v>73</v>
      </c>
      <c r="X365" t="s">
        <v>2545</v>
      </c>
      <c r="Y365" t="s">
        <v>58</v>
      </c>
      <c r="Z365">
        <v>1</v>
      </c>
      <c r="AA365" t="s">
        <v>73</v>
      </c>
      <c r="AC365" t="s">
        <v>73</v>
      </c>
      <c r="AG365" t="s">
        <v>455</v>
      </c>
      <c r="AH365" t="s">
        <v>456</v>
      </c>
      <c r="AI365">
        <v>1</v>
      </c>
      <c r="AJ365" s="1">
        <v>41883</v>
      </c>
      <c r="AK365" s="1">
        <v>41885</v>
      </c>
      <c r="AL365" t="s">
        <v>1029</v>
      </c>
      <c r="AN365" s="1"/>
      <c r="AO365" t="s">
        <v>482</v>
      </c>
      <c r="AP365" s="4">
        <v>41883.638537500003</v>
      </c>
      <c r="AQ365" s="4">
        <v>41886.344950497682</v>
      </c>
      <c r="AR365" t="s">
        <v>61</v>
      </c>
      <c r="AS365">
        <v>1000</v>
      </c>
      <c r="AT365" t="s">
        <v>161</v>
      </c>
      <c r="AU365" t="s">
        <v>449</v>
      </c>
      <c r="AV365" t="s">
        <v>457</v>
      </c>
      <c r="AW365" t="s">
        <v>458</v>
      </c>
      <c r="AX365" t="s">
        <v>459</v>
      </c>
      <c r="AY365" t="s">
        <v>1079</v>
      </c>
      <c r="AZ365" t="s">
        <v>73</v>
      </c>
      <c r="BB365">
        <v>8</v>
      </c>
      <c r="BD365" t="s">
        <v>73</v>
      </c>
      <c r="BE365" s="3" t="str">
        <f>YEAR(表格_iec1isdtest_mssql2008r2_CERL_vFCERL[[#This Row],[cdt]]) &amp; "/" &amp; MONTH(表格_iec1isdtest_mssql2008r2_CERL_vFCERL[[#This Row],[cdt]]) &amp; "-W" &amp; WEEKNUM(AP365)</f>
        <v>2014/9-W36</v>
      </c>
      <c r="BF365" s="3" t="str">
        <f>YEAR(表格_iec1isdtest_mssql2008r2_CERL_vFCERL[[#This Row],[udt]])&amp; "/" &amp; MONTH(表格_iec1isdtest_mssql2008r2_CERL_vFCERL[[#This Row],[udt]]) &amp; "-W" &amp; WEEKNUM(AQ365)</f>
        <v>2014/9-W36</v>
      </c>
    </row>
    <row r="366" spans="1:58">
      <c r="A366">
        <v>430</v>
      </c>
      <c r="B366" t="s">
        <v>2546</v>
      </c>
      <c r="C366">
        <v>2002000</v>
      </c>
      <c r="D366">
        <v>1001001</v>
      </c>
      <c r="E366" t="s">
        <v>2547</v>
      </c>
      <c r="F366" t="s">
        <v>2548</v>
      </c>
      <c r="G366" t="s">
        <v>190</v>
      </c>
      <c r="H366" t="s">
        <v>191</v>
      </c>
      <c r="I366">
        <v>4</v>
      </c>
      <c r="J366" t="s">
        <v>177</v>
      </c>
      <c r="K366" t="s">
        <v>538</v>
      </c>
      <c r="L366" t="s">
        <v>2549</v>
      </c>
      <c r="M366" t="s">
        <v>1783</v>
      </c>
      <c r="N366">
        <v>2000000</v>
      </c>
      <c r="O366" t="s">
        <v>54</v>
      </c>
      <c r="P366">
        <v>2002000</v>
      </c>
      <c r="Q366" t="s">
        <v>195</v>
      </c>
      <c r="R366">
        <v>2002100</v>
      </c>
      <c r="S366" t="s">
        <v>195</v>
      </c>
      <c r="T366">
        <v>2002110</v>
      </c>
      <c r="U366" t="s">
        <v>55</v>
      </c>
      <c r="V366" t="s">
        <v>784</v>
      </c>
      <c r="W366" t="s">
        <v>70</v>
      </c>
      <c r="X366" t="s">
        <v>2550</v>
      </c>
      <c r="Y366" t="s">
        <v>73</v>
      </c>
      <c r="AA366" t="s">
        <v>73</v>
      </c>
      <c r="AC366" t="s">
        <v>73</v>
      </c>
      <c r="AG366" t="s">
        <v>532</v>
      </c>
      <c r="AH366" t="s">
        <v>533</v>
      </c>
      <c r="AJ366" s="1">
        <v>41891</v>
      </c>
      <c r="AK366" s="1">
        <v>41891</v>
      </c>
      <c r="AL366" t="s">
        <v>938</v>
      </c>
      <c r="AN366" s="1"/>
      <c r="AO366" t="s">
        <v>160</v>
      </c>
      <c r="AP366" s="4">
        <v>41883.657195983797</v>
      </c>
      <c r="AQ366" s="4">
        <v>41892.393262465281</v>
      </c>
      <c r="AR366" t="s">
        <v>61</v>
      </c>
      <c r="AS366">
        <v>1000</v>
      </c>
      <c r="AT366" t="s">
        <v>161</v>
      </c>
      <c r="AU366" t="s">
        <v>190</v>
      </c>
      <c r="AV366" t="s">
        <v>200</v>
      </c>
      <c r="AW366" t="s">
        <v>201</v>
      </c>
      <c r="AX366" t="s">
        <v>202</v>
      </c>
      <c r="AY366" t="s">
        <v>203</v>
      </c>
      <c r="AZ366" t="s">
        <v>73</v>
      </c>
      <c r="BB366">
        <v>4</v>
      </c>
      <c r="BD366" t="s">
        <v>73</v>
      </c>
      <c r="BE366" s="3" t="str">
        <f>YEAR(表格_iec1isdtest_mssql2008r2_CERL_vFCERL[[#This Row],[cdt]]) &amp; "/" &amp; MONTH(表格_iec1isdtest_mssql2008r2_CERL_vFCERL[[#This Row],[cdt]]) &amp; "-W" &amp; WEEKNUM(AP366)</f>
        <v>2014/9-W36</v>
      </c>
      <c r="BF366" s="3" t="str">
        <f>YEAR(表格_iec1isdtest_mssql2008r2_CERL_vFCERL[[#This Row],[udt]])&amp; "/" &amp; MONTH(表格_iec1isdtest_mssql2008r2_CERL_vFCERL[[#This Row],[udt]]) &amp; "-W" &amp; WEEKNUM(AQ366)</f>
        <v>2014/9-W37</v>
      </c>
    </row>
    <row r="367" spans="1:58">
      <c r="A367">
        <v>431</v>
      </c>
      <c r="B367" t="s">
        <v>2551</v>
      </c>
      <c r="C367">
        <v>1002000</v>
      </c>
      <c r="D367">
        <v>1001001</v>
      </c>
      <c r="E367" t="s">
        <v>2552</v>
      </c>
      <c r="F367" t="s">
        <v>2553</v>
      </c>
      <c r="G367" t="s">
        <v>2169</v>
      </c>
      <c r="H367" t="s">
        <v>2170</v>
      </c>
      <c r="I367">
        <v>4</v>
      </c>
      <c r="J367" t="s">
        <v>177</v>
      </c>
      <c r="K367" t="s">
        <v>209</v>
      </c>
      <c r="L367" t="s">
        <v>2554</v>
      </c>
      <c r="M367" t="s">
        <v>2554</v>
      </c>
      <c r="N367">
        <v>1000000</v>
      </c>
      <c r="O367" t="s">
        <v>63</v>
      </c>
      <c r="P367">
        <v>1002000</v>
      </c>
      <c r="Q367" t="s">
        <v>566</v>
      </c>
      <c r="R367">
        <v>1002100</v>
      </c>
      <c r="S367" t="s">
        <v>566</v>
      </c>
      <c r="T367">
        <v>1002110</v>
      </c>
      <c r="U367" t="s">
        <v>1037</v>
      </c>
      <c r="V367" t="s">
        <v>73</v>
      </c>
      <c r="W367" t="s">
        <v>73</v>
      </c>
      <c r="X367" t="s">
        <v>2555</v>
      </c>
      <c r="Y367" t="s">
        <v>58</v>
      </c>
      <c r="Z367">
        <v>3</v>
      </c>
      <c r="AA367" t="s">
        <v>73</v>
      </c>
      <c r="AC367" t="s">
        <v>73</v>
      </c>
      <c r="AG367" t="s">
        <v>1267</v>
      </c>
      <c r="AH367" t="s">
        <v>1268</v>
      </c>
      <c r="AI367">
        <v>3</v>
      </c>
      <c r="AJ367" s="1">
        <v>41883</v>
      </c>
      <c r="AK367" s="1">
        <v>41885</v>
      </c>
      <c r="AL367" t="s">
        <v>141</v>
      </c>
      <c r="AN367" s="1"/>
      <c r="AO367" t="s">
        <v>1103</v>
      </c>
      <c r="AP367" s="4">
        <v>41883.699828206016</v>
      </c>
      <c r="AQ367" s="4">
        <v>41886.387845104167</v>
      </c>
      <c r="AR367" t="s">
        <v>61</v>
      </c>
      <c r="AS367">
        <v>1000</v>
      </c>
      <c r="AT367" t="s">
        <v>161</v>
      </c>
      <c r="AU367" t="s">
        <v>2169</v>
      </c>
      <c r="AV367" t="s">
        <v>2172</v>
      </c>
      <c r="AW367" t="s">
        <v>2173</v>
      </c>
      <c r="AX367" t="s">
        <v>2174</v>
      </c>
      <c r="AY367" t="s">
        <v>2556</v>
      </c>
      <c r="AZ367" t="s">
        <v>73</v>
      </c>
      <c r="BB367">
        <v>4.5</v>
      </c>
      <c r="BD367" t="s">
        <v>73</v>
      </c>
      <c r="BE367" s="3" t="str">
        <f>YEAR(表格_iec1isdtest_mssql2008r2_CERL_vFCERL[[#This Row],[cdt]]) &amp; "/" &amp; MONTH(表格_iec1isdtest_mssql2008r2_CERL_vFCERL[[#This Row],[cdt]]) &amp; "-W" &amp; WEEKNUM(AP367)</f>
        <v>2014/9-W36</v>
      </c>
      <c r="BF367" s="3" t="str">
        <f>YEAR(表格_iec1isdtest_mssql2008r2_CERL_vFCERL[[#This Row],[udt]])&amp; "/" &amp; MONTH(表格_iec1isdtest_mssql2008r2_CERL_vFCERL[[#This Row],[udt]]) &amp; "-W" &amp; WEEKNUM(AQ367)</f>
        <v>2014/9-W36</v>
      </c>
    </row>
    <row r="368" spans="1:58">
      <c r="A368">
        <v>432</v>
      </c>
      <c r="B368" t="s">
        <v>2557</v>
      </c>
      <c r="C368">
        <v>2001000</v>
      </c>
      <c r="D368">
        <v>1001001</v>
      </c>
      <c r="E368" t="s">
        <v>2558</v>
      </c>
      <c r="F368" t="s">
        <v>2559</v>
      </c>
      <c r="G368" t="s">
        <v>2004</v>
      </c>
      <c r="H368" t="s">
        <v>2005</v>
      </c>
      <c r="I368">
        <v>4</v>
      </c>
      <c r="J368" t="s">
        <v>177</v>
      </c>
      <c r="K368" t="s">
        <v>209</v>
      </c>
      <c r="L368" t="s">
        <v>2006</v>
      </c>
      <c r="M368" t="s">
        <v>2560</v>
      </c>
      <c r="N368">
        <v>2000000</v>
      </c>
      <c r="O368" t="s">
        <v>54</v>
      </c>
      <c r="P368">
        <v>2001000</v>
      </c>
      <c r="Q368" t="s">
        <v>66</v>
      </c>
      <c r="R368">
        <v>2001100</v>
      </c>
      <c r="S368" t="s">
        <v>438</v>
      </c>
      <c r="T368">
        <v>2001110</v>
      </c>
      <c r="U368" t="s">
        <v>55</v>
      </c>
      <c r="V368" t="s">
        <v>73</v>
      </c>
      <c r="W368" t="s">
        <v>73</v>
      </c>
      <c r="X368" t="s">
        <v>2561</v>
      </c>
      <c r="Y368" t="s">
        <v>58</v>
      </c>
      <c r="AA368" t="s">
        <v>73</v>
      </c>
      <c r="AC368" t="s">
        <v>73</v>
      </c>
      <c r="AG368" t="s">
        <v>455</v>
      </c>
      <c r="AH368" t="s">
        <v>456</v>
      </c>
      <c r="AI368">
        <v>1</v>
      </c>
      <c r="AJ368" s="1">
        <v>41880</v>
      </c>
      <c r="AK368" s="1">
        <v>41884</v>
      </c>
      <c r="AL368" t="s">
        <v>1029</v>
      </c>
      <c r="AN368" s="1"/>
      <c r="AO368" t="s">
        <v>482</v>
      </c>
      <c r="AP368" s="4">
        <v>41883.723632638888</v>
      </c>
      <c r="AQ368" s="4">
        <v>41885.38032916667</v>
      </c>
      <c r="AR368" t="s">
        <v>61</v>
      </c>
      <c r="AS368">
        <v>1000</v>
      </c>
      <c r="AT368" t="s">
        <v>161</v>
      </c>
      <c r="AU368" t="s">
        <v>2004</v>
      </c>
      <c r="AV368" t="s">
        <v>128</v>
      </c>
      <c r="AW368" t="s">
        <v>822</v>
      </c>
      <c r="AX368" t="s">
        <v>130</v>
      </c>
      <c r="AY368" t="s">
        <v>2562</v>
      </c>
      <c r="AZ368" t="s">
        <v>73</v>
      </c>
      <c r="BB368">
        <v>8</v>
      </c>
      <c r="BD368" t="s">
        <v>73</v>
      </c>
      <c r="BE368" s="3" t="str">
        <f>YEAR(表格_iec1isdtest_mssql2008r2_CERL_vFCERL[[#This Row],[cdt]]) &amp; "/" &amp; MONTH(表格_iec1isdtest_mssql2008r2_CERL_vFCERL[[#This Row],[cdt]]) &amp; "-W" &amp; WEEKNUM(AP368)</f>
        <v>2014/9-W36</v>
      </c>
      <c r="BF368" s="3" t="str">
        <f>YEAR(表格_iec1isdtest_mssql2008r2_CERL_vFCERL[[#This Row],[udt]])&amp; "/" &amp; MONTH(表格_iec1isdtest_mssql2008r2_CERL_vFCERL[[#This Row],[udt]]) &amp; "-W" &amp; WEEKNUM(AQ368)</f>
        <v>2014/9-W36</v>
      </c>
    </row>
    <row r="369" spans="1:58">
      <c r="A369">
        <v>433</v>
      </c>
      <c r="B369" t="s">
        <v>2563</v>
      </c>
      <c r="C369">
        <v>2002000</v>
      </c>
      <c r="D369">
        <v>1001001</v>
      </c>
      <c r="E369" t="s">
        <v>2564</v>
      </c>
      <c r="F369" t="s">
        <v>2565</v>
      </c>
      <c r="G369" t="s">
        <v>2342</v>
      </c>
      <c r="H369" t="s">
        <v>2343</v>
      </c>
      <c r="I369">
        <v>10</v>
      </c>
      <c r="J369" t="s">
        <v>1526</v>
      </c>
      <c r="K369" t="s">
        <v>2344</v>
      </c>
      <c r="L369" t="s">
        <v>2566</v>
      </c>
      <c r="M369" t="s">
        <v>2346</v>
      </c>
      <c r="N369">
        <v>2000000</v>
      </c>
      <c r="O369" t="s">
        <v>54</v>
      </c>
      <c r="P369">
        <v>2002000</v>
      </c>
      <c r="Q369" t="s">
        <v>195</v>
      </c>
      <c r="R369">
        <v>2002100</v>
      </c>
      <c r="S369" t="s">
        <v>195</v>
      </c>
      <c r="T369">
        <v>2002110</v>
      </c>
      <c r="U369" t="s">
        <v>55</v>
      </c>
      <c r="V369" t="s">
        <v>73</v>
      </c>
      <c r="W369" t="s">
        <v>73</v>
      </c>
      <c r="X369" t="s">
        <v>2567</v>
      </c>
      <c r="Y369" t="s">
        <v>68</v>
      </c>
      <c r="Z369">
        <v>1</v>
      </c>
      <c r="AA369" t="s">
        <v>73</v>
      </c>
      <c r="AC369" t="s">
        <v>73</v>
      </c>
      <c r="AG369" t="s">
        <v>402</v>
      </c>
      <c r="AH369" t="s">
        <v>403</v>
      </c>
      <c r="AJ369" s="1"/>
      <c r="AK369" s="1"/>
      <c r="AN369" s="1"/>
      <c r="AO369" t="s">
        <v>160</v>
      </c>
      <c r="AP369" s="4">
        <v>41884.376395335647</v>
      </c>
      <c r="AQ369" s="4">
        <v>41892.401562002313</v>
      </c>
      <c r="AR369" t="s">
        <v>681</v>
      </c>
      <c r="AS369">
        <v>1100</v>
      </c>
      <c r="AT369" t="s">
        <v>1192</v>
      </c>
      <c r="AU369" t="s">
        <v>2342</v>
      </c>
      <c r="AV369" t="s">
        <v>2348</v>
      </c>
      <c r="AW369" t="s">
        <v>2349</v>
      </c>
      <c r="AX369" t="s">
        <v>2350</v>
      </c>
      <c r="AY369" t="s">
        <v>2568</v>
      </c>
      <c r="AZ369" t="s">
        <v>73</v>
      </c>
      <c r="BD369" t="s">
        <v>73</v>
      </c>
      <c r="BE369" s="3" t="str">
        <f>YEAR(表格_iec1isdtest_mssql2008r2_CERL_vFCERL[[#This Row],[cdt]]) &amp; "/" &amp; MONTH(表格_iec1isdtest_mssql2008r2_CERL_vFCERL[[#This Row],[cdt]]) &amp; "-W" &amp; WEEKNUM(AP369)</f>
        <v>2014/9-W36</v>
      </c>
      <c r="BF369" s="3" t="str">
        <f>YEAR(表格_iec1isdtest_mssql2008r2_CERL_vFCERL[[#This Row],[udt]])&amp; "/" &amp; MONTH(表格_iec1isdtest_mssql2008r2_CERL_vFCERL[[#This Row],[udt]]) &amp; "-W" &amp; WEEKNUM(AQ369)</f>
        <v>2014/9-W37</v>
      </c>
    </row>
    <row r="370" spans="1:58">
      <c r="A370">
        <v>434</v>
      </c>
      <c r="B370" t="s">
        <v>2569</v>
      </c>
      <c r="C370">
        <v>2003000</v>
      </c>
      <c r="D370">
        <v>1001001</v>
      </c>
      <c r="E370" t="s">
        <v>2570</v>
      </c>
      <c r="F370" t="s">
        <v>2571</v>
      </c>
      <c r="G370" t="s">
        <v>434</v>
      </c>
      <c r="H370" t="s">
        <v>435</v>
      </c>
      <c r="I370">
        <v>8</v>
      </c>
      <c r="J370" t="s">
        <v>76</v>
      </c>
      <c r="K370" t="s">
        <v>2572</v>
      </c>
      <c r="L370" t="s">
        <v>85</v>
      </c>
      <c r="M370" t="s">
        <v>2573</v>
      </c>
      <c r="N370">
        <v>2000000</v>
      </c>
      <c r="O370" t="s">
        <v>54</v>
      </c>
      <c r="P370">
        <v>2003000</v>
      </c>
      <c r="Q370" t="s">
        <v>1181</v>
      </c>
      <c r="R370">
        <v>2003100</v>
      </c>
      <c r="S370" t="s">
        <v>1181</v>
      </c>
      <c r="T370">
        <v>2003110</v>
      </c>
      <c r="U370" t="s">
        <v>55</v>
      </c>
      <c r="V370" t="s">
        <v>73</v>
      </c>
      <c r="W370" t="s">
        <v>73</v>
      </c>
      <c r="Y370" t="s">
        <v>58</v>
      </c>
      <c r="AA370" t="s">
        <v>254</v>
      </c>
      <c r="AB370" t="s">
        <v>1955</v>
      </c>
      <c r="AC370" t="s">
        <v>413</v>
      </c>
      <c r="AD370" t="s">
        <v>2574</v>
      </c>
      <c r="AE370" t="s">
        <v>772</v>
      </c>
      <c r="AF370" t="s">
        <v>54</v>
      </c>
      <c r="AG370" t="s">
        <v>353</v>
      </c>
      <c r="AH370" t="s">
        <v>354</v>
      </c>
      <c r="AI370">
        <v>1</v>
      </c>
      <c r="AJ370" s="1">
        <v>41885</v>
      </c>
      <c r="AK370" s="1">
        <v>41885</v>
      </c>
      <c r="AL370" t="s">
        <v>141</v>
      </c>
      <c r="AN370" s="1">
        <v>42250</v>
      </c>
      <c r="AO370" t="s">
        <v>71</v>
      </c>
      <c r="AP370" s="4">
        <v>41884.37862427083</v>
      </c>
      <c r="AQ370" s="4">
        <v>41885.739199421296</v>
      </c>
      <c r="AR370" t="s">
        <v>61</v>
      </c>
      <c r="AS370">
        <v>1000</v>
      </c>
      <c r="AT370" t="s">
        <v>161</v>
      </c>
      <c r="AU370" t="s">
        <v>434</v>
      </c>
      <c r="AV370" t="s">
        <v>442</v>
      </c>
      <c r="AW370" t="s">
        <v>443</v>
      </c>
      <c r="AX370" t="s">
        <v>444</v>
      </c>
      <c r="AY370" t="s">
        <v>1221</v>
      </c>
      <c r="AZ370" t="s">
        <v>73</v>
      </c>
      <c r="BB370">
        <v>4</v>
      </c>
      <c r="BD370" t="s">
        <v>73</v>
      </c>
      <c r="BE370" s="3" t="str">
        <f>YEAR(表格_iec1isdtest_mssql2008r2_CERL_vFCERL[[#This Row],[cdt]]) &amp; "/" &amp; MONTH(表格_iec1isdtest_mssql2008r2_CERL_vFCERL[[#This Row],[cdt]]) &amp; "-W" &amp; WEEKNUM(AP370)</f>
        <v>2014/9-W36</v>
      </c>
      <c r="BF370" s="3" t="str">
        <f>YEAR(表格_iec1isdtest_mssql2008r2_CERL_vFCERL[[#This Row],[udt]])&amp; "/" &amp; MONTH(表格_iec1isdtest_mssql2008r2_CERL_vFCERL[[#This Row],[udt]]) &amp; "-W" &amp; WEEKNUM(AQ370)</f>
        <v>2014/9-W36</v>
      </c>
    </row>
    <row r="371" spans="1:58">
      <c r="A371">
        <v>435</v>
      </c>
      <c r="B371" t="s">
        <v>2575</v>
      </c>
      <c r="C371">
        <v>1001000</v>
      </c>
      <c r="D371">
        <v>1001001</v>
      </c>
      <c r="E371" t="s">
        <v>2576</v>
      </c>
      <c r="F371" t="s">
        <v>2577</v>
      </c>
      <c r="G371" t="s">
        <v>1155</v>
      </c>
      <c r="H371" t="s">
        <v>1156</v>
      </c>
      <c r="I371">
        <v>2</v>
      </c>
      <c r="J371" t="s">
        <v>347</v>
      </c>
      <c r="K371" t="s">
        <v>488</v>
      </c>
      <c r="L371" t="s">
        <v>70</v>
      </c>
      <c r="M371" t="s">
        <v>2578</v>
      </c>
      <c r="N371">
        <v>1000000</v>
      </c>
      <c r="O371" t="s">
        <v>63</v>
      </c>
      <c r="P371">
        <v>1001000</v>
      </c>
      <c r="Q371" t="s">
        <v>66</v>
      </c>
      <c r="R371">
        <v>1001500</v>
      </c>
      <c r="S371" t="s">
        <v>92</v>
      </c>
      <c r="T371">
        <v>1001510</v>
      </c>
      <c r="U371" t="s">
        <v>55</v>
      </c>
      <c r="V371" t="s">
        <v>73</v>
      </c>
      <c r="W371" t="s">
        <v>73</v>
      </c>
      <c r="X371" t="s">
        <v>2579</v>
      </c>
      <c r="Y371" t="s">
        <v>58</v>
      </c>
      <c r="Z371">
        <v>5</v>
      </c>
      <c r="AA371" t="s">
        <v>73</v>
      </c>
      <c r="AC371" t="s">
        <v>73</v>
      </c>
      <c r="AG371" t="s">
        <v>165</v>
      </c>
      <c r="AH371" t="s">
        <v>166</v>
      </c>
      <c r="AI371">
        <v>4</v>
      </c>
      <c r="AJ371" s="1">
        <v>41880</v>
      </c>
      <c r="AK371" s="1">
        <v>41884</v>
      </c>
      <c r="AL371" t="s">
        <v>2580</v>
      </c>
      <c r="AN371" s="1"/>
      <c r="AO371" t="s">
        <v>1103</v>
      </c>
      <c r="AP371" s="4">
        <v>41884.412965428244</v>
      </c>
      <c r="AQ371" s="4">
        <v>41886.505219247687</v>
      </c>
      <c r="AR371" t="s">
        <v>61</v>
      </c>
      <c r="AS371">
        <v>1000</v>
      </c>
      <c r="AT371" t="s">
        <v>161</v>
      </c>
      <c r="AU371" t="s">
        <v>1155</v>
      </c>
      <c r="AV371" t="s">
        <v>763</v>
      </c>
      <c r="AW371" t="s">
        <v>1160</v>
      </c>
      <c r="AX371" t="s">
        <v>765</v>
      </c>
      <c r="AY371" t="s">
        <v>1242</v>
      </c>
      <c r="AZ371" t="s">
        <v>73</v>
      </c>
      <c r="BB371">
        <v>2</v>
      </c>
      <c r="BD371" t="s">
        <v>73</v>
      </c>
      <c r="BE371" s="3" t="str">
        <f>YEAR(表格_iec1isdtest_mssql2008r2_CERL_vFCERL[[#This Row],[cdt]]) &amp; "/" &amp; MONTH(表格_iec1isdtest_mssql2008r2_CERL_vFCERL[[#This Row],[cdt]]) &amp; "-W" &amp; WEEKNUM(AP371)</f>
        <v>2014/9-W36</v>
      </c>
      <c r="BF371" s="3" t="str">
        <f>YEAR(表格_iec1isdtest_mssql2008r2_CERL_vFCERL[[#This Row],[udt]])&amp; "/" &amp; MONTH(表格_iec1isdtest_mssql2008r2_CERL_vFCERL[[#This Row],[udt]]) &amp; "-W" &amp; WEEKNUM(AQ371)</f>
        <v>2014/9-W36</v>
      </c>
    </row>
    <row r="372" spans="1:58">
      <c r="A372">
        <v>436</v>
      </c>
      <c r="B372" t="s">
        <v>2581</v>
      </c>
      <c r="C372">
        <v>2002000</v>
      </c>
      <c r="D372">
        <v>1001001</v>
      </c>
      <c r="E372" t="s">
        <v>2582</v>
      </c>
      <c r="F372" t="s">
        <v>2583</v>
      </c>
      <c r="G372" t="s">
        <v>2584</v>
      </c>
      <c r="H372" t="s">
        <v>2585</v>
      </c>
      <c r="I372">
        <v>4</v>
      </c>
      <c r="J372" t="s">
        <v>177</v>
      </c>
      <c r="K372" t="s">
        <v>2586</v>
      </c>
      <c r="L372" t="s">
        <v>2587</v>
      </c>
      <c r="M372" t="s">
        <v>2588</v>
      </c>
      <c r="N372">
        <v>2000000</v>
      </c>
      <c r="O372" t="s">
        <v>54</v>
      </c>
      <c r="P372">
        <v>2002000</v>
      </c>
      <c r="Q372" t="s">
        <v>195</v>
      </c>
      <c r="R372">
        <v>2002100</v>
      </c>
      <c r="S372" t="s">
        <v>195</v>
      </c>
      <c r="T372">
        <v>2002110</v>
      </c>
      <c r="U372" t="s">
        <v>55</v>
      </c>
      <c r="V372" t="s">
        <v>73</v>
      </c>
      <c r="W372" t="s">
        <v>73</v>
      </c>
      <c r="X372" t="s">
        <v>2589</v>
      </c>
      <c r="Y372" t="s">
        <v>68</v>
      </c>
      <c r="Z372">
        <v>1</v>
      </c>
      <c r="AA372" t="s">
        <v>73</v>
      </c>
      <c r="AC372" t="s">
        <v>73</v>
      </c>
      <c r="AG372" t="s">
        <v>197</v>
      </c>
      <c r="AH372" t="s">
        <v>198</v>
      </c>
      <c r="AJ372" s="1">
        <v>41885</v>
      </c>
      <c r="AK372" s="1">
        <v>41886</v>
      </c>
      <c r="AN372" s="1"/>
      <c r="AO372" t="s">
        <v>160</v>
      </c>
      <c r="AP372" s="4">
        <v>41884.432944641201</v>
      </c>
      <c r="AQ372" s="4">
        <v>41891.458790856479</v>
      </c>
      <c r="AR372" t="s">
        <v>61</v>
      </c>
      <c r="AS372">
        <v>1000</v>
      </c>
      <c r="AT372" t="s">
        <v>161</v>
      </c>
      <c r="AU372" t="s">
        <v>2584</v>
      </c>
      <c r="AV372" t="s">
        <v>200</v>
      </c>
      <c r="AW372" t="s">
        <v>2590</v>
      </c>
      <c r="AX372" t="s">
        <v>202</v>
      </c>
      <c r="AY372" t="s">
        <v>2591</v>
      </c>
      <c r="AZ372" t="s">
        <v>73</v>
      </c>
      <c r="BD372" t="s">
        <v>73</v>
      </c>
      <c r="BE372" s="3" t="str">
        <f>YEAR(表格_iec1isdtest_mssql2008r2_CERL_vFCERL[[#This Row],[cdt]]) &amp; "/" &amp; MONTH(表格_iec1isdtest_mssql2008r2_CERL_vFCERL[[#This Row],[cdt]]) &amp; "-W" &amp; WEEKNUM(AP372)</f>
        <v>2014/9-W36</v>
      </c>
      <c r="BF372" s="3" t="str">
        <f>YEAR(表格_iec1isdtest_mssql2008r2_CERL_vFCERL[[#This Row],[udt]])&amp; "/" &amp; MONTH(表格_iec1isdtest_mssql2008r2_CERL_vFCERL[[#This Row],[udt]]) &amp; "-W" &amp; WEEKNUM(AQ372)</f>
        <v>2014/9-W37</v>
      </c>
    </row>
    <row r="373" spans="1:58">
      <c r="A373">
        <v>437</v>
      </c>
      <c r="B373" t="s">
        <v>2592</v>
      </c>
      <c r="C373">
        <v>1004000</v>
      </c>
      <c r="D373">
        <v>1001001</v>
      </c>
      <c r="E373" t="s">
        <v>2593</v>
      </c>
      <c r="F373" t="s">
        <v>2594</v>
      </c>
      <c r="G373" t="s">
        <v>275</v>
      </c>
      <c r="H373" t="s">
        <v>276</v>
      </c>
      <c r="I373">
        <v>1</v>
      </c>
      <c r="J373" t="s">
        <v>65</v>
      </c>
      <c r="K373" t="s">
        <v>2595</v>
      </c>
      <c r="L373" t="s">
        <v>70</v>
      </c>
      <c r="M373" t="s">
        <v>2596</v>
      </c>
      <c r="N373">
        <v>1000000</v>
      </c>
      <c r="O373" t="s">
        <v>63</v>
      </c>
      <c r="P373">
        <v>1004000</v>
      </c>
      <c r="Q373" t="s">
        <v>1181</v>
      </c>
      <c r="R373">
        <v>1004100</v>
      </c>
      <c r="S373" t="s">
        <v>1181</v>
      </c>
      <c r="T373">
        <v>1004110</v>
      </c>
      <c r="U373" t="s">
        <v>55</v>
      </c>
      <c r="V373" t="s">
        <v>73</v>
      </c>
      <c r="W373" t="s">
        <v>73</v>
      </c>
      <c r="Y373" t="s">
        <v>58</v>
      </c>
      <c r="AA373" t="s">
        <v>254</v>
      </c>
      <c r="AB373" t="s">
        <v>279</v>
      </c>
      <c r="AC373" t="s">
        <v>593</v>
      </c>
      <c r="AD373" t="s">
        <v>2597</v>
      </c>
      <c r="AE373" t="s">
        <v>300</v>
      </c>
      <c r="AF373" t="s">
        <v>2598</v>
      </c>
      <c r="AG373" t="s">
        <v>250</v>
      </c>
      <c r="AH373" t="s">
        <v>251</v>
      </c>
      <c r="AI373">
        <v>1</v>
      </c>
      <c r="AJ373" s="1">
        <v>41891</v>
      </c>
      <c r="AK373" s="1">
        <v>41891</v>
      </c>
      <c r="AL373" t="s">
        <v>141</v>
      </c>
      <c r="AN373" s="1">
        <v>42013</v>
      </c>
      <c r="AO373" t="s">
        <v>1103</v>
      </c>
      <c r="AP373" s="4">
        <v>41884.451740243057</v>
      </c>
      <c r="AQ373" s="4">
        <v>41892.413636458332</v>
      </c>
      <c r="AR373" t="s">
        <v>61</v>
      </c>
      <c r="AS373">
        <v>1000</v>
      </c>
      <c r="AT373" t="s">
        <v>161</v>
      </c>
      <c r="AU373" t="s">
        <v>275</v>
      </c>
      <c r="AV373" t="s">
        <v>284</v>
      </c>
      <c r="AW373" t="s">
        <v>285</v>
      </c>
      <c r="AX373" t="s">
        <v>286</v>
      </c>
      <c r="AY373" t="s">
        <v>1186</v>
      </c>
      <c r="AZ373" t="s">
        <v>73</v>
      </c>
      <c r="BB373">
        <v>3</v>
      </c>
      <c r="BD373" t="s">
        <v>73</v>
      </c>
      <c r="BE373" s="3" t="str">
        <f>YEAR(表格_iec1isdtest_mssql2008r2_CERL_vFCERL[[#This Row],[cdt]]) &amp; "/" &amp; MONTH(表格_iec1isdtest_mssql2008r2_CERL_vFCERL[[#This Row],[cdt]]) &amp; "-W" &amp; WEEKNUM(AP373)</f>
        <v>2014/9-W36</v>
      </c>
      <c r="BF373" s="3" t="str">
        <f>YEAR(表格_iec1isdtest_mssql2008r2_CERL_vFCERL[[#This Row],[udt]])&amp; "/" &amp; MONTH(表格_iec1isdtest_mssql2008r2_CERL_vFCERL[[#This Row],[udt]]) &amp; "-W" &amp; WEEKNUM(AQ373)</f>
        <v>2014/9-W37</v>
      </c>
    </row>
    <row r="374" spans="1:58">
      <c r="A374">
        <v>438</v>
      </c>
      <c r="B374" t="s">
        <v>2599</v>
      </c>
      <c r="C374">
        <v>1004000</v>
      </c>
      <c r="D374">
        <v>1001001</v>
      </c>
      <c r="E374" t="s">
        <v>2600</v>
      </c>
      <c r="F374" t="s">
        <v>2601</v>
      </c>
      <c r="G374" t="s">
        <v>275</v>
      </c>
      <c r="H374" t="s">
        <v>276</v>
      </c>
      <c r="I374">
        <v>1</v>
      </c>
      <c r="J374" t="s">
        <v>65</v>
      </c>
      <c r="K374" t="s">
        <v>2602</v>
      </c>
      <c r="L374" t="s">
        <v>70</v>
      </c>
      <c r="M374" t="s">
        <v>2603</v>
      </c>
      <c r="N374">
        <v>1000000</v>
      </c>
      <c r="O374" t="s">
        <v>63</v>
      </c>
      <c r="P374">
        <v>1004000</v>
      </c>
      <c r="Q374" t="s">
        <v>1181</v>
      </c>
      <c r="R374">
        <v>1004100</v>
      </c>
      <c r="S374" t="s">
        <v>1181</v>
      </c>
      <c r="T374">
        <v>1004110</v>
      </c>
      <c r="U374" t="s">
        <v>55</v>
      </c>
      <c r="V374" t="s">
        <v>73</v>
      </c>
      <c r="W374" t="s">
        <v>73</v>
      </c>
      <c r="Y374" t="s">
        <v>58</v>
      </c>
      <c r="AA374" t="s">
        <v>254</v>
      </c>
      <c r="AB374" t="s">
        <v>279</v>
      </c>
      <c r="AC374" t="s">
        <v>593</v>
      </c>
      <c r="AD374" t="s">
        <v>2604</v>
      </c>
      <c r="AE374" t="s">
        <v>338</v>
      </c>
      <c r="AF374" t="s">
        <v>301</v>
      </c>
      <c r="AG374" t="s">
        <v>250</v>
      </c>
      <c r="AH374" t="s">
        <v>251</v>
      </c>
      <c r="AI374">
        <v>1</v>
      </c>
      <c r="AJ374" s="1">
        <v>41892</v>
      </c>
      <c r="AK374" s="1">
        <v>41892</v>
      </c>
      <c r="AL374" t="s">
        <v>1187</v>
      </c>
      <c r="AN374" s="1">
        <v>42014</v>
      </c>
      <c r="AO374" t="s">
        <v>251</v>
      </c>
      <c r="AP374" s="4">
        <v>41884.4543037037</v>
      </c>
      <c r="AQ374" s="4">
        <v>41892.702621064818</v>
      </c>
      <c r="AR374" t="s">
        <v>61</v>
      </c>
      <c r="AS374">
        <v>40</v>
      </c>
      <c r="AT374" t="s">
        <v>72</v>
      </c>
      <c r="AU374" t="s">
        <v>275</v>
      </c>
      <c r="AV374" t="s">
        <v>284</v>
      </c>
      <c r="AW374" t="s">
        <v>285</v>
      </c>
      <c r="AX374" t="s">
        <v>286</v>
      </c>
      <c r="AY374" t="s">
        <v>1132</v>
      </c>
      <c r="AZ374" t="s">
        <v>73</v>
      </c>
      <c r="BB374">
        <v>6</v>
      </c>
      <c r="BD374" t="s">
        <v>73</v>
      </c>
      <c r="BE374" s="3" t="str">
        <f>YEAR(表格_iec1isdtest_mssql2008r2_CERL_vFCERL[[#This Row],[cdt]]) &amp; "/" &amp; MONTH(表格_iec1isdtest_mssql2008r2_CERL_vFCERL[[#This Row],[cdt]]) &amp; "-W" &amp; WEEKNUM(AP374)</f>
        <v>2014/9-W36</v>
      </c>
      <c r="BF374" s="3" t="str">
        <f>YEAR(表格_iec1isdtest_mssql2008r2_CERL_vFCERL[[#This Row],[udt]])&amp; "/" &amp; MONTH(表格_iec1isdtest_mssql2008r2_CERL_vFCERL[[#This Row],[udt]]) &amp; "-W" &amp; WEEKNUM(AQ374)</f>
        <v>2014/9-W37</v>
      </c>
    </row>
    <row r="375" spans="1:58">
      <c r="A375">
        <v>439</v>
      </c>
      <c r="B375" t="s">
        <v>2605</v>
      </c>
      <c r="C375">
        <v>1004000</v>
      </c>
      <c r="D375">
        <v>1001001</v>
      </c>
      <c r="E375" t="s">
        <v>2606</v>
      </c>
      <c r="F375" t="s">
        <v>2607</v>
      </c>
      <c r="G375" t="s">
        <v>275</v>
      </c>
      <c r="H375" t="s">
        <v>276</v>
      </c>
      <c r="I375">
        <v>1</v>
      </c>
      <c r="J375" t="s">
        <v>65</v>
      </c>
      <c r="K375" t="s">
        <v>2608</v>
      </c>
      <c r="L375" t="s">
        <v>70</v>
      </c>
      <c r="M375" t="s">
        <v>1129</v>
      </c>
      <c r="N375">
        <v>1000000</v>
      </c>
      <c r="O375" t="s">
        <v>63</v>
      </c>
      <c r="P375">
        <v>1004000</v>
      </c>
      <c r="Q375" t="s">
        <v>1181</v>
      </c>
      <c r="R375">
        <v>1004100</v>
      </c>
      <c r="S375" t="s">
        <v>1181</v>
      </c>
      <c r="T375">
        <v>1004110</v>
      </c>
      <c r="U375" t="s">
        <v>55</v>
      </c>
      <c r="V375" t="s">
        <v>73</v>
      </c>
      <c r="W375" t="s">
        <v>73</v>
      </c>
      <c r="Y375" t="s">
        <v>58</v>
      </c>
      <c r="AA375" t="s">
        <v>254</v>
      </c>
      <c r="AB375" t="s">
        <v>279</v>
      </c>
      <c r="AC375" t="s">
        <v>593</v>
      </c>
      <c r="AD375" t="s">
        <v>2609</v>
      </c>
      <c r="AE375" t="s">
        <v>343</v>
      </c>
      <c r="AF375" t="s">
        <v>2598</v>
      </c>
      <c r="AG375" t="s">
        <v>250</v>
      </c>
      <c r="AH375" t="s">
        <v>251</v>
      </c>
      <c r="AJ375" s="1"/>
      <c r="AK375" s="1"/>
      <c r="AN375" s="1"/>
      <c r="AO375" t="s">
        <v>251</v>
      </c>
      <c r="AP375" s="4">
        <v>41884.455180787038</v>
      </c>
      <c r="AQ375" s="4">
        <v>41891.492768368058</v>
      </c>
      <c r="AR375" t="s">
        <v>61</v>
      </c>
      <c r="AS375">
        <v>35</v>
      </c>
      <c r="AT375" t="s">
        <v>259</v>
      </c>
      <c r="AU375" t="s">
        <v>275</v>
      </c>
      <c r="AV375" t="s">
        <v>284</v>
      </c>
      <c r="AW375" t="s">
        <v>285</v>
      </c>
      <c r="AX375" t="s">
        <v>286</v>
      </c>
      <c r="AY375" t="s">
        <v>262</v>
      </c>
      <c r="AZ375" t="s">
        <v>73</v>
      </c>
      <c r="BD375" t="s">
        <v>73</v>
      </c>
      <c r="BE375" s="3" t="str">
        <f>YEAR(表格_iec1isdtest_mssql2008r2_CERL_vFCERL[[#This Row],[cdt]]) &amp; "/" &amp; MONTH(表格_iec1isdtest_mssql2008r2_CERL_vFCERL[[#This Row],[cdt]]) &amp; "-W" &amp; WEEKNUM(AP375)</f>
        <v>2014/9-W36</v>
      </c>
      <c r="BF375" s="3" t="str">
        <f>YEAR(表格_iec1isdtest_mssql2008r2_CERL_vFCERL[[#This Row],[udt]])&amp; "/" &amp; MONTH(表格_iec1isdtest_mssql2008r2_CERL_vFCERL[[#This Row],[udt]]) &amp; "-W" &amp; WEEKNUM(AQ375)</f>
        <v>2014/9-W37</v>
      </c>
    </row>
    <row r="376" spans="1:58">
      <c r="A376">
        <v>440</v>
      </c>
      <c r="B376" t="s">
        <v>2610</v>
      </c>
      <c r="C376">
        <v>1004000</v>
      </c>
      <c r="D376">
        <v>1001001</v>
      </c>
      <c r="E376" t="s">
        <v>2611</v>
      </c>
      <c r="F376" t="s">
        <v>2612</v>
      </c>
      <c r="G376" t="s">
        <v>275</v>
      </c>
      <c r="H376" t="s">
        <v>276</v>
      </c>
      <c r="I376">
        <v>1</v>
      </c>
      <c r="J376" t="s">
        <v>65</v>
      </c>
      <c r="K376" t="s">
        <v>331</v>
      </c>
      <c r="L376" t="s">
        <v>70</v>
      </c>
      <c r="M376" t="s">
        <v>2613</v>
      </c>
      <c r="N376">
        <v>1000000</v>
      </c>
      <c r="O376" t="s">
        <v>63</v>
      </c>
      <c r="P376">
        <v>1004000</v>
      </c>
      <c r="Q376" t="s">
        <v>1181</v>
      </c>
      <c r="R376">
        <v>1004100</v>
      </c>
      <c r="S376" t="s">
        <v>1181</v>
      </c>
      <c r="T376">
        <v>1004110</v>
      </c>
      <c r="U376" t="s">
        <v>55</v>
      </c>
      <c r="V376" t="s">
        <v>73</v>
      </c>
      <c r="W376" t="s">
        <v>73</v>
      </c>
      <c r="Y376" t="s">
        <v>58</v>
      </c>
      <c r="AA376" t="s">
        <v>254</v>
      </c>
      <c r="AB376" t="s">
        <v>279</v>
      </c>
      <c r="AC376" t="s">
        <v>593</v>
      </c>
      <c r="AD376" t="s">
        <v>2614</v>
      </c>
      <c r="AE376" t="s">
        <v>2615</v>
      </c>
      <c r="AF376" t="s">
        <v>2598</v>
      </c>
      <c r="AG376" t="s">
        <v>250</v>
      </c>
      <c r="AH376" t="s">
        <v>251</v>
      </c>
      <c r="AJ376" s="1"/>
      <c r="AK376" s="1"/>
      <c r="AN376" s="1"/>
      <c r="AO376" t="s">
        <v>251</v>
      </c>
      <c r="AP376" s="4">
        <v>41884.456302199076</v>
      </c>
      <c r="AQ376" s="4">
        <v>41892.702877696756</v>
      </c>
      <c r="AR376" t="s">
        <v>61</v>
      </c>
      <c r="AS376">
        <v>35</v>
      </c>
      <c r="AT376" t="s">
        <v>259</v>
      </c>
      <c r="AU376" t="s">
        <v>275</v>
      </c>
      <c r="AV376" t="s">
        <v>284</v>
      </c>
      <c r="AW376" t="s">
        <v>285</v>
      </c>
      <c r="AX376" t="s">
        <v>286</v>
      </c>
      <c r="AY376" t="s">
        <v>262</v>
      </c>
      <c r="AZ376" t="s">
        <v>73</v>
      </c>
      <c r="BD376" t="s">
        <v>73</v>
      </c>
      <c r="BE376" s="3" t="str">
        <f>YEAR(表格_iec1isdtest_mssql2008r2_CERL_vFCERL[[#This Row],[cdt]]) &amp; "/" &amp; MONTH(表格_iec1isdtest_mssql2008r2_CERL_vFCERL[[#This Row],[cdt]]) &amp; "-W" &amp; WEEKNUM(AP376)</f>
        <v>2014/9-W36</v>
      </c>
      <c r="BF376" s="3" t="str">
        <f>YEAR(表格_iec1isdtest_mssql2008r2_CERL_vFCERL[[#This Row],[udt]])&amp; "/" &amp; MONTH(表格_iec1isdtest_mssql2008r2_CERL_vFCERL[[#This Row],[udt]]) &amp; "-W" &amp; WEEKNUM(AQ376)</f>
        <v>2014/9-W37</v>
      </c>
    </row>
    <row r="377" spans="1:58">
      <c r="A377">
        <v>441</v>
      </c>
      <c r="B377" t="s">
        <v>2616</v>
      </c>
      <c r="C377">
        <v>2002000</v>
      </c>
      <c r="D377">
        <v>1001001</v>
      </c>
      <c r="E377" t="s">
        <v>2617</v>
      </c>
      <c r="F377" t="s">
        <v>2618</v>
      </c>
      <c r="G377" t="s">
        <v>630</v>
      </c>
      <c r="H377" t="s">
        <v>631</v>
      </c>
      <c r="I377">
        <v>1</v>
      </c>
      <c r="J377" t="s">
        <v>65</v>
      </c>
      <c r="K377" t="s">
        <v>2619</v>
      </c>
      <c r="L377" t="s">
        <v>2620</v>
      </c>
      <c r="M377" t="s">
        <v>2621</v>
      </c>
      <c r="N377">
        <v>2000000</v>
      </c>
      <c r="O377" t="s">
        <v>54</v>
      </c>
      <c r="P377">
        <v>2002000</v>
      </c>
      <c r="Q377" t="s">
        <v>195</v>
      </c>
      <c r="R377">
        <v>2002100</v>
      </c>
      <c r="S377" t="s">
        <v>195</v>
      </c>
      <c r="T377">
        <v>2002110</v>
      </c>
      <c r="U377" t="s">
        <v>55</v>
      </c>
      <c r="V377" t="s">
        <v>784</v>
      </c>
      <c r="W377" t="s">
        <v>70</v>
      </c>
      <c r="X377" t="s">
        <v>2622</v>
      </c>
      <c r="Y377" t="s">
        <v>73</v>
      </c>
      <c r="AA377" t="s">
        <v>73</v>
      </c>
      <c r="AC377" t="s">
        <v>73</v>
      </c>
      <c r="AG377" t="s">
        <v>786</v>
      </c>
      <c r="AH377" t="s">
        <v>787</v>
      </c>
      <c r="AI377">
        <v>1</v>
      </c>
      <c r="AJ377" s="1">
        <v>41891</v>
      </c>
      <c r="AK377" s="1">
        <v>41891</v>
      </c>
      <c r="AL377" t="s">
        <v>1208</v>
      </c>
      <c r="AN377" s="1"/>
      <c r="AO377" t="s">
        <v>160</v>
      </c>
      <c r="AP377" s="4">
        <v>41884.457168634261</v>
      </c>
      <c r="AQ377" s="4">
        <v>41892.367289699076</v>
      </c>
      <c r="AR377" t="s">
        <v>61</v>
      </c>
      <c r="AS377">
        <v>1000</v>
      </c>
      <c r="AT377" t="s">
        <v>161</v>
      </c>
      <c r="AU377" t="s">
        <v>630</v>
      </c>
      <c r="AV377" t="s">
        <v>372</v>
      </c>
      <c r="AW377" t="s">
        <v>636</v>
      </c>
      <c r="AX377" t="s">
        <v>374</v>
      </c>
      <c r="AY377" t="s">
        <v>1209</v>
      </c>
      <c r="AZ377" t="s">
        <v>73</v>
      </c>
      <c r="BB377">
        <v>3</v>
      </c>
      <c r="BD377" t="s">
        <v>73</v>
      </c>
      <c r="BE377" s="3" t="str">
        <f>YEAR(表格_iec1isdtest_mssql2008r2_CERL_vFCERL[[#This Row],[cdt]]) &amp; "/" &amp; MONTH(表格_iec1isdtest_mssql2008r2_CERL_vFCERL[[#This Row],[cdt]]) &amp; "-W" &amp; WEEKNUM(AP377)</f>
        <v>2014/9-W36</v>
      </c>
      <c r="BF377" s="3" t="str">
        <f>YEAR(表格_iec1isdtest_mssql2008r2_CERL_vFCERL[[#This Row],[udt]])&amp; "/" &amp; MONTH(表格_iec1isdtest_mssql2008r2_CERL_vFCERL[[#This Row],[udt]]) &amp; "-W" &amp; WEEKNUM(AQ377)</f>
        <v>2014/9-W37</v>
      </c>
    </row>
    <row r="378" spans="1:58">
      <c r="A378">
        <v>442</v>
      </c>
      <c r="B378" t="s">
        <v>2623</v>
      </c>
      <c r="C378">
        <v>1004000</v>
      </c>
      <c r="D378">
        <v>1001001</v>
      </c>
      <c r="E378" t="s">
        <v>2624</v>
      </c>
      <c r="F378" t="s">
        <v>2625</v>
      </c>
      <c r="G378" t="s">
        <v>275</v>
      </c>
      <c r="H378" t="s">
        <v>276</v>
      </c>
      <c r="I378">
        <v>1</v>
      </c>
      <c r="J378" t="s">
        <v>65</v>
      </c>
      <c r="K378" t="s">
        <v>2626</v>
      </c>
      <c r="L378" t="s">
        <v>70</v>
      </c>
      <c r="M378" t="s">
        <v>2627</v>
      </c>
      <c r="N378">
        <v>1000000</v>
      </c>
      <c r="O378" t="s">
        <v>63</v>
      </c>
      <c r="P378">
        <v>1004000</v>
      </c>
      <c r="Q378" t="s">
        <v>1181</v>
      </c>
      <c r="R378">
        <v>1004100</v>
      </c>
      <c r="S378" t="s">
        <v>1181</v>
      </c>
      <c r="T378">
        <v>1004110</v>
      </c>
      <c r="U378" t="s">
        <v>55</v>
      </c>
      <c r="V378" t="s">
        <v>73</v>
      </c>
      <c r="W378" t="s">
        <v>73</v>
      </c>
      <c r="Y378" t="s">
        <v>58</v>
      </c>
      <c r="AA378" t="s">
        <v>254</v>
      </c>
      <c r="AB378" t="s">
        <v>279</v>
      </c>
      <c r="AC378" t="s">
        <v>593</v>
      </c>
      <c r="AD378" t="s">
        <v>2628</v>
      </c>
      <c r="AE378" t="s">
        <v>338</v>
      </c>
      <c r="AF378" t="s">
        <v>2598</v>
      </c>
      <c r="AG378" t="s">
        <v>895</v>
      </c>
      <c r="AJ378" s="1"/>
      <c r="AK378" s="1"/>
      <c r="AN378" s="1"/>
      <c r="AO378" t="s">
        <v>251</v>
      </c>
      <c r="AP378" s="4">
        <v>41884.457682789354</v>
      </c>
      <c r="AQ378" s="4">
        <v>41884.4694809375</v>
      </c>
      <c r="AR378" t="s">
        <v>104</v>
      </c>
      <c r="AS378">
        <v>15</v>
      </c>
      <c r="AT378" t="s">
        <v>105</v>
      </c>
      <c r="AU378" t="s">
        <v>275</v>
      </c>
      <c r="AV378" t="s">
        <v>284</v>
      </c>
      <c r="AW378" t="s">
        <v>285</v>
      </c>
      <c r="AX378" t="s">
        <v>286</v>
      </c>
      <c r="AY378" t="s">
        <v>2629</v>
      </c>
      <c r="AZ378" t="s">
        <v>73</v>
      </c>
      <c r="BD378" t="s">
        <v>73</v>
      </c>
      <c r="BE378" s="3" t="str">
        <f>YEAR(表格_iec1isdtest_mssql2008r2_CERL_vFCERL[[#This Row],[cdt]]) &amp; "/" &amp; MONTH(表格_iec1isdtest_mssql2008r2_CERL_vFCERL[[#This Row],[cdt]]) &amp; "-W" &amp; WEEKNUM(AP378)</f>
        <v>2014/9-W36</v>
      </c>
      <c r="BF378" s="3" t="str">
        <f>YEAR(表格_iec1isdtest_mssql2008r2_CERL_vFCERL[[#This Row],[udt]])&amp; "/" &amp; MONTH(表格_iec1isdtest_mssql2008r2_CERL_vFCERL[[#This Row],[udt]]) &amp; "-W" &amp; WEEKNUM(AQ378)</f>
        <v>2014/9-W36</v>
      </c>
    </row>
    <row r="379" spans="1:58">
      <c r="A379">
        <v>443</v>
      </c>
      <c r="B379" t="s">
        <v>2630</v>
      </c>
      <c r="C379">
        <v>1004000</v>
      </c>
      <c r="D379">
        <v>1001001</v>
      </c>
      <c r="E379" t="s">
        <v>2631</v>
      </c>
      <c r="F379" t="s">
        <v>2625</v>
      </c>
      <c r="G379" t="s">
        <v>275</v>
      </c>
      <c r="H379" t="s">
        <v>276</v>
      </c>
      <c r="I379">
        <v>1</v>
      </c>
      <c r="J379" t="s">
        <v>65</v>
      </c>
      <c r="K379" t="s">
        <v>2626</v>
      </c>
      <c r="L379" t="s">
        <v>70</v>
      </c>
      <c r="M379" t="s">
        <v>2632</v>
      </c>
      <c r="N379">
        <v>1000000</v>
      </c>
      <c r="O379" t="s">
        <v>63</v>
      </c>
      <c r="P379">
        <v>1004000</v>
      </c>
      <c r="Q379" t="s">
        <v>1181</v>
      </c>
      <c r="R379">
        <v>1004100</v>
      </c>
      <c r="S379" t="s">
        <v>1181</v>
      </c>
      <c r="T379">
        <v>1004110</v>
      </c>
      <c r="U379" t="s">
        <v>55</v>
      </c>
      <c r="V379" t="s">
        <v>73</v>
      </c>
      <c r="W379" t="s">
        <v>73</v>
      </c>
      <c r="Y379" t="s">
        <v>58</v>
      </c>
      <c r="AA379" t="s">
        <v>254</v>
      </c>
      <c r="AB379" t="s">
        <v>279</v>
      </c>
      <c r="AC379" t="s">
        <v>593</v>
      </c>
      <c r="AD379" t="s">
        <v>2628</v>
      </c>
      <c r="AE379" t="s">
        <v>338</v>
      </c>
      <c r="AF379" t="s">
        <v>2598</v>
      </c>
      <c r="AG379" t="s">
        <v>250</v>
      </c>
      <c r="AH379" t="s">
        <v>251</v>
      </c>
      <c r="AJ379" s="1"/>
      <c r="AK379" s="1"/>
      <c r="AN379" s="1"/>
      <c r="AO379" t="s">
        <v>251</v>
      </c>
      <c r="AP379" s="4">
        <v>41884.458990127314</v>
      </c>
      <c r="AQ379" s="4">
        <v>41892.702990011574</v>
      </c>
      <c r="AR379" t="s">
        <v>61</v>
      </c>
      <c r="AS379">
        <v>35</v>
      </c>
      <c r="AT379" t="s">
        <v>259</v>
      </c>
      <c r="AU379" t="s">
        <v>275</v>
      </c>
      <c r="AV379" t="s">
        <v>284</v>
      </c>
      <c r="AW379" t="s">
        <v>285</v>
      </c>
      <c r="AX379" t="s">
        <v>286</v>
      </c>
      <c r="AY379" t="s">
        <v>262</v>
      </c>
      <c r="AZ379" t="s">
        <v>73</v>
      </c>
      <c r="BD379" t="s">
        <v>73</v>
      </c>
      <c r="BE379" s="3" t="str">
        <f>YEAR(表格_iec1isdtest_mssql2008r2_CERL_vFCERL[[#This Row],[cdt]]) &amp; "/" &amp; MONTH(表格_iec1isdtest_mssql2008r2_CERL_vFCERL[[#This Row],[cdt]]) &amp; "-W" &amp; WEEKNUM(AP379)</f>
        <v>2014/9-W36</v>
      </c>
      <c r="BF379" s="3" t="str">
        <f>YEAR(表格_iec1isdtest_mssql2008r2_CERL_vFCERL[[#This Row],[udt]])&amp; "/" &amp; MONTH(表格_iec1isdtest_mssql2008r2_CERL_vFCERL[[#This Row],[udt]]) &amp; "-W" &amp; WEEKNUM(AQ379)</f>
        <v>2014/9-W37</v>
      </c>
    </row>
    <row r="380" spans="1:58">
      <c r="A380">
        <v>444</v>
      </c>
      <c r="B380" t="s">
        <v>2633</v>
      </c>
      <c r="C380">
        <v>1004000</v>
      </c>
      <c r="D380">
        <v>1001001</v>
      </c>
      <c r="E380" t="s">
        <v>2634</v>
      </c>
      <c r="F380" t="s">
        <v>2635</v>
      </c>
      <c r="G380" t="s">
        <v>275</v>
      </c>
      <c r="H380" t="s">
        <v>276</v>
      </c>
      <c r="I380">
        <v>1</v>
      </c>
      <c r="J380" t="s">
        <v>65</v>
      </c>
      <c r="K380" t="s">
        <v>277</v>
      </c>
      <c r="L380" t="s">
        <v>70</v>
      </c>
      <c r="M380" t="s">
        <v>2636</v>
      </c>
      <c r="N380">
        <v>1000000</v>
      </c>
      <c r="O380" t="s">
        <v>63</v>
      </c>
      <c r="P380">
        <v>1004000</v>
      </c>
      <c r="Q380" t="s">
        <v>1181</v>
      </c>
      <c r="R380">
        <v>1004100</v>
      </c>
      <c r="S380" t="s">
        <v>1181</v>
      </c>
      <c r="T380">
        <v>1004110</v>
      </c>
      <c r="U380" t="s">
        <v>55</v>
      </c>
      <c r="V380" t="s">
        <v>73</v>
      </c>
      <c r="W380" t="s">
        <v>73</v>
      </c>
      <c r="Y380" t="s">
        <v>58</v>
      </c>
      <c r="AA380" t="s">
        <v>254</v>
      </c>
      <c r="AB380" t="s">
        <v>279</v>
      </c>
      <c r="AC380" t="s">
        <v>593</v>
      </c>
      <c r="AD380" t="s">
        <v>2637</v>
      </c>
      <c r="AE380" t="s">
        <v>282</v>
      </c>
      <c r="AF380" t="s">
        <v>2598</v>
      </c>
      <c r="AG380" t="s">
        <v>250</v>
      </c>
      <c r="AH380" t="s">
        <v>251</v>
      </c>
      <c r="AJ380" s="1"/>
      <c r="AK380" s="1"/>
      <c r="AN380" s="1"/>
      <c r="AO380" t="s">
        <v>251</v>
      </c>
      <c r="AP380" s="4">
        <v>41884.460310844908</v>
      </c>
      <c r="AQ380" s="4">
        <v>41892.703090358795</v>
      </c>
      <c r="AR380" t="s">
        <v>61</v>
      </c>
      <c r="AS380">
        <v>35</v>
      </c>
      <c r="AT380" t="s">
        <v>259</v>
      </c>
      <c r="AU380" t="s">
        <v>275</v>
      </c>
      <c r="AV380" t="s">
        <v>284</v>
      </c>
      <c r="AW380" t="s">
        <v>285</v>
      </c>
      <c r="AX380" t="s">
        <v>286</v>
      </c>
      <c r="AY380" t="s">
        <v>262</v>
      </c>
      <c r="AZ380" t="s">
        <v>73</v>
      </c>
      <c r="BD380" t="s">
        <v>73</v>
      </c>
      <c r="BE380" s="3" t="str">
        <f>YEAR(表格_iec1isdtest_mssql2008r2_CERL_vFCERL[[#This Row],[cdt]]) &amp; "/" &amp; MONTH(表格_iec1isdtest_mssql2008r2_CERL_vFCERL[[#This Row],[cdt]]) &amp; "-W" &amp; WEEKNUM(AP380)</f>
        <v>2014/9-W36</v>
      </c>
      <c r="BF380" s="3" t="str">
        <f>YEAR(表格_iec1isdtest_mssql2008r2_CERL_vFCERL[[#This Row],[udt]])&amp; "/" &amp; MONTH(表格_iec1isdtest_mssql2008r2_CERL_vFCERL[[#This Row],[udt]]) &amp; "-W" &amp; WEEKNUM(AQ380)</f>
        <v>2014/9-W37</v>
      </c>
    </row>
    <row r="381" spans="1:58">
      <c r="A381">
        <v>445</v>
      </c>
      <c r="B381" t="s">
        <v>2638</v>
      </c>
      <c r="C381">
        <v>2002000</v>
      </c>
      <c r="D381">
        <v>1001001</v>
      </c>
      <c r="E381" t="s">
        <v>2639</v>
      </c>
      <c r="F381" t="s">
        <v>2640</v>
      </c>
      <c r="G381" t="s">
        <v>630</v>
      </c>
      <c r="H381" t="s">
        <v>631</v>
      </c>
      <c r="I381">
        <v>1</v>
      </c>
      <c r="J381" t="s">
        <v>65</v>
      </c>
      <c r="K381" t="s">
        <v>911</v>
      </c>
      <c r="L381" t="s">
        <v>2641</v>
      </c>
      <c r="M381" t="s">
        <v>2283</v>
      </c>
      <c r="N381">
        <v>2000000</v>
      </c>
      <c r="O381" t="s">
        <v>54</v>
      </c>
      <c r="P381">
        <v>2002000</v>
      </c>
      <c r="Q381" t="s">
        <v>195</v>
      </c>
      <c r="R381">
        <v>2002100</v>
      </c>
      <c r="S381" t="s">
        <v>195</v>
      </c>
      <c r="T381">
        <v>2002110</v>
      </c>
      <c r="U381" t="s">
        <v>55</v>
      </c>
      <c r="V381" t="s">
        <v>784</v>
      </c>
      <c r="W381" t="s">
        <v>70</v>
      </c>
      <c r="X381" t="s">
        <v>2642</v>
      </c>
      <c r="Y381" t="s">
        <v>73</v>
      </c>
      <c r="AA381" t="s">
        <v>73</v>
      </c>
      <c r="AC381" t="s">
        <v>73</v>
      </c>
      <c r="AG381" t="s">
        <v>786</v>
      </c>
      <c r="AH381" t="s">
        <v>787</v>
      </c>
      <c r="AI381">
        <v>1</v>
      </c>
      <c r="AJ381" s="1">
        <v>41891</v>
      </c>
      <c r="AK381" s="1">
        <v>41891</v>
      </c>
      <c r="AL381" t="s">
        <v>2643</v>
      </c>
      <c r="AN381" s="1"/>
      <c r="AO381" t="s">
        <v>160</v>
      </c>
      <c r="AP381" s="4">
        <v>41884.461685960647</v>
      </c>
      <c r="AQ381" s="4">
        <v>41892.376313159722</v>
      </c>
      <c r="AR381" t="s">
        <v>61</v>
      </c>
      <c r="AS381">
        <v>1000</v>
      </c>
      <c r="AT381" t="s">
        <v>161</v>
      </c>
      <c r="AU381" t="s">
        <v>630</v>
      </c>
      <c r="AV381" t="s">
        <v>372</v>
      </c>
      <c r="AW381" t="s">
        <v>636</v>
      </c>
      <c r="AX381" t="s">
        <v>374</v>
      </c>
      <c r="AY381" t="s">
        <v>1209</v>
      </c>
      <c r="AZ381" t="s">
        <v>73</v>
      </c>
      <c r="BB381">
        <v>3</v>
      </c>
      <c r="BD381" t="s">
        <v>73</v>
      </c>
      <c r="BE381" s="3" t="str">
        <f>YEAR(表格_iec1isdtest_mssql2008r2_CERL_vFCERL[[#This Row],[cdt]]) &amp; "/" &amp; MONTH(表格_iec1isdtest_mssql2008r2_CERL_vFCERL[[#This Row],[cdt]]) &amp; "-W" &amp; WEEKNUM(AP381)</f>
        <v>2014/9-W36</v>
      </c>
      <c r="BF381" s="3" t="str">
        <f>YEAR(表格_iec1isdtest_mssql2008r2_CERL_vFCERL[[#This Row],[udt]])&amp; "/" &amp; MONTH(表格_iec1isdtest_mssql2008r2_CERL_vFCERL[[#This Row],[udt]]) &amp; "-W" &amp; WEEKNUM(AQ381)</f>
        <v>2014/9-W37</v>
      </c>
    </row>
    <row r="382" spans="1:58">
      <c r="A382">
        <v>446</v>
      </c>
      <c r="B382" t="s">
        <v>2644</v>
      </c>
      <c r="C382">
        <v>2002000</v>
      </c>
      <c r="D382">
        <v>1001001</v>
      </c>
      <c r="E382" t="s">
        <v>2645</v>
      </c>
      <c r="F382" t="s">
        <v>2646</v>
      </c>
      <c r="G382" t="s">
        <v>630</v>
      </c>
      <c r="H382" t="s">
        <v>631</v>
      </c>
      <c r="I382">
        <v>1</v>
      </c>
      <c r="J382" t="s">
        <v>65</v>
      </c>
      <c r="K382" t="s">
        <v>1540</v>
      </c>
      <c r="L382" t="s">
        <v>2647</v>
      </c>
      <c r="M382" t="s">
        <v>912</v>
      </c>
      <c r="N382">
        <v>2000000</v>
      </c>
      <c r="O382" t="s">
        <v>54</v>
      </c>
      <c r="P382">
        <v>2002000</v>
      </c>
      <c r="Q382" t="s">
        <v>195</v>
      </c>
      <c r="R382">
        <v>2002100</v>
      </c>
      <c r="S382" t="s">
        <v>195</v>
      </c>
      <c r="T382">
        <v>2002110</v>
      </c>
      <c r="U382" t="s">
        <v>55</v>
      </c>
      <c r="V382" t="s">
        <v>784</v>
      </c>
      <c r="W382" t="s">
        <v>70</v>
      </c>
      <c r="X382" t="s">
        <v>2642</v>
      </c>
      <c r="Y382" t="s">
        <v>73</v>
      </c>
      <c r="AA382" t="s">
        <v>73</v>
      </c>
      <c r="AC382" t="s">
        <v>73</v>
      </c>
      <c r="AG382" t="s">
        <v>786</v>
      </c>
      <c r="AH382" t="s">
        <v>787</v>
      </c>
      <c r="AI382">
        <v>1</v>
      </c>
      <c r="AJ382" s="1">
        <v>41891</v>
      </c>
      <c r="AK382" s="1">
        <v>41891</v>
      </c>
      <c r="AL382" t="s">
        <v>2648</v>
      </c>
      <c r="AN382" s="1"/>
      <c r="AO382" t="s">
        <v>160</v>
      </c>
      <c r="AP382" s="4">
        <v>41884.464500810187</v>
      </c>
      <c r="AQ382" s="4">
        <v>41892.375933368057</v>
      </c>
      <c r="AR382" t="s">
        <v>61</v>
      </c>
      <c r="AS382">
        <v>1000</v>
      </c>
      <c r="AT382" t="s">
        <v>161</v>
      </c>
      <c r="AU382" t="s">
        <v>630</v>
      </c>
      <c r="AV382" t="s">
        <v>372</v>
      </c>
      <c r="AW382" t="s">
        <v>636</v>
      </c>
      <c r="AX382" t="s">
        <v>374</v>
      </c>
      <c r="AY382" t="s">
        <v>1209</v>
      </c>
      <c r="AZ382" t="s">
        <v>73</v>
      </c>
      <c r="BB382">
        <v>3</v>
      </c>
      <c r="BD382" t="s">
        <v>73</v>
      </c>
      <c r="BE382" s="3" t="str">
        <f>YEAR(表格_iec1isdtest_mssql2008r2_CERL_vFCERL[[#This Row],[cdt]]) &amp; "/" &amp; MONTH(表格_iec1isdtest_mssql2008r2_CERL_vFCERL[[#This Row],[cdt]]) &amp; "-W" &amp; WEEKNUM(AP382)</f>
        <v>2014/9-W36</v>
      </c>
      <c r="BF382" s="3" t="str">
        <f>YEAR(表格_iec1isdtest_mssql2008r2_CERL_vFCERL[[#This Row],[udt]])&amp; "/" &amp; MONTH(表格_iec1isdtest_mssql2008r2_CERL_vFCERL[[#This Row],[udt]]) &amp; "-W" &amp; WEEKNUM(AQ382)</f>
        <v>2014/9-W37</v>
      </c>
    </row>
    <row r="383" spans="1:58">
      <c r="A383">
        <v>447</v>
      </c>
      <c r="B383" t="s">
        <v>2649</v>
      </c>
      <c r="C383">
        <v>1001000</v>
      </c>
      <c r="D383">
        <v>1001001</v>
      </c>
      <c r="E383" t="s">
        <v>73</v>
      </c>
      <c r="F383" t="s">
        <v>2650</v>
      </c>
      <c r="G383" t="s">
        <v>2534</v>
      </c>
      <c r="H383" t="s">
        <v>2535</v>
      </c>
      <c r="I383">
        <v>1</v>
      </c>
      <c r="J383" t="s">
        <v>65</v>
      </c>
      <c r="K383" t="s">
        <v>2651</v>
      </c>
      <c r="L383" t="s">
        <v>2651</v>
      </c>
      <c r="M383" t="s">
        <v>2651</v>
      </c>
      <c r="N383">
        <v>1000000</v>
      </c>
      <c r="O383" t="s">
        <v>63</v>
      </c>
      <c r="P383">
        <v>1001000</v>
      </c>
      <c r="Q383" t="s">
        <v>66</v>
      </c>
      <c r="R383">
        <v>1001100</v>
      </c>
      <c r="S383" t="s">
        <v>438</v>
      </c>
      <c r="T383">
        <v>1001110</v>
      </c>
      <c r="U383" t="s">
        <v>55</v>
      </c>
      <c r="V383" t="s">
        <v>73</v>
      </c>
      <c r="W383" t="s">
        <v>73</v>
      </c>
      <c r="X383" t="s">
        <v>2651</v>
      </c>
      <c r="Y383" t="s">
        <v>58</v>
      </c>
      <c r="AA383" t="s">
        <v>73</v>
      </c>
      <c r="AC383" t="s">
        <v>73</v>
      </c>
      <c r="AG383" t="s">
        <v>895</v>
      </c>
      <c r="AJ383" s="1"/>
      <c r="AK383" s="1"/>
      <c r="AN383" s="1"/>
      <c r="AO383" t="s">
        <v>2535</v>
      </c>
      <c r="AP383" s="4">
        <v>41884.480592210646</v>
      </c>
      <c r="AQ383" s="4">
        <v>41884.482243321756</v>
      </c>
      <c r="AR383" t="s">
        <v>681</v>
      </c>
      <c r="AS383">
        <v>10</v>
      </c>
      <c r="AT383" t="s">
        <v>213</v>
      </c>
      <c r="AU383" t="s">
        <v>2534</v>
      </c>
      <c r="AV383" t="s">
        <v>969</v>
      </c>
      <c r="AW383" t="s">
        <v>2537</v>
      </c>
      <c r="AX383" t="s">
        <v>971</v>
      </c>
      <c r="BD383" t="s">
        <v>73</v>
      </c>
      <c r="BE383" s="3" t="str">
        <f>YEAR(表格_iec1isdtest_mssql2008r2_CERL_vFCERL[[#This Row],[cdt]]) &amp; "/" &amp; MONTH(表格_iec1isdtest_mssql2008r2_CERL_vFCERL[[#This Row],[cdt]]) &amp; "-W" &amp; WEEKNUM(AP383)</f>
        <v>2014/9-W36</v>
      </c>
      <c r="BF383" s="3" t="str">
        <f>YEAR(表格_iec1isdtest_mssql2008r2_CERL_vFCERL[[#This Row],[udt]])&amp; "/" &amp; MONTH(表格_iec1isdtest_mssql2008r2_CERL_vFCERL[[#This Row],[udt]]) &amp; "-W" &amp; WEEKNUM(AQ383)</f>
        <v>2014/9-W36</v>
      </c>
    </row>
    <row r="384" spans="1:58">
      <c r="A384">
        <v>448</v>
      </c>
      <c r="B384" t="s">
        <v>2652</v>
      </c>
      <c r="C384">
        <v>1001000</v>
      </c>
      <c r="D384">
        <v>1001001</v>
      </c>
      <c r="E384" t="s">
        <v>2653</v>
      </c>
      <c r="F384" t="s">
        <v>2654</v>
      </c>
      <c r="G384" t="s">
        <v>2534</v>
      </c>
      <c r="H384" t="s">
        <v>2535</v>
      </c>
      <c r="I384">
        <v>4</v>
      </c>
      <c r="J384" t="s">
        <v>177</v>
      </c>
      <c r="K384" t="s">
        <v>2655</v>
      </c>
      <c r="L384" t="s">
        <v>70</v>
      </c>
      <c r="M384" t="s">
        <v>70</v>
      </c>
      <c r="N384">
        <v>1000000</v>
      </c>
      <c r="O384" t="s">
        <v>63</v>
      </c>
      <c r="P384">
        <v>1001000</v>
      </c>
      <c r="Q384" t="s">
        <v>66</v>
      </c>
      <c r="R384">
        <v>1001100</v>
      </c>
      <c r="S384" t="s">
        <v>438</v>
      </c>
      <c r="T384">
        <v>1001110</v>
      </c>
      <c r="U384" t="s">
        <v>55</v>
      </c>
      <c r="V384" t="s">
        <v>73</v>
      </c>
      <c r="W384" t="s">
        <v>73</v>
      </c>
      <c r="X384" t="s">
        <v>2656</v>
      </c>
      <c r="Y384" t="s">
        <v>58</v>
      </c>
      <c r="Z384">
        <v>3</v>
      </c>
      <c r="AA384" t="s">
        <v>73</v>
      </c>
      <c r="AC384" t="s">
        <v>73</v>
      </c>
      <c r="AG384" t="s">
        <v>670</v>
      </c>
      <c r="AH384" t="s">
        <v>671</v>
      </c>
      <c r="AI384">
        <v>6</v>
      </c>
      <c r="AJ384" s="1">
        <v>41884</v>
      </c>
      <c r="AK384" s="1">
        <v>41885</v>
      </c>
      <c r="AL384" t="s">
        <v>2657</v>
      </c>
      <c r="AN384" s="1"/>
      <c r="AO384" t="s">
        <v>1103</v>
      </c>
      <c r="AP384" s="4">
        <v>41884.487056712962</v>
      </c>
      <c r="AQ384" s="4">
        <v>41893.388465428237</v>
      </c>
      <c r="AR384" t="s">
        <v>61</v>
      </c>
      <c r="AS384">
        <v>1000</v>
      </c>
      <c r="AT384" t="s">
        <v>161</v>
      </c>
      <c r="AU384" t="s">
        <v>2534</v>
      </c>
      <c r="AV384" t="s">
        <v>969</v>
      </c>
      <c r="AW384" t="s">
        <v>2537</v>
      </c>
      <c r="AX384" t="s">
        <v>971</v>
      </c>
      <c r="AY384" t="s">
        <v>2658</v>
      </c>
      <c r="AZ384" t="s">
        <v>73</v>
      </c>
      <c r="BB384">
        <v>12</v>
      </c>
      <c r="BD384" t="s">
        <v>73</v>
      </c>
      <c r="BE384" s="3" t="str">
        <f>YEAR(表格_iec1isdtest_mssql2008r2_CERL_vFCERL[[#This Row],[cdt]]) &amp; "/" &amp; MONTH(表格_iec1isdtest_mssql2008r2_CERL_vFCERL[[#This Row],[cdt]]) &amp; "-W" &amp; WEEKNUM(AP384)</f>
        <v>2014/9-W36</v>
      </c>
      <c r="BF384" s="3" t="str">
        <f>YEAR(表格_iec1isdtest_mssql2008r2_CERL_vFCERL[[#This Row],[udt]])&amp; "/" &amp; MONTH(表格_iec1isdtest_mssql2008r2_CERL_vFCERL[[#This Row],[udt]]) &amp; "-W" &amp; WEEKNUM(AQ384)</f>
        <v>2014/9-W37</v>
      </c>
    </row>
    <row r="385" spans="1:58">
      <c r="A385">
        <v>449</v>
      </c>
      <c r="B385" t="s">
        <v>2659</v>
      </c>
      <c r="C385">
        <v>1004000</v>
      </c>
      <c r="D385">
        <v>1001001</v>
      </c>
      <c r="E385" t="s">
        <v>2660</v>
      </c>
      <c r="F385" t="s">
        <v>2625</v>
      </c>
      <c r="G385" t="s">
        <v>275</v>
      </c>
      <c r="H385" t="s">
        <v>276</v>
      </c>
      <c r="I385">
        <v>1</v>
      </c>
      <c r="J385" t="s">
        <v>65</v>
      </c>
      <c r="K385" t="s">
        <v>2626</v>
      </c>
      <c r="L385" t="s">
        <v>70</v>
      </c>
      <c r="M385" t="s">
        <v>2627</v>
      </c>
      <c r="N385">
        <v>1000000</v>
      </c>
      <c r="O385" t="s">
        <v>63</v>
      </c>
      <c r="P385">
        <v>1004000</v>
      </c>
      <c r="Q385" t="s">
        <v>1181</v>
      </c>
      <c r="R385">
        <v>1004100</v>
      </c>
      <c r="S385" t="s">
        <v>1181</v>
      </c>
      <c r="T385">
        <v>1004110</v>
      </c>
      <c r="U385" t="s">
        <v>55</v>
      </c>
      <c r="V385" t="s">
        <v>73</v>
      </c>
      <c r="W385" t="s">
        <v>73</v>
      </c>
      <c r="Y385" t="s">
        <v>58</v>
      </c>
      <c r="AA385" t="s">
        <v>254</v>
      </c>
      <c r="AB385" t="s">
        <v>279</v>
      </c>
      <c r="AC385" t="s">
        <v>593</v>
      </c>
      <c r="AD385" t="s">
        <v>2661</v>
      </c>
      <c r="AE385" t="s">
        <v>2662</v>
      </c>
      <c r="AF385" t="s">
        <v>2598</v>
      </c>
      <c r="AG385" t="s">
        <v>250</v>
      </c>
      <c r="AH385" t="s">
        <v>251</v>
      </c>
      <c r="AJ385" s="1"/>
      <c r="AK385" s="1"/>
      <c r="AN385" s="1"/>
      <c r="AO385" t="s">
        <v>251</v>
      </c>
      <c r="AP385" s="4">
        <v>41884.498809490738</v>
      </c>
      <c r="AQ385" s="4">
        <v>41892.703228506944</v>
      </c>
      <c r="AR385" t="s">
        <v>61</v>
      </c>
      <c r="AS385">
        <v>35</v>
      </c>
      <c r="AT385" t="s">
        <v>259</v>
      </c>
      <c r="AU385" t="s">
        <v>275</v>
      </c>
      <c r="AV385" t="s">
        <v>284</v>
      </c>
      <c r="AW385" t="s">
        <v>285</v>
      </c>
      <c r="AX385" t="s">
        <v>286</v>
      </c>
      <c r="AY385" t="s">
        <v>262</v>
      </c>
      <c r="AZ385" t="s">
        <v>73</v>
      </c>
      <c r="BD385" t="s">
        <v>73</v>
      </c>
      <c r="BE385" s="3" t="str">
        <f>YEAR(表格_iec1isdtest_mssql2008r2_CERL_vFCERL[[#This Row],[cdt]]) &amp; "/" &amp; MONTH(表格_iec1isdtest_mssql2008r2_CERL_vFCERL[[#This Row],[cdt]]) &amp; "-W" &amp; WEEKNUM(AP385)</f>
        <v>2014/9-W36</v>
      </c>
      <c r="BF385" s="3" t="str">
        <f>YEAR(表格_iec1isdtest_mssql2008r2_CERL_vFCERL[[#This Row],[udt]])&amp; "/" &amp; MONTH(表格_iec1isdtest_mssql2008r2_CERL_vFCERL[[#This Row],[udt]]) &amp; "-W" &amp; WEEKNUM(AQ385)</f>
        <v>2014/9-W37</v>
      </c>
    </row>
    <row r="386" spans="1:58">
      <c r="A386">
        <v>450</v>
      </c>
      <c r="B386" t="s">
        <v>2663</v>
      </c>
      <c r="C386">
        <v>2002000</v>
      </c>
      <c r="D386">
        <v>1001001</v>
      </c>
      <c r="E386" t="s">
        <v>2664</v>
      </c>
      <c r="F386" t="s">
        <v>2665</v>
      </c>
      <c r="G386" t="s">
        <v>2123</v>
      </c>
      <c r="H386" t="s">
        <v>2124</v>
      </c>
      <c r="I386">
        <v>1</v>
      </c>
      <c r="J386" t="s">
        <v>65</v>
      </c>
      <c r="K386" t="s">
        <v>2281</v>
      </c>
      <c r="L386" t="s">
        <v>2666</v>
      </c>
      <c r="M386" t="s">
        <v>912</v>
      </c>
      <c r="N386">
        <v>2000000</v>
      </c>
      <c r="O386" t="s">
        <v>54</v>
      </c>
      <c r="P386">
        <v>2002000</v>
      </c>
      <c r="Q386" t="s">
        <v>195</v>
      </c>
      <c r="R386">
        <v>2002100</v>
      </c>
      <c r="S386" t="s">
        <v>195</v>
      </c>
      <c r="T386">
        <v>2002110</v>
      </c>
      <c r="U386" t="s">
        <v>55</v>
      </c>
      <c r="V386" t="s">
        <v>73</v>
      </c>
      <c r="W386" t="s">
        <v>73</v>
      </c>
      <c r="X386" t="s">
        <v>2667</v>
      </c>
      <c r="Y386" t="s">
        <v>68</v>
      </c>
      <c r="Z386">
        <v>1</v>
      </c>
      <c r="AA386" t="s">
        <v>73</v>
      </c>
      <c r="AC386" t="s">
        <v>73</v>
      </c>
      <c r="AG386" t="s">
        <v>851</v>
      </c>
      <c r="AH386" t="s">
        <v>852</v>
      </c>
      <c r="AI386">
        <v>1</v>
      </c>
      <c r="AJ386" s="1">
        <v>41886</v>
      </c>
      <c r="AK386" s="1">
        <v>41887</v>
      </c>
      <c r="AL386" t="s">
        <v>2668</v>
      </c>
      <c r="AN386" s="1"/>
      <c r="AO386" t="s">
        <v>160</v>
      </c>
      <c r="AP386" s="4">
        <v>41884.533663692127</v>
      </c>
      <c r="AQ386" s="4">
        <v>41887.692486111111</v>
      </c>
      <c r="AR386" t="s">
        <v>61</v>
      </c>
      <c r="AS386">
        <v>1000</v>
      </c>
      <c r="AT386" t="s">
        <v>161</v>
      </c>
      <c r="AU386" t="s">
        <v>2123</v>
      </c>
      <c r="AV386" t="s">
        <v>372</v>
      </c>
      <c r="AW386" t="s">
        <v>373</v>
      </c>
      <c r="AX386" t="s">
        <v>374</v>
      </c>
      <c r="AY386" t="s">
        <v>2131</v>
      </c>
      <c r="AZ386" t="s">
        <v>73</v>
      </c>
      <c r="BB386">
        <v>16</v>
      </c>
      <c r="BD386" t="s">
        <v>73</v>
      </c>
      <c r="BE386" s="3" t="str">
        <f>YEAR(表格_iec1isdtest_mssql2008r2_CERL_vFCERL[[#This Row],[cdt]]) &amp; "/" &amp; MONTH(表格_iec1isdtest_mssql2008r2_CERL_vFCERL[[#This Row],[cdt]]) &amp; "-W" &amp; WEEKNUM(AP386)</f>
        <v>2014/9-W36</v>
      </c>
      <c r="BF386" s="3" t="str">
        <f>YEAR(表格_iec1isdtest_mssql2008r2_CERL_vFCERL[[#This Row],[udt]])&amp; "/" &amp; MONTH(表格_iec1isdtest_mssql2008r2_CERL_vFCERL[[#This Row],[udt]]) &amp; "-W" &amp; WEEKNUM(AQ386)</f>
        <v>2014/9-W36</v>
      </c>
    </row>
    <row r="387" spans="1:58">
      <c r="A387">
        <v>451</v>
      </c>
      <c r="B387" t="s">
        <v>2669</v>
      </c>
      <c r="C387">
        <v>1001000</v>
      </c>
      <c r="D387">
        <v>1001001</v>
      </c>
      <c r="E387" t="s">
        <v>2670</v>
      </c>
      <c r="F387" t="s">
        <v>2671</v>
      </c>
      <c r="G387" t="s">
        <v>1413</v>
      </c>
      <c r="H387" t="s">
        <v>1414</v>
      </c>
      <c r="I387">
        <v>2</v>
      </c>
      <c r="J387" t="s">
        <v>347</v>
      </c>
      <c r="K387" t="s">
        <v>506</v>
      </c>
      <c r="L387" t="s">
        <v>2672</v>
      </c>
      <c r="M387" t="s">
        <v>2673</v>
      </c>
      <c r="N387">
        <v>1000000</v>
      </c>
      <c r="O387" t="s">
        <v>63</v>
      </c>
      <c r="P387">
        <v>1001000</v>
      </c>
      <c r="Q387" t="s">
        <v>66</v>
      </c>
      <c r="R387">
        <v>1001400</v>
      </c>
      <c r="S387" t="s">
        <v>66</v>
      </c>
      <c r="T387">
        <v>1001410</v>
      </c>
      <c r="U387" t="s">
        <v>55</v>
      </c>
      <c r="V387" t="s">
        <v>73</v>
      </c>
      <c r="W387" t="s">
        <v>73</v>
      </c>
      <c r="X387" t="s">
        <v>2674</v>
      </c>
      <c r="Y387" t="s">
        <v>58</v>
      </c>
      <c r="Z387">
        <v>1</v>
      </c>
      <c r="AA387" t="s">
        <v>73</v>
      </c>
      <c r="AC387" t="s">
        <v>73</v>
      </c>
      <c r="AG387" t="s">
        <v>652</v>
      </c>
      <c r="AH387" t="s">
        <v>653</v>
      </c>
      <c r="AJ387" s="1"/>
      <c r="AK387" s="1"/>
      <c r="AN387" s="1"/>
      <c r="AO387" t="s">
        <v>653</v>
      </c>
      <c r="AP387" s="4">
        <v>41884.552215312498</v>
      </c>
      <c r="AQ387" s="4">
        <v>41885.56436640046</v>
      </c>
      <c r="AR387" t="s">
        <v>61</v>
      </c>
      <c r="AS387">
        <v>35</v>
      </c>
      <c r="AT387" t="s">
        <v>259</v>
      </c>
      <c r="AU387" t="s">
        <v>1413</v>
      </c>
      <c r="AV387" t="s">
        <v>811</v>
      </c>
      <c r="AW387" t="s">
        <v>1408</v>
      </c>
      <c r="AX387" t="s">
        <v>813</v>
      </c>
      <c r="AY387" t="s">
        <v>1107</v>
      </c>
      <c r="AZ387" t="s">
        <v>73</v>
      </c>
      <c r="BD387" t="s">
        <v>73</v>
      </c>
      <c r="BE387" s="3" t="str">
        <f>YEAR(表格_iec1isdtest_mssql2008r2_CERL_vFCERL[[#This Row],[cdt]]) &amp; "/" &amp; MONTH(表格_iec1isdtest_mssql2008r2_CERL_vFCERL[[#This Row],[cdt]]) &amp; "-W" &amp; WEEKNUM(AP387)</f>
        <v>2014/9-W36</v>
      </c>
      <c r="BF387" s="3" t="str">
        <f>YEAR(表格_iec1isdtest_mssql2008r2_CERL_vFCERL[[#This Row],[udt]])&amp; "/" &amp; MONTH(表格_iec1isdtest_mssql2008r2_CERL_vFCERL[[#This Row],[udt]]) &amp; "-W" &amp; WEEKNUM(AQ387)</f>
        <v>2014/9-W36</v>
      </c>
    </row>
    <row r="388" spans="1:58">
      <c r="A388">
        <v>452</v>
      </c>
      <c r="B388" t="s">
        <v>2675</v>
      </c>
      <c r="C388">
        <v>1003000</v>
      </c>
      <c r="D388">
        <v>1001001</v>
      </c>
      <c r="E388" t="s">
        <v>2676</v>
      </c>
      <c r="F388" t="s">
        <v>2677</v>
      </c>
      <c r="G388" t="s">
        <v>1855</v>
      </c>
      <c r="H388" t="s">
        <v>1856</v>
      </c>
      <c r="I388">
        <v>6</v>
      </c>
      <c r="J388" t="s">
        <v>80</v>
      </c>
      <c r="K388" t="s">
        <v>1864</v>
      </c>
      <c r="L388" t="s">
        <v>70</v>
      </c>
      <c r="M388" t="s">
        <v>2678</v>
      </c>
      <c r="N388">
        <v>1000000</v>
      </c>
      <c r="O388" t="s">
        <v>63</v>
      </c>
      <c r="P388">
        <v>1003000</v>
      </c>
      <c r="Q388" t="s">
        <v>667</v>
      </c>
      <c r="R388">
        <v>1003100</v>
      </c>
      <c r="S388" t="s">
        <v>667</v>
      </c>
      <c r="T388">
        <v>1003101</v>
      </c>
      <c r="U388" t="s">
        <v>668</v>
      </c>
      <c r="V388" t="s">
        <v>73</v>
      </c>
      <c r="W388" t="s">
        <v>73</v>
      </c>
      <c r="X388" t="s">
        <v>2679</v>
      </c>
      <c r="Y388" t="s">
        <v>58</v>
      </c>
      <c r="Z388">
        <v>1</v>
      </c>
      <c r="AA388" t="s">
        <v>73</v>
      </c>
      <c r="AC388" t="s">
        <v>73</v>
      </c>
      <c r="AG388" t="s">
        <v>2680</v>
      </c>
      <c r="AH388" t="s">
        <v>2681</v>
      </c>
      <c r="AI388">
        <v>1</v>
      </c>
      <c r="AJ388" s="1">
        <v>41884</v>
      </c>
      <c r="AK388" s="1">
        <v>41886</v>
      </c>
      <c r="AL388" t="s">
        <v>2682</v>
      </c>
      <c r="AN388" s="1"/>
      <c r="AO388" t="s">
        <v>1103</v>
      </c>
      <c r="AP388" s="4">
        <v>41884.589889085648</v>
      </c>
      <c r="AQ388" s="4">
        <v>41887.387014780092</v>
      </c>
      <c r="AR388" t="s">
        <v>61</v>
      </c>
      <c r="AS388">
        <v>1000</v>
      </c>
      <c r="AT388" t="s">
        <v>161</v>
      </c>
      <c r="AU388" t="s">
        <v>1855</v>
      </c>
      <c r="AV388" t="s">
        <v>672</v>
      </c>
      <c r="AW388" t="s">
        <v>1859</v>
      </c>
      <c r="AX388" t="s">
        <v>664</v>
      </c>
      <c r="AY388" t="s">
        <v>1860</v>
      </c>
      <c r="AZ388" t="s">
        <v>73</v>
      </c>
      <c r="BB388">
        <v>8</v>
      </c>
      <c r="BD388" t="s">
        <v>73</v>
      </c>
      <c r="BE388" s="3" t="str">
        <f>YEAR(表格_iec1isdtest_mssql2008r2_CERL_vFCERL[[#This Row],[cdt]]) &amp; "/" &amp; MONTH(表格_iec1isdtest_mssql2008r2_CERL_vFCERL[[#This Row],[cdt]]) &amp; "-W" &amp; WEEKNUM(AP388)</f>
        <v>2014/9-W36</v>
      </c>
      <c r="BF388" s="3" t="str">
        <f>YEAR(表格_iec1isdtest_mssql2008r2_CERL_vFCERL[[#This Row],[udt]])&amp; "/" &amp; MONTH(表格_iec1isdtest_mssql2008r2_CERL_vFCERL[[#This Row],[udt]]) &amp; "-W" &amp; WEEKNUM(AQ388)</f>
        <v>2014/9-W36</v>
      </c>
    </row>
    <row r="389" spans="1:58">
      <c r="A389">
        <v>453</v>
      </c>
      <c r="B389" t="s">
        <v>2683</v>
      </c>
      <c r="C389">
        <v>2002000</v>
      </c>
      <c r="D389">
        <v>1001001</v>
      </c>
      <c r="E389" t="s">
        <v>2684</v>
      </c>
      <c r="F389" t="s">
        <v>2646</v>
      </c>
      <c r="G389" t="s">
        <v>630</v>
      </c>
      <c r="H389" t="s">
        <v>631</v>
      </c>
      <c r="I389">
        <v>1</v>
      </c>
      <c r="J389" t="s">
        <v>65</v>
      </c>
      <c r="K389" t="s">
        <v>1540</v>
      </c>
      <c r="L389" t="s">
        <v>2685</v>
      </c>
      <c r="M389" t="s">
        <v>912</v>
      </c>
      <c r="N389">
        <v>2000000</v>
      </c>
      <c r="O389" t="s">
        <v>54</v>
      </c>
      <c r="P389">
        <v>2002000</v>
      </c>
      <c r="Q389" t="s">
        <v>195</v>
      </c>
      <c r="R389">
        <v>2002100</v>
      </c>
      <c r="S389" t="s">
        <v>195</v>
      </c>
      <c r="T389">
        <v>2002110</v>
      </c>
      <c r="U389" t="s">
        <v>55</v>
      </c>
      <c r="V389" t="s">
        <v>784</v>
      </c>
      <c r="W389" t="s">
        <v>70</v>
      </c>
      <c r="X389" t="s">
        <v>2686</v>
      </c>
      <c r="Y389" t="s">
        <v>73</v>
      </c>
      <c r="AA389" t="s">
        <v>73</v>
      </c>
      <c r="AC389" t="s">
        <v>73</v>
      </c>
      <c r="AG389" t="s">
        <v>851</v>
      </c>
      <c r="AH389" t="s">
        <v>852</v>
      </c>
      <c r="AI389">
        <v>1</v>
      </c>
      <c r="AJ389" s="1">
        <v>41890</v>
      </c>
      <c r="AK389" s="1">
        <v>41891</v>
      </c>
      <c r="AL389" t="s">
        <v>2687</v>
      </c>
      <c r="AN389" s="1"/>
      <c r="AO389" t="s">
        <v>160</v>
      </c>
      <c r="AP389" s="4">
        <v>41884.611546377317</v>
      </c>
      <c r="AQ389" s="4">
        <v>41892.41521107639</v>
      </c>
      <c r="AR389" t="s">
        <v>61</v>
      </c>
      <c r="AS389">
        <v>1000</v>
      </c>
      <c r="AT389" t="s">
        <v>161</v>
      </c>
      <c r="AU389" t="s">
        <v>630</v>
      </c>
      <c r="AV389" t="s">
        <v>372</v>
      </c>
      <c r="AW389" t="s">
        <v>636</v>
      </c>
      <c r="AX389" t="s">
        <v>374</v>
      </c>
      <c r="AY389" t="s">
        <v>1209</v>
      </c>
      <c r="AZ389" t="s">
        <v>73</v>
      </c>
      <c r="BB389">
        <v>16</v>
      </c>
      <c r="BD389" t="s">
        <v>73</v>
      </c>
      <c r="BE389" s="3" t="str">
        <f>YEAR(表格_iec1isdtest_mssql2008r2_CERL_vFCERL[[#This Row],[cdt]]) &amp; "/" &amp; MONTH(表格_iec1isdtest_mssql2008r2_CERL_vFCERL[[#This Row],[cdt]]) &amp; "-W" &amp; WEEKNUM(AP389)</f>
        <v>2014/9-W36</v>
      </c>
      <c r="BF389" s="3" t="str">
        <f>YEAR(表格_iec1isdtest_mssql2008r2_CERL_vFCERL[[#This Row],[udt]])&amp; "/" &amp; MONTH(表格_iec1isdtest_mssql2008r2_CERL_vFCERL[[#This Row],[udt]]) &amp; "-W" &amp; WEEKNUM(AQ389)</f>
        <v>2014/9-W37</v>
      </c>
    </row>
    <row r="390" spans="1:58">
      <c r="A390">
        <v>454</v>
      </c>
      <c r="B390" t="s">
        <v>2688</v>
      </c>
      <c r="C390">
        <v>2002000</v>
      </c>
      <c r="D390">
        <v>1001001</v>
      </c>
      <c r="E390" t="s">
        <v>2689</v>
      </c>
      <c r="F390" t="s">
        <v>2690</v>
      </c>
      <c r="G390" t="s">
        <v>630</v>
      </c>
      <c r="H390" t="s">
        <v>631</v>
      </c>
      <c r="I390">
        <v>1</v>
      </c>
      <c r="J390" t="s">
        <v>65</v>
      </c>
      <c r="K390" t="s">
        <v>2691</v>
      </c>
      <c r="L390" t="s">
        <v>2692</v>
      </c>
      <c r="M390" t="s">
        <v>2693</v>
      </c>
      <c r="N390">
        <v>2000000</v>
      </c>
      <c r="O390" t="s">
        <v>54</v>
      </c>
      <c r="P390">
        <v>2002000</v>
      </c>
      <c r="Q390" t="s">
        <v>195</v>
      </c>
      <c r="R390">
        <v>2002100</v>
      </c>
      <c r="S390" t="s">
        <v>195</v>
      </c>
      <c r="T390">
        <v>2002110</v>
      </c>
      <c r="U390" t="s">
        <v>55</v>
      </c>
      <c r="V390" t="s">
        <v>784</v>
      </c>
      <c r="W390" t="s">
        <v>70</v>
      </c>
      <c r="X390" t="s">
        <v>2694</v>
      </c>
      <c r="Y390" t="s">
        <v>73</v>
      </c>
      <c r="AA390" t="s">
        <v>73</v>
      </c>
      <c r="AC390" t="s">
        <v>73</v>
      </c>
      <c r="AG390" t="s">
        <v>851</v>
      </c>
      <c r="AH390" t="s">
        <v>852</v>
      </c>
      <c r="AI390">
        <v>1</v>
      </c>
      <c r="AJ390" s="1">
        <v>41890</v>
      </c>
      <c r="AK390" s="1">
        <v>41891</v>
      </c>
      <c r="AL390" t="s">
        <v>2695</v>
      </c>
      <c r="AN390" s="1"/>
      <c r="AO390" t="s">
        <v>160</v>
      </c>
      <c r="AP390" s="4">
        <v>41884.614238969909</v>
      </c>
      <c r="AQ390" s="4">
        <v>41892.418869907407</v>
      </c>
      <c r="AR390" t="s">
        <v>61</v>
      </c>
      <c r="AS390">
        <v>1000</v>
      </c>
      <c r="AT390" t="s">
        <v>161</v>
      </c>
      <c r="AU390" t="s">
        <v>630</v>
      </c>
      <c r="AV390" t="s">
        <v>372</v>
      </c>
      <c r="AW390" t="s">
        <v>636</v>
      </c>
      <c r="AX390" t="s">
        <v>374</v>
      </c>
      <c r="AY390" t="s">
        <v>1209</v>
      </c>
      <c r="AZ390" t="s">
        <v>73</v>
      </c>
      <c r="BB390">
        <v>16</v>
      </c>
      <c r="BD390" t="s">
        <v>73</v>
      </c>
      <c r="BE390" s="3" t="str">
        <f>YEAR(表格_iec1isdtest_mssql2008r2_CERL_vFCERL[[#This Row],[cdt]]) &amp; "/" &amp; MONTH(表格_iec1isdtest_mssql2008r2_CERL_vFCERL[[#This Row],[cdt]]) &amp; "-W" &amp; WEEKNUM(AP390)</f>
        <v>2014/9-W36</v>
      </c>
      <c r="BF390" s="3" t="str">
        <f>YEAR(表格_iec1isdtest_mssql2008r2_CERL_vFCERL[[#This Row],[udt]])&amp; "/" &amp; MONTH(表格_iec1isdtest_mssql2008r2_CERL_vFCERL[[#This Row],[udt]]) &amp; "-W" &amp; WEEKNUM(AQ390)</f>
        <v>2014/9-W37</v>
      </c>
    </row>
    <row r="391" spans="1:58">
      <c r="A391">
        <v>455</v>
      </c>
      <c r="B391" t="s">
        <v>2696</v>
      </c>
      <c r="C391">
        <v>2003000</v>
      </c>
      <c r="D391">
        <v>1001001</v>
      </c>
      <c r="E391" t="s">
        <v>2697</v>
      </c>
      <c r="F391" t="s">
        <v>2698</v>
      </c>
      <c r="G391" t="s">
        <v>1808</v>
      </c>
      <c r="H391" t="s">
        <v>1809</v>
      </c>
      <c r="I391">
        <v>1</v>
      </c>
      <c r="J391" t="s">
        <v>65</v>
      </c>
      <c r="K391" t="s">
        <v>2699</v>
      </c>
      <c r="L391" t="s">
        <v>85</v>
      </c>
      <c r="M391" t="s">
        <v>2441</v>
      </c>
      <c r="N391">
        <v>2000000</v>
      </c>
      <c r="O391" t="s">
        <v>54</v>
      </c>
      <c r="P391">
        <v>2003000</v>
      </c>
      <c r="Q391" t="s">
        <v>1181</v>
      </c>
      <c r="R391">
        <v>2003100</v>
      </c>
      <c r="S391" t="s">
        <v>1181</v>
      </c>
      <c r="T391">
        <v>2003110</v>
      </c>
      <c r="U391" t="s">
        <v>55</v>
      </c>
      <c r="V391" t="s">
        <v>73</v>
      </c>
      <c r="W391" t="s">
        <v>73</v>
      </c>
      <c r="Y391" t="s">
        <v>58</v>
      </c>
      <c r="AA391" t="s">
        <v>254</v>
      </c>
      <c r="AB391" t="s">
        <v>279</v>
      </c>
      <c r="AC391" t="s">
        <v>413</v>
      </c>
      <c r="AD391" t="s">
        <v>2700</v>
      </c>
      <c r="AE391" t="s">
        <v>2701</v>
      </c>
      <c r="AF391" t="s">
        <v>2702</v>
      </c>
      <c r="AG391" t="s">
        <v>596</v>
      </c>
      <c r="AH391" t="s">
        <v>597</v>
      </c>
      <c r="AI391">
        <v>1</v>
      </c>
      <c r="AJ391" s="1">
        <v>41885</v>
      </c>
      <c r="AK391" s="1">
        <v>41885</v>
      </c>
      <c r="AL391" t="s">
        <v>141</v>
      </c>
      <c r="AN391" s="1">
        <v>42250</v>
      </c>
      <c r="AO391" t="s">
        <v>71</v>
      </c>
      <c r="AP391" s="4">
        <v>41884.689684375</v>
      </c>
      <c r="AQ391" s="4">
        <v>41885.739021643516</v>
      </c>
      <c r="AR391" t="s">
        <v>61</v>
      </c>
      <c r="AS391">
        <v>1000</v>
      </c>
      <c r="AT391" t="s">
        <v>161</v>
      </c>
      <c r="AU391" t="s">
        <v>1808</v>
      </c>
      <c r="AV391" t="s">
        <v>1814</v>
      </c>
      <c r="AW391" t="s">
        <v>1815</v>
      </c>
      <c r="AX391" t="s">
        <v>1816</v>
      </c>
      <c r="AY391" t="s">
        <v>1817</v>
      </c>
      <c r="AZ391" t="s">
        <v>73</v>
      </c>
      <c r="BD391" t="s">
        <v>73</v>
      </c>
      <c r="BE391" s="3" t="str">
        <f>YEAR(表格_iec1isdtest_mssql2008r2_CERL_vFCERL[[#This Row],[cdt]]) &amp; "/" &amp; MONTH(表格_iec1isdtest_mssql2008r2_CERL_vFCERL[[#This Row],[cdt]]) &amp; "-W" &amp; WEEKNUM(AP391)</f>
        <v>2014/9-W36</v>
      </c>
      <c r="BF391" s="3" t="str">
        <f>YEAR(表格_iec1isdtest_mssql2008r2_CERL_vFCERL[[#This Row],[udt]])&amp; "/" &amp; MONTH(表格_iec1isdtest_mssql2008r2_CERL_vFCERL[[#This Row],[udt]]) &amp; "-W" &amp; WEEKNUM(AQ391)</f>
        <v>2014/9-W36</v>
      </c>
    </row>
    <row r="392" spans="1:58">
      <c r="A392">
        <v>456</v>
      </c>
      <c r="B392" t="s">
        <v>2703</v>
      </c>
      <c r="C392">
        <v>2001000</v>
      </c>
      <c r="D392">
        <v>1001001</v>
      </c>
      <c r="E392" t="s">
        <v>2704</v>
      </c>
      <c r="F392" t="s">
        <v>2705</v>
      </c>
      <c r="G392" t="s">
        <v>1617</v>
      </c>
      <c r="H392" t="s">
        <v>1618</v>
      </c>
      <c r="I392">
        <v>4</v>
      </c>
      <c r="J392" t="s">
        <v>177</v>
      </c>
      <c r="K392" t="s">
        <v>545</v>
      </c>
      <c r="L392" t="s">
        <v>2706</v>
      </c>
      <c r="M392" t="s">
        <v>2707</v>
      </c>
      <c r="N392">
        <v>2000000</v>
      </c>
      <c r="O392" t="s">
        <v>54</v>
      </c>
      <c r="P392">
        <v>2001000</v>
      </c>
      <c r="Q392" t="s">
        <v>66</v>
      </c>
      <c r="R392">
        <v>2001400</v>
      </c>
      <c r="S392" t="s">
        <v>66</v>
      </c>
      <c r="T392">
        <v>2001420</v>
      </c>
      <c r="U392" t="s">
        <v>745</v>
      </c>
      <c r="V392" t="s">
        <v>73</v>
      </c>
      <c r="W392" t="s">
        <v>73</v>
      </c>
      <c r="X392" t="s">
        <v>2708</v>
      </c>
      <c r="Y392" t="s">
        <v>58</v>
      </c>
      <c r="AA392" t="s">
        <v>73</v>
      </c>
      <c r="AC392" t="s">
        <v>73</v>
      </c>
      <c r="AG392" t="s">
        <v>78</v>
      </c>
      <c r="AH392" t="s">
        <v>79</v>
      </c>
      <c r="AI392">
        <v>1</v>
      </c>
      <c r="AJ392" s="1">
        <v>41887</v>
      </c>
      <c r="AK392" s="1">
        <v>41888</v>
      </c>
      <c r="AL392" t="s">
        <v>1228</v>
      </c>
      <c r="AN392" s="1"/>
      <c r="AO392" t="s">
        <v>160</v>
      </c>
      <c r="AP392" s="4">
        <v>41884.703691006944</v>
      </c>
      <c r="AQ392" s="4">
        <v>41892.5789</v>
      </c>
      <c r="AR392" t="s">
        <v>61</v>
      </c>
      <c r="AS392">
        <v>1000</v>
      </c>
      <c r="AT392" t="s">
        <v>161</v>
      </c>
      <c r="AU392" t="s">
        <v>1617</v>
      </c>
      <c r="AV392" t="s">
        <v>834</v>
      </c>
      <c r="AW392" t="s">
        <v>1433</v>
      </c>
      <c r="AX392" t="s">
        <v>836</v>
      </c>
      <c r="AY392" t="s">
        <v>1627</v>
      </c>
      <c r="AZ392" t="s">
        <v>73</v>
      </c>
      <c r="BB392">
        <v>8</v>
      </c>
      <c r="BD392" t="s">
        <v>73</v>
      </c>
      <c r="BE392" s="3" t="str">
        <f>YEAR(表格_iec1isdtest_mssql2008r2_CERL_vFCERL[[#This Row],[cdt]]) &amp; "/" &amp; MONTH(表格_iec1isdtest_mssql2008r2_CERL_vFCERL[[#This Row],[cdt]]) &amp; "-W" &amp; WEEKNUM(AP392)</f>
        <v>2014/9-W36</v>
      </c>
      <c r="BF392" s="3" t="str">
        <f>YEAR(表格_iec1isdtest_mssql2008r2_CERL_vFCERL[[#This Row],[udt]])&amp; "/" &amp; MONTH(表格_iec1isdtest_mssql2008r2_CERL_vFCERL[[#This Row],[udt]]) &amp; "-W" &amp; WEEKNUM(AQ392)</f>
        <v>2014/9-W37</v>
      </c>
    </row>
    <row r="393" spans="1:58">
      <c r="A393">
        <v>457</v>
      </c>
      <c r="B393" t="s">
        <v>2709</v>
      </c>
      <c r="C393">
        <v>2001000</v>
      </c>
      <c r="D393">
        <v>1001001</v>
      </c>
      <c r="E393" t="s">
        <v>2710</v>
      </c>
      <c r="F393" t="s">
        <v>2711</v>
      </c>
      <c r="G393" t="s">
        <v>1538</v>
      </c>
      <c r="H393" t="s">
        <v>1539</v>
      </c>
      <c r="I393">
        <v>1</v>
      </c>
      <c r="J393" t="s">
        <v>65</v>
      </c>
      <c r="K393" t="s">
        <v>2439</v>
      </c>
      <c r="L393" t="s">
        <v>2712</v>
      </c>
      <c r="M393" t="s">
        <v>2713</v>
      </c>
      <c r="N393">
        <v>2000000</v>
      </c>
      <c r="O393" t="s">
        <v>54</v>
      </c>
      <c r="P393">
        <v>2001000</v>
      </c>
      <c r="Q393" t="s">
        <v>66</v>
      </c>
      <c r="R393">
        <v>2001200</v>
      </c>
      <c r="S393" t="s">
        <v>75</v>
      </c>
      <c r="T393">
        <v>2001210</v>
      </c>
      <c r="U393" t="s">
        <v>55</v>
      </c>
      <c r="V393" t="s">
        <v>73</v>
      </c>
      <c r="W393" t="s">
        <v>73</v>
      </c>
      <c r="X393" t="s">
        <v>2714</v>
      </c>
      <c r="Y393" t="s">
        <v>68</v>
      </c>
      <c r="Z393">
        <v>1</v>
      </c>
      <c r="AA393" t="s">
        <v>73</v>
      </c>
      <c r="AC393" t="s">
        <v>73</v>
      </c>
      <c r="AG393" t="s">
        <v>895</v>
      </c>
      <c r="AJ393" s="1"/>
      <c r="AK393" s="1"/>
      <c r="AN393" s="1"/>
      <c r="AO393" t="s">
        <v>79</v>
      </c>
      <c r="AP393" s="4">
        <v>41884.757562881947</v>
      </c>
      <c r="AQ393" s="4">
        <v>41885.36816716435</v>
      </c>
      <c r="AR393" t="s">
        <v>104</v>
      </c>
      <c r="AS393">
        <v>15</v>
      </c>
      <c r="AT393" t="s">
        <v>105</v>
      </c>
      <c r="AU393" t="s">
        <v>1538</v>
      </c>
      <c r="AV393" t="s">
        <v>1472</v>
      </c>
      <c r="AW393" t="s">
        <v>1543</v>
      </c>
      <c r="AX393" t="s">
        <v>1474</v>
      </c>
      <c r="AY393" t="s">
        <v>2715</v>
      </c>
      <c r="AZ393" t="s">
        <v>73</v>
      </c>
      <c r="BD393" t="s">
        <v>73</v>
      </c>
      <c r="BE393" s="3" t="str">
        <f>YEAR(表格_iec1isdtest_mssql2008r2_CERL_vFCERL[[#This Row],[cdt]]) &amp; "/" &amp; MONTH(表格_iec1isdtest_mssql2008r2_CERL_vFCERL[[#This Row],[cdt]]) &amp; "-W" &amp; WEEKNUM(AP393)</f>
        <v>2014/9-W36</v>
      </c>
      <c r="BF393" s="3" t="str">
        <f>YEAR(表格_iec1isdtest_mssql2008r2_CERL_vFCERL[[#This Row],[udt]])&amp; "/" &amp; MONTH(表格_iec1isdtest_mssql2008r2_CERL_vFCERL[[#This Row],[udt]]) &amp; "-W" &amp; WEEKNUM(AQ393)</f>
        <v>2014/9-W36</v>
      </c>
    </row>
    <row r="394" spans="1:58">
      <c r="A394">
        <v>458</v>
      </c>
      <c r="B394" t="s">
        <v>2716</v>
      </c>
      <c r="C394">
        <v>2003000</v>
      </c>
      <c r="D394">
        <v>1001001</v>
      </c>
      <c r="E394" t="s">
        <v>2717</v>
      </c>
      <c r="F394" t="s">
        <v>2718</v>
      </c>
      <c r="G394" t="s">
        <v>1393</v>
      </c>
      <c r="H394" t="s">
        <v>1394</v>
      </c>
      <c r="I394">
        <v>3</v>
      </c>
      <c r="J394" t="s">
        <v>81</v>
      </c>
      <c r="K394" t="s">
        <v>93</v>
      </c>
      <c r="L394" t="s">
        <v>85</v>
      </c>
      <c r="M394" t="s">
        <v>94</v>
      </c>
      <c r="N394">
        <v>2000000</v>
      </c>
      <c r="O394" t="s">
        <v>54</v>
      </c>
      <c r="P394">
        <v>2003000</v>
      </c>
      <c r="Q394" t="s">
        <v>1181</v>
      </c>
      <c r="R394">
        <v>2003100</v>
      </c>
      <c r="S394" t="s">
        <v>1181</v>
      </c>
      <c r="T394">
        <v>2003110</v>
      </c>
      <c r="U394" t="s">
        <v>55</v>
      </c>
      <c r="V394" t="s">
        <v>73</v>
      </c>
      <c r="W394" t="s">
        <v>73</v>
      </c>
      <c r="Y394" t="s">
        <v>68</v>
      </c>
      <c r="AA394" t="s">
        <v>59</v>
      </c>
      <c r="AB394" t="s">
        <v>279</v>
      </c>
      <c r="AC394" t="s">
        <v>1203</v>
      </c>
      <c r="AD394" t="s">
        <v>1872</v>
      </c>
      <c r="AF394" t="s">
        <v>1364</v>
      </c>
      <c r="AJ394" s="1"/>
      <c r="AK394" s="1"/>
      <c r="AN394" s="1"/>
      <c r="AO394" t="s">
        <v>1394</v>
      </c>
      <c r="AP394" s="4">
        <v>41885.362735497685</v>
      </c>
      <c r="AQ394" s="4">
        <v>41885.362735497685</v>
      </c>
      <c r="AR394" t="s">
        <v>61</v>
      </c>
      <c r="AS394">
        <v>20</v>
      </c>
      <c r="AT394" t="s">
        <v>82</v>
      </c>
      <c r="AU394" t="s">
        <v>1393</v>
      </c>
      <c r="AV394" t="s">
        <v>183</v>
      </c>
      <c r="AW394" t="s">
        <v>184</v>
      </c>
      <c r="AX394" t="s">
        <v>185</v>
      </c>
      <c r="AY394" t="s">
        <v>1106</v>
      </c>
      <c r="AZ394" t="s">
        <v>73</v>
      </c>
      <c r="BD394" t="s">
        <v>73</v>
      </c>
      <c r="BE394" s="3" t="str">
        <f>YEAR(表格_iec1isdtest_mssql2008r2_CERL_vFCERL[[#This Row],[cdt]]) &amp; "/" &amp; MONTH(表格_iec1isdtest_mssql2008r2_CERL_vFCERL[[#This Row],[cdt]]) &amp; "-W" &amp; WEEKNUM(AP394)</f>
        <v>2014/9-W36</v>
      </c>
      <c r="BF394" s="3" t="str">
        <f>YEAR(表格_iec1isdtest_mssql2008r2_CERL_vFCERL[[#This Row],[udt]])&amp; "/" &amp; MONTH(表格_iec1isdtest_mssql2008r2_CERL_vFCERL[[#This Row],[udt]]) &amp; "-W" &amp; WEEKNUM(AQ394)</f>
        <v>2014/9-W36</v>
      </c>
    </row>
    <row r="395" spans="1:58">
      <c r="A395">
        <v>459</v>
      </c>
      <c r="B395" t="s">
        <v>2719</v>
      </c>
      <c r="C395">
        <v>2003000</v>
      </c>
      <c r="D395">
        <v>1001001</v>
      </c>
      <c r="E395" t="s">
        <v>2720</v>
      </c>
      <c r="F395" t="s">
        <v>2718</v>
      </c>
      <c r="G395" t="s">
        <v>1393</v>
      </c>
      <c r="H395" t="s">
        <v>1394</v>
      </c>
      <c r="I395">
        <v>3</v>
      </c>
      <c r="J395" t="s">
        <v>81</v>
      </c>
      <c r="K395" t="s">
        <v>93</v>
      </c>
      <c r="L395" t="s">
        <v>85</v>
      </c>
      <c r="M395" t="s">
        <v>94</v>
      </c>
      <c r="N395">
        <v>2000000</v>
      </c>
      <c r="O395" t="s">
        <v>54</v>
      </c>
      <c r="P395">
        <v>2003000</v>
      </c>
      <c r="Q395" t="s">
        <v>1181</v>
      </c>
      <c r="R395">
        <v>2003100</v>
      </c>
      <c r="S395" t="s">
        <v>1181</v>
      </c>
      <c r="T395">
        <v>2003110</v>
      </c>
      <c r="U395" t="s">
        <v>55</v>
      </c>
      <c r="V395" t="s">
        <v>73</v>
      </c>
      <c r="W395" t="s">
        <v>73</v>
      </c>
      <c r="Y395" t="s">
        <v>68</v>
      </c>
      <c r="AA395" t="s">
        <v>59</v>
      </c>
      <c r="AB395" t="s">
        <v>279</v>
      </c>
      <c r="AC395" t="s">
        <v>1203</v>
      </c>
      <c r="AD395" t="s">
        <v>1872</v>
      </c>
      <c r="AF395" t="s">
        <v>2721</v>
      </c>
      <c r="AJ395" s="1"/>
      <c r="AK395" s="1"/>
      <c r="AN395" s="1"/>
      <c r="AO395" t="s">
        <v>1394</v>
      </c>
      <c r="AP395" s="4">
        <v>41885.36377265046</v>
      </c>
      <c r="AQ395" s="4">
        <v>41885.36377265046</v>
      </c>
      <c r="AR395" t="s">
        <v>61</v>
      </c>
      <c r="AS395">
        <v>20</v>
      </c>
      <c r="AT395" t="s">
        <v>82</v>
      </c>
      <c r="AU395" t="s">
        <v>1393</v>
      </c>
      <c r="AV395" t="s">
        <v>183</v>
      </c>
      <c r="AW395" t="s">
        <v>184</v>
      </c>
      <c r="AX395" t="s">
        <v>185</v>
      </c>
      <c r="AY395" t="s">
        <v>1106</v>
      </c>
      <c r="AZ395" t="s">
        <v>73</v>
      </c>
      <c r="BD395" t="s">
        <v>73</v>
      </c>
      <c r="BE395" s="3" t="str">
        <f>YEAR(表格_iec1isdtest_mssql2008r2_CERL_vFCERL[[#This Row],[cdt]]) &amp; "/" &amp; MONTH(表格_iec1isdtest_mssql2008r2_CERL_vFCERL[[#This Row],[cdt]]) &amp; "-W" &amp; WEEKNUM(AP395)</f>
        <v>2014/9-W36</v>
      </c>
      <c r="BF395" s="3" t="str">
        <f>YEAR(表格_iec1isdtest_mssql2008r2_CERL_vFCERL[[#This Row],[udt]])&amp; "/" &amp; MONTH(表格_iec1isdtest_mssql2008r2_CERL_vFCERL[[#This Row],[udt]]) &amp; "-W" &amp; WEEKNUM(AQ395)</f>
        <v>2014/9-W36</v>
      </c>
    </row>
    <row r="396" spans="1:58">
      <c r="A396">
        <v>460</v>
      </c>
      <c r="B396" t="s">
        <v>2722</v>
      </c>
      <c r="C396">
        <v>2003000</v>
      </c>
      <c r="D396">
        <v>1001001</v>
      </c>
      <c r="E396" t="s">
        <v>2723</v>
      </c>
      <c r="F396" t="s">
        <v>2718</v>
      </c>
      <c r="G396" t="s">
        <v>1393</v>
      </c>
      <c r="H396" t="s">
        <v>1394</v>
      </c>
      <c r="I396">
        <v>3</v>
      </c>
      <c r="J396" t="s">
        <v>81</v>
      </c>
      <c r="K396" t="s">
        <v>93</v>
      </c>
      <c r="L396" t="s">
        <v>85</v>
      </c>
      <c r="M396" t="s">
        <v>94</v>
      </c>
      <c r="N396">
        <v>2000000</v>
      </c>
      <c r="O396" t="s">
        <v>54</v>
      </c>
      <c r="P396">
        <v>2003000</v>
      </c>
      <c r="Q396" t="s">
        <v>1181</v>
      </c>
      <c r="R396">
        <v>2003100</v>
      </c>
      <c r="S396" t="s">
        <v>1181</v>
      </c>
      <c r="T396">
        <v>2003110</v>
      </c>
      <c r="U396" t="s">
        <v>55</v>
      </c>
      <c r="V396" t="s">
        <v>73</v>
      </c>
      <c r="W396" t="s">
        <v>73</v>
      </c>
      <c r="Y396" t="s">
        <v>68</v>
      </c>
      <c r="AA396" t="s">
        <v>59</v>
      </c>
      <c r="AB396" t="s">
        <v>279</v>
      </c>
      <c r="AC396" t="s">
        <v>1203</v>
      </c>
      <c r="AD396" t="s">
        <v>2724</v>
      </c>
      <c r="AF396" t="s">
        <v>2721</v>
      </c>
      <c r="AG396" t="s">
        <v>291</v>
      </c>
      <c r="AH396" t="s">
        <v>292</v>
      </c>
      <c r="AI396">
        <v>1</v>
      </c>
      <c r="AJ396" s="1">
        <v>41885</v>
      </c>
      <c r="AK396" s="1">
        <v>41885</v>
      </c>
      <c r="AL396" t="s">
        <v>141</v>
      </c>
      <c r="AN396" s="1">
        <v>42250</v>
      </c>
      <c r="AO396" t="s">
        <v>71</v>
      </c>
      <c r="AP396" s="4">
        <v>41885.36434644676</v>
      </c>
      <c r="AQ396" s="4">
        <v>41887.340377048611</v>
      </c>
      <c r="AR396" t="s">
        <v>61</v>
      </c>
      <c r="AS396">
        <v>1000</v>
      </c>
      <c r="AT396" t="s">
        <v>161</v>
      </c>
      <c r="AU396" t="s">
        <v>1393</v>
      </c>
      <c r="AV396" t="s">
        <v>183</v>
      </c>
      <c r="AW396" t="s">
        <v>184</v>
      </c>
      <c r="AX396" t="s">
        <v>185</v>
      </c>
      <c r="AY396" t="s">
        <v>1450</v>
      </c>
      <c r="AZ396" t="s">
        <v>73</v>
      </c>
      <c r="BB396">
        <v>4</v>
      </c>
      <c r="BD396" t="s">
        <v>73</v>
      </c>
      <c r="BE396" s="3" t="str">
        <f>YEAR(表格_iec1isdtest_mssql2008r2_CERL_vFCERL[[#This Row],[cdt]]) &amp; "/" &amp; MONTH(表格_iec1isdtest_mssql2008r2_CERL_vFCERL[[#This Row],[cdt]]) &amp; "-W" &amp; WEEKNUM(AP396)</f>
        <v>2014/9-W36</v>
      </c>
      <c r="BF396" s="3" t="str">
        <f>YEAR(表格_iec1isdtest_mssql2008r2_CERL_vFCERL[[#This Row],[udt]])&amp; "/" &amp; MONTH(表格_iec1isdtest_mssql2008r2_CERL_vFCERL[[#This Row],[udt]]) &amp; "-W" &amp; WEEKNUM(AQ396)</f>
        <v>2014/9-W36</v>
      </c>
    </row>
    <row r="397" spans="1:58">
      <c r="A397">
        <v>461</v>
      </c>
      <c r="B397" t="s">
        <v>2725</v>
      </c>
      <c r="C397">
        <v>2003000</v>
      </c>
      <c r="D397">
        <v>1001001</v>
      </c>
      <c r="E397" t="s">
        <v>2726</v>
      </c>
      <c r="F397" t="s">
        <v>2727</v>
      </c>
      <c r="G397" t="s">
        <v>2728</v>
      </c>
      <c r="H397" t="s">
        <v>2729</v>
      </c>
      <c r="I397">
        <v>1</v>
      </c>
      <c r="J397" t="s">
        <v>65</v>
      </c>
      <c r="K397" t="s">
        <v>2730</v>
      </c>
      <c r="L397" t="s">
        <v>85</v>
      </c>
      <c r="M397" t="s">
        <v>2731</v>
      </c>
      <c r="N397">
        <v>2000000</v>
      </c>
      <c r="O397" t="s">
        <v>54</v>
      </c>
      <c r="P397">
        <v>2003000</v>
      </c>
      <c r="Q397" t="s">
        <v>1181</v>
      </c>
      <c r="R397">
        <v>2003100</v>
      </c>
      <c r="S397" t="s">
        <v>1181</v>
      </c>
      <c r="T397">
        <v>2003110</v>
      </c>
      <c r="U397" t="s">
        <v>55</v>
      </c>
      <c r="V397" t="s">
        <v>73</v>
      </c>
      <c r="W397" t="s">
        <v>73</v>
      </c>
      <c r="Y397" t="s">
        <v>58</v>
      </c>
      <c r="AA397" t="s">
        <v>254</v>
      </c>
      <c r="AB397" t="s">
        <v>279</v>
      </c>
      <c r="AC397" t="s">
        <v>269</v>
      </c>
      <c r="AD397" t="s">
        <v>2732</v>
      </c>
      <c r="AG397" t="s">
        <v>470</v>
      </c>
      <c r="AH397" t="s">
        <v>71</v>
      </c>
      <c r="AI397">
        <v>1</v>
      </c>
      <c r="AJ397" s="1">
        <v>41884</v>
      </c>
      <c r="AK397" s="1">
        <v>41884</v>
      </c>
      <c r="AL397" t="s">
        <v>141</v>
      </c>
      <c r="AN397" s="1">
        <v>42249</v>
      </c>
      <c r="AO397" t="s">
        <v>71</v>
      </c>
      <c r="AP397" s="4">
        <v>41885.388006400462</v>
      </c>
      <c r="AQ397" s="4">
        <v>41885.742270138886</v>
      </c>
      <c r="AR397" t="s">
        <v>61</v>
      </c>
      <c r="AS397">
        <v>1000</v>
      </c>
      <c r="AT397" t="s">
        <v>161</v>
      </c>
      <c r="AU397" t="s">
        <v>2728</v>
      </c>
      <c r="AV397" t="s">
        <v>690</v>
      </c>
      <c r="AW397" t="s">
        <v>801</v>
      </c>
      <c r="AX397" t="s">
        <v>692</v>
      </c>
      <c r="AY397" t="s">
        <v>2733</v>
      </c>
      <c r="AZ397" t="s">
        <v>73</v>
      </c>
      <c r="BB397">
        <v>2</v>
      </c>
      <c r="BD397" t="s">
        <v>73</v>
      </c>
      <c r="BE397" s="3" t="str">
        <f>YEAR(表格_iec1isdtest_mssql2008r2_CERL_vFCERL[[#This Row],[cdt]]) &amp; "/" &amp; MONTH(表格_iec1isdtest_mssql2008r2_CERL_vFCERL[[#This Row],[cdt]]) &amp; "-W" &amp; WEEKNUM(AP397)</f>
        <v>2014/9-W36</v>
      </c>
      <c r="BF397" s="3" t="str">
        <f>YEAR(表格_iec1isdtest_mssql2008r2_CERL_vFCERL[[#This Row],[udt]])&amp; "/" &amp; MONTH(表格_iec1isdtest_mssql2008r2_CERL_vFCERL[[#This Row],[udt]]) &amp; "-W" &amp; WEEKNUM(AQ397)</f>
        <v>2014/9-W36</v>
      </c>
    </row>
    <row r="398" spans="1:58">
      <c r="A398">
        <v>462</v>
      </c>
      <c r="B398" t="s">
        <v>2734</v>
      </c>
      <c r="C398">
        <v>2003000</v>
      </c>
      <c r="D398">
        <v>1001001</v>
      </c>
      <c r="E398" t="s">
        <v>2735</v>
      </c>
      <c r="F398" t="s">
        <v>2736</v>
      </c>
      <c r="G398" t="s">
        <v>2728</v>
      </c>
      <c r="H398" t="s">
        <v>2729</v>
      </c>
      <c r="I398">
        <v>1</v>
      </c>
      <c r="J398" t="s">
        <v>65</v>
      </c>
      <c r="K398" t="s">
        <v>2737</v>
      </c>
      <c r="L398" t="s">
        <v>85</v>
      </c>
      <c r="M398" t="s">
        <v>2738</v>
      </c>
      <c r="N398">
        <v>2000000</v>
      </c>
      <c r="O398" t="s">
        <v>54</v>
      </c>
      <c r="P398">
        <v>2003000</v>
      </c>
      <c r="Q398" t="s">
        <v>1181</v>
      </c>
      <c r="R398">
        <v>2003100</v>
      </c>
      <c r="S398" t="s">
        <v>1181</v>
      </c>
      <c r="T398">
        <v>2003110</v>
      </c>
      <c r="U398" t="s">
        <v>55</v>
      </c>
      <c r="V398" t="s">
        <v>73</v>
      </c>
      <c r="W398" t="s">
        <v>73</v>
      </c>
      <c r="Y398" t="s">
        <v>58</v>
      </c>
      <c r="AA398" t="s">
        <v>254</v>
      </c>
      <c r="AB398" t="s">
        <v>279</v>
      </c>
      <c r="AC398" t="s">
        <v>269</v>
      </c>
      <c r="AD398" t="s">
        <v>2739</v>
      </c>
      <c r="AG398" t="s">
        <v>470</v>
      </c>
      <c r="AH398" t="s">
        <v>71</v>
      </c>
      <c r="AI398">
        <v>1</v>
      </c>
      <c r="AJ398" s="1">
        <v>41884</v>
      </c>
      <c r="AK398" s="1">
        <v>41884</v>
      </c>
      <c r="AL398" t="s">
        <v>141</v>
      </c>
      <c r="AN398" s="1">
        <v>42249</v>
      </c>
      <c r="AO398" t="s">
        <v>71</v>
      </c>
      <c r="AP398" s="4">
        <v>41885.392683796294</v>
      </c>
      <c r="AQ398" s="4">
        <v>41885.742384988429</v>
      </c>
      <c r="AR398" t="s">
        <v>61</v>
      </c>
      <c r="AS398">
        <v>1000</v>
      </c>
      <c r="AT398" t="s">
        <v>161</v>
      </c>
      <c r="AU398" t="s">
        <v>2728</v>
      </c>
      <c r="AV398" t="s">
        <v>690</v>
      </c>
      <c r="AW398" t="s">
        <v>801</v>
      </c>
      <c r="AX398" t="s">
        <v>692</v>
      </c>
      <c r="AY398" t="s">
        <v>2733</v>
      </c>
      <c r="AZ398" t="s">
        <v>73</v>
      </c>
      <c r="BB398">
        <v>2</v>
      </c>
      <c r="BD398" t="s">
        <v>73</v>
      </c>
      <c r="BE398" s="3" t="str">
        <f>YEAR(表格_iec1isdtest_mssql2008r2_CERL_vFCERL[[#This Row],[cdt]]) &amp; "/" &amp; MONTH(表格_iec1isdtest_mssql2008r2_CERL_vFCERL[[#This Row],[cdt]]) &amp; "-W" &amp; WEEKNUM(AP398)</f>
        <v>2014/9-W36</v>
      </c>
      <c r="BF398" s="3" t="str">
        <f>YEAR(表格_iec1isdtest_mssql2008r2_CERL_vFCERL[[#This Row],[udt]])&amp; "/" &amp; MONTH(表格_iec1isdtest_mssql2008r2_CERL_vFCERL[[#This Row],[udt]]) &amp; "-W" &amp; WEEKNUM(AQ398)</f>
        <v>2014/9-W36</v>
      </c>
    </row>
    <row r="399" spans="1:58">
      <c r="A399">
        <v>463</v>
      </c>
      <c r="B399" t="s">
        <v>2740</v>
      </c>
      <c r="C399">
        <v>2003000</v>
      </c>
      <c r="D399">
        <v>1001001</v>
      </c>
      <c r="E399" t="s">
        <v>2741</v>
      </c>
      <c r="F399" t="s">
        <v>2742</v>
      </c>
      <c r="G399" t="s">
        <v>2728</v>
      </c>
      <c r="H399" t="s">
        <v>2729</v>
      </c>
      <c r="I399">
        <v>1</v>
      </c>
      <c r="J399" t="s">
        <v>65</v>
      </c>
      <c r="K399" t="s">
        <v>2743</v>
      </c>
      <c r="L399" t="s">
        <v>85</v>
      </c>
      <c r="M399" t="s">
        <v>2744</v>
      </c>
      <c r="N399">
        <v>2000000</v>
      </c>
      <c r="O399" t="s">
        <v>54</v>
      </c>
      <c r="P399">
        <v>2003000</v>
      </c>
      <c r="Q399" t="s">
        <v>1181</v>
      </c>
      <c r="R399">
        <v>2003100</v>
      </c>
      <c r="S399" t="s">
        <v>1181</v>
      </c>
      <c r="T399">
        <v>2003110</v>
      </c>
      <c r="U399" t="s">
        <v>55</v>
      </c>
      <c r="V399" t="s">
        <v>73</v>
      </c>
      <c r="W399" t="s">
        <v>73</v>
      </c>
      <c r="Y399" t="s">
        <v>58</v>
      </c>
      <c r="AA399" t="s">
        <v>254</v>
      </c>
      <c r="AB399" t="s">
        <v>279</v>
      </c>
      <c r="AC399" t="s">
        <v>269</v>
      </c>
      <c r="AD399" t="s">
        <v>2739</v>
      </c>
      <c r="AG399" t="s">
        <v>470</v>
      </c>
      <c r="AH399" t="s">
        <v>71</v>
      </c>
      <c r="AI399">
        <v>1</v>
      </c>
      <c r="AJ399" s="1">
        <v>41884</v>
      </c>
      <c r="AK399" s="1">
        <v>41884</v>
      </c>
      <c r="AL399" t="s">
        <v>141</v>
      </c>
      <c r="AN399" s="1">
        <v>42249</v>
      </c>
      <c r="AO399" t="s">
        <v>71</v>
      </c>
      <c r="AP399" s="4">
        <v>41885.394965856482</v>
      </c>
      <c r="AQ399" s="4">
        <v>41885.742524768517</v>
      </c>
      <c r="AR399" t="s">
        <v>61</v>
      </c>
      <c r="AS399">
        <v>1000</v>
      </c>
      <c r="AT399" t="s">
        <v>161</v>
      </c>
      <c r="AU399" t="s">
        <v>2728</v>
      </c>
      <c r="AV399" t="s">
        <v>690</v>
      </c>
      <c r="AW399" t="s">
        <v>801</v>
      </c>
      <c r="AX399" t="s">
        <v>692</v>
      </c>
      <c r="AY399" t="s">
        <v>2733</v>
      </c>
      <c r="AZ399" t="s">
        <v>73</v>
      </c>
      <c r="BB399">
        <v>2</v>
      </c>
      <c r="BD399" t="s">
        <v>73</v>
      </c>
      <c r="BE399" s="3" t="str">
        <f>YEAR(表格_iec1isdtest_mssql2008r2_CERL_vFCERL[[#This Row],[cdt]]) &amp; "/" &amp; MONTH(表格_iec1isdtest_mssql2008r2_CERL_vFCERL[[#This Row],[cdt]]) &amp; "-W" &amp; WEEKNUM(AP399)</f>
        <v>2014/9-W36</v>
      </c>
      <c r="BF399" s="3" t="str">
        <f>YEAR(表格_iec1isdtest_mssql2008r2_CERL_vFCERL[[#This Row],[udt]])&amp; "/" &amp; MONTH(表格_iec1isdtest_mssql2008r2_CERL_vFCERL[[#This Row],[udt]]) &amp; "-W" &amp; WEEKNUM(AQ399)</f>
        <v>2014/9-W36</v>
      </c>
    </row>
    <row r="400" spans="1:58">
      <c r="A400">
        <v>464</v>
      </c>
      <c r="B400" t="s">
        <v>2745</v>
      </c>
      <c r="C400">
        <v>1001000</v>
      </c>
      <c r="D400">
        <v>1001001</v>
      </c>
      <c r="E400" t="s">
        <v>73</v>
      </c>
      <c r="F400" t="s">
        <v>2746</v>
      </c>
      <c r="G400" t="s">
        <v>652</v>
      </c>
      <c r="H400" t="s">
        <v>653</v>
      </c>
      <c r="I400">
        <v>3</v>
      </c>
      <c r="J400" t="s">
        <v>81</v>
      </c>
      <c r="K400" t="s">
        <v>2747</v>
      </c>
      <c r="L400" t="s">
        <v>2748</v>
      </c>
      <c r="M400" t="s">
        <v>2749</v>
      </c>
      <c r="N400">
        <v>1000000</v>
      </c>
      <c r="O400" t="s">
        <v>63</v>
      </c>
      <c r="P400">
        <v>1001000</v>
      </c>
      <c r="Q400" t="s">
        <v>66</v>
      </c>
      <c r="R400">
        <v>1001200</v>
      </c>
      <c r="S400" t="s">
        <v>1204</v>
      </c>
      <c r="T400">
        <v>1001210</v>
      </c>
      <c r="U400" t="s">
        <v>55</v>
      </c>
      <c r="V400" t="s">
        <v>73</v>
      </c>
      <c r="W400" t="s">
        <v>73</v>
      </c>
      <c r="X400" t="s">
        <v>2750</v>
      </c>
      <c r="Y400" t="s">
        <v>58</v>
      </c>
      <c r="Z400">
        <v>2</v>
      </c>
      <c r="AA400" t="s">
        <v>73</v>
      </c>
      <c r="AC400" t="s">
        <v>73</v>
      </c>
      <c r="AJ400" s="1"/>
      <c r="AK400" s="1"/>
      <c r="AN400" s="1"/>
      <c r="AO400" t="s">
        <v>653</v>
      </c>
      <c r="AP400" s="4">
        <v>41885.431752280092</v>
      </c>
      <c r="AQ400" s="4">
        <v>41885.432372569441</v>
      </c>
      <c r="AR400" t="s">
        <v>681</v>
      </c>
      <c r="AS400">
        <v>10</v>
      </c>
      <c r="AT400" t="s">
        <v>213</v>
      </c>
      <c r="AU400" t="s">
        <v>652</v>
      </c>
      <c r="AV400" t="s">
        <v>260</v>
      </c>
      <c r="AW400" t="s">
        <v>659</v>
      </c>
      <c r="AX400" t="s">
        <v>168</v>
      </c>
      <c r="BD400" t="s">
        <v>73</v>
      </c>
      <c r="BE400" s="3" t="str">
        <f>YEAR(表格_iec1isdtest_mssql2008r2_CERL_vFCERL[[#This Row],[cdt]]) &amp; "/" &amp; MONTH(表格_iec1isdtest_mssql2008r2_CERL_vFCERL[[#This Row],[cdt]]) &amp; "-W" &amp; WEEKNUM(AP400)</f>
        <v>2014/9-W36</v>
      </c>
      <c r="BF400" s="3" t="str">
        <f>YEAR(表格_iec1isdtest_mssql2008r2_CERL_vFCERL[[#This Row],[udt]])&amp; "/" &amp; MONTH(表格_iec1isdtest_mssql2008r2_CERL_vFCERL[[#This Row],[udt]]) &amp; "-W" &amp; WEEKNUM(AQ400)</f>
        <v>2014/9-W36</v>
      </c>
    </row>
    <row r="401" spans="1:58">
      <c r="A401">
        <v>465</v>
      </c>
      <c r="B401" t="s">
        <v>2751</v>
      </c>
      <c r="C401">
        <v>2003000</v>
      </c>
      <c r="D401">
        <v>1001001</v>
      </c>
      <c r="E401" t="s">
        <v>2752</v>
      </c>
      <c r="F401" t="s">
        <v>2753</v>
      </c>
      <c r="G401" t="s">
        <v>434</v>
      </c>
      <c r="H401" t="s">
        <v>435</v>
      </c>
      <c r="I401">
        <v>8</v>
      </c>
      <c r="J401" t="s">
        <v>76</v>
      </c>
      <c r="K401" t="s">
        <v>2572</v>
      </c>
      <c r="L401" t="s">
        <v>85</v>
      </c>
      <c r="M401" t="s">
        <v>2754</v>
      </c>
      <c r="N401">
        <v>2000000</v>
      </c>
      <c r="O401" t="s">
        <v>54</v>
      </c>
      <c r="P401">
        <v>2003000</v>
      </c>
      <c r="Q401" t="s">
        <v>1181</v>
      </c>
      <c r="R401">
        <v>2003100</v>
      </c>
      <c r="S401" t="s">
        <v>1181</v>
      </c>
      <c r="T401">
        <v>2003110</v>
      </c>
      <c r="U401" t="s">
        <v>55</v>
      </c>
      <c r="V401" t="s">
        <v>73</v>
      </c>
      <c r="W401" t="s">
        <v>73</v>
      </c>
      <c r="Y401" t="s">
        <v>58</v>
      </c>
      <c r="AA401" t="s">
        <v>254</v>
      </c>
      <c r="AB401" t="s">
        <v>1955</v>
      </c>
      <c r="AC401" t="s">
        <v>413</v>
      </c>
      <c r="AD401" t="s">
        <v>2755</v>
      </c>
      <c r="AE401" t="s">
        <v>772</v>
      </c>
      <c r="AF401" t="s">
        <v>54</v>
      </c>
      <c r="AG401" t="s">
        <v>291</v>
      </c>
      <c r="AH401" t="s">
        <v>292</v>
      </c>
      <c r="AI401">
        <v>1</v>
      </c>
      <c r="AJ401" s="1">
        <v>41885</v>
      </c>
      <c r="AK401" s="1">
        <v>41886</v>
      </c>
      <c r="AL401" t="s">
        <v>141</v>
      </c>
      <c r="AN401" s="1">
        <v>42251</v>
      </c>
      <c r="AO401" t="s">
        <v>71</v>
      </c>
      <c r="AP401" s="4">
        <v>41885.44435297454</v>
      </c>
      <c r="AQ401" s="4">
        <v>41887.340592094908</v>
      </c>
      <c r="AR401" t="s">
        <v>61</v>
      </c>
      <c r="AS401">
        <v>1000</v>
      </c>
      <c r="AT401" t="s">
        <v>161</v>
      </c>
      <c r="AU401" t="s">
        <v>434</v>
      </c>
      <c r="AV401" t="s">
        <v>442</v>
      </c>
      <c r="AW401" t="s">
        <v>443</v>
      </c>
      <c r="AX401" t="s">
        <v>444</v>
      </c>
      <c r="AY401" t="s">
        <v>1221</v>
      </c>
      <c r="AZ401" t="s">
        <v>73</v>
      </c>
      <c r="BB401">
        <v>2</v>
      </c>
      <c r="BD401" t="s">
        <v>73</v>
      </c>
      <c r="BE401" s="3" t="str">
        <f>YEAR(表格_iec1isdtest_mssql2008r2_CERL_vFCERL[[#This Row],[cdt]]) &amp; "/" &amp; MONTH(表格_iec1isdtest_mssql2008r2_CERL_vFCERL[[#This Row],[cdt]]) &amp; "-W" &amp; WEEKNUM(AP401)</f>
        <v>2014/9-W36</v>
      </c>
      <c r="BF401" s="3" t="str">
        <f>YEAR(表格_iec1isdtest_mssql2008r2_CERL_vFCERL[[#This Row],[udt]])&amp; "/" &amp; MONTH(表格_iec1isdtest_mssql2008r2_CERL_vFCERL[[#This Row],[udt]]) &amp; "-W" &amp; WEEKNUM(AQ401)</f>
        <v>2014/9-W36</v>
      </c>
    </row>
    <row r="402" spans="1:58">
      <c r="A402">
        <v>466</v>
      </c>
      <c r="B402" t="s">
        <v>2756</v>
      </c>
      <c r="C402">
        <v>2003000</v>
      </c>
      <c r="D402">
        <v>1001001</v>
      </c>
      <c r="E402" t="s">
        <v>2757</v>
      </c>
      <c r="F402" t="s">
        <v>2758</v>
      </c>
      <c r="G402" t="s">
        <v>434</v>
      </c>
      <c r="H402" t="s">
        <v>435</v>
      </c>
      <c r="I402">
        <v>8</v>
      </c>
      <c r="J402" t="s">
        <v>76</v>
      </c>
      <c r="K402" t="s">
        <v>2759</v>
      </c>
      <c r="L402" t="s">
        <v>85</v>
      </c>
      <c r="M402" t="s">
        <v>2760</v>
      </c>
      <c r="N402">
        <v>2000000</v>
      </c>
      <c r="O402" t="s">
        <v>54</v>
      </c>
      <c r="P402">
        <v>2003000</v>
      </c>
      <c r="Q402" t="s">
        <v>1181</v>
      </c>
      <c r="R402">
        <v>2003100</v>
      </c>
      <c r="S402" t="s">
        <v>1181</v>
      </c>
      <c r="T402">
        <v>2003110</v>
      </c>
      <c r="U402" t="s">
        <v>55</v>
      </c>
      <c r="V402" t="s">
        <v>73</v>
      </c>
      <c r="W402" t="s">
        <v>73</v>
      </c>
      <c r="Y402" t="s">
        <v>58</v>
      </c>
      <c r="AA402" t="s">
        <v>59</v>
      </c>
      <c r="AB402" t="s">
        <v>1844</v>
      </c>
      <c r="AC402" t="s">
        <v>413</v>
      </c>
      <c r="AD402" t="s">
        <v>2761</v>
      </c>
      <c r="AE402" t="s">
        <v>929</v>
      </c>
      <c r="AF402" t="s">
        <v>54</v>
      </c>
      <c r="AG402" t="s">
        <v>291</v>
      </c>
      <c r="AH402" t="s">
        <v>292</v>
      </c>
      <c r="AI402">
        <v>1</v>
      </c>
      <c r="AJ402" s="1">
        <v>41885</v>
      </c>
      <c r="AK402" s="1">
        <v>41886</v>
      </c>
      <c r="AL402" t="s">
        <v>141</v>
      </c>
      <c r="AN402" s="1">
        <v>42251</v>
      </c>
      <c r="AO402" t="s">
        <v>71</v>
      </c>
      <c r="AP402" s="4">
        <v>41885.446147488423</v>
      </c>
      <c r="AQ402" s="4">
        <v>41887.340830787034</v>
      </c>
      <c r="AR402" t="s">
        <v>61</v>
      </c>
      <c r="AS402">
        <v>1000</v>
      </c>
      <c r="AT402" t="s">
        <v>161</v>
      </c>
      <c r="AU402" t="s">
        <v>434</v>
      </c>
      <c r="AV402" t="s">
        <v>442</v>
      </c>
      <c r="AW402" t="s">
        <v>443</v>
      </c>
      <c r="AX402" t="s">
        <v>444</v>
      </c>
      <c r="AY402" t="s">
        <v>1221</v>
      </c>
      <c r="AZ402" t="s">
        <v>73</v>
      </c>
      <c r="BB402">
        <v>2</v>
      </c>
      <c r="BD402" t="s">
        <v>73</v>
      </c>
      <c r="BE402" s="3" t="str">
        <f>YEAR(表格_iec1isdtest_mssql2008r2_CERL_vFCERL[[#This Row],[cdt]]) &amp; "/" &amp; MONTH(表格_iec1isdtest_mssql2008r2_CERL_vFCERL[[#This Row],[cdt]]) &amp; "-W" &amp; WEEKNUM(AP402)</f>
        <v>2014/9-W36</v>
      </c>
      <c r="BF402" s="3" t="str">
        <f>YEAR(表格_iec1isdtest_mssql2008r2_CERL_vFCERL[[#This Row],[udt]])&amp; "/" &amp; MONTH(表格_iec1isdtest_mssql2008r2_CERL_vFCERL[[#This Row],[udt]]) &amp; "-W" &amp; WEEKNUM(AQ402)</f>
        <v>2014/9-W36</v>
      </c>
    </row>
    <row r="403" spans="1:58">
      <c r="A403">
        <v>467</v>
      </c>
      <c r="B403" t="s">
        <v>2762</v>
      </c>
      <c r="C403">
        <v>2003000</v>
      </c>
      <c r="D403">
        <v>1001001</v>
      </c>
      <c r="E403" t="s">
        <v>2763</v>
      </c>
      <c r="F403" t="s">
        <v>2764</v>
      </c>
      <c r="G403" t="s">
        <v>2728</v>
      </c>
      <c r="H403" t="s">
        <v>2729</v>
      </c>
      <c r="I403">
        <v>1</v>
      </c>
      <c r="J403" t="s">
        <v>65</v>
      </c>
      <c r="K403" t="s">
        <v>1540</v>
      </c>
      <c r="L403" t="s">
        <v>85</v>
      </c>
      <c r="M403" t="s">
        <v>2765</v>
      </c>
      <c r="N403">
        <v>2000000</v>
      </c>
      <c r="O403" t="s">
        <v>54</v>
      </c>
      <c r="P403">
        <v>2003000</v>
      </c>
      <c r="Q403" t="s">
        <v>1181</v>
      </c>
      <c r="R403">
        <v>2003100</v>
      </c>
      <c r="S403" t="s">
        <v>1181</v>
      </c>
      <c r="T403">
        <v>2003110</v>
      </c>
      <c r="U403" t="s">
        <v>55</v>
      </c>
      <c r="V403" t="s">
        <v>73</v>
      </c>
      <c r="W403" t="s">
        <v>73</v>
      </c>
      <c r="Y403" t="s">
        <v>58</v>
      </c>
      <c r="AA403" t="s">
        <v>254</v>
      </c>
      <c r="AB403" t="s">
        <v>279</v>
      </c>
      <c r="AC403" t="s">
        <v>269</v>
      </c>
      <c r="AD403" t="s">
        <v>2739</v>
      </c>
      <c r="AG403" t="s">
        <v>596</v>
      </c>
      <c r="AH403" t="s">
        <v>597</v>
      </c>
      <c r="AI403">
        <v>2</v>
      </c>
      <c r="AJ403" s="1">
        <v>41884</v>
      </c>
      <c r="AK403" s="1">
        <v>41884</v>
      </c>
      <c r="AL403" t="s">
        <v>141</v>
      </c>
      <c r="AN403" s="1">
        <v>42249</v>
      </c>
      <c r="AO403" t="s">
        <v>71</v>
      </c>
      <c r="AP403" s="4">
        <v>41885.614865358795</v>
      </c>
      <c r="AQ403" s="4">
        <v>41885.738466435185</v>
      </c>
      <c r="AR403" t="s">
        <v>61</v>
      </c>
      <c r="AS403">
        <v>1000</v>
      </c>
      <c r="AT403" t="s">
        <v>161</v>
      </c>
      <c r="AU403" t="s">
        <v>2728</v>
      </c>
      <c r="AV403" t="s">
        <v>690</v>
      </c>
      <c r="AW403" t="s">
        <v>801</v>
      </c>
      <c r="AX403" t="s">
        <v>692</v>
      </c>
      <c r="AY403" t="s">
        <v>2733</v>
      </c>
      <c r="AZ403" t="s">
        <v>73</v>
      </c>
      <c r="BD403" t="s">
        <v>73</v>
      </c>
      <c r="BE403" s="3" t="str">
        <f>YEAR(表格_iec1isdtest_mssql2008r2_CERL_vFCERL[[#This Row],[cdt]]) &amp; "/" &amp; MONTH(表格_iec1isdtest_mssql2008r2_CERL_vFCERL[[#This Row],[cdt]]) &amp; "-W" &amp; WEEKNUM(AP403)</f>
        <v>2014/9-W36</v>
      </c>
      <c r="BF403" s="3" t="str">
        <f>YEAR(表格_iec1isdtest_mssql2008r2_CERL_vFCERL[[#This Row],[udt]])&amp; "/" &amp; MONTH(表格_iec1isdtest_mssql2008r2_CERL_vFCERL[[#This Row],[udt]]) &amp; "-W" &amp; WEEKNUM(AQ403)</f>
        <v>2014/9-W36</v>
      </c>
    </row>
    <row r="404" spans="1:58">
      <c r="A404">
        <v>468</v>
      </c>
      <c r="B404" t="s">
        <v>2766</v>
      </c>
      <c r="C404">
        <v>2003000</v>
      </c>
      <c r="D404">
        <v>1001001</v>
      </c>
      <c r="E404" t="s">
        <v>2767</v>
      </c>
      <c r="F404" t="s">
        <v>2764</v>
      </c>
      <c r="G404" t="s">
        <v>2728</v>
      </c>
      <c r="H404" t="s">
        <v>2729</v>
      </c>
      <c r="I404">
        <v>1</v>
      </c>
      <c r="J404" t="s">
        <v>65</v>
      </c>
      <c r="K404" t="s">
        <v>1540</v>
      </c>
      <c r="L404" t="s">
        <v>85</v>
      </c>
      <c r="M404" t="s">
        <v>2765</v>
      </c>
      <c r="N404">
        <v>2000000</v>
      </c>
      <c r="O404" t="s">
        <v>54</v>
      </c>
      <c r="P404">
        <v>2003000</v>
      </c>
      <c r="Q404" t="s">
        <v>1181</v>
      </c>
      <c r="R404">
        <v>2003100</v>
      </c>
      <c r="S404" t="s">
        <v>1181</v>
      </c>
      <c r="T404">
        <v>2003110</v>
      </c>
      <c r="U404" t="s">
        <v>55</v>
      </c>
      <c r="V404" t="s">
        <v>73</v>
      </c>
      <c r="W404" t="s">
        <v>73</v>
      </c>
      <c r="Y404" t="s">
        <v>58</v>
      </c>
      <c r="AA404" t="s">
        <v>254</v>
      </c>
      <c r="AB404" t="s">
        <v>279</v>
      </c>
      <c r="AC404" t="s">
        <v>269</v>
      </c>
      <c r="AD404" t="s">
        <v>2739</v>
      </c>
      <c r="AG404" t="s">
        <v>895</v>
      </c>
      <c r="AJ404" s="1"/>
      <c r="AK404" s="1"/>
      <c r="AN404" s="1"/>
      <c r="AO404" t="s">
        <v>71</v>
      </c>
      <c r="AP404" s="4">
        <v>41885.614880706016</v>
      </c>
      <c r="AQ404" s="4">
        <v>41885.624145949078</v>
      </c>
      <c r="AR404" t="s">
        <v>104</v>
      </c>
      <c r="AS404">
        <v>15</v>
      </c>
      <c r="AT404" t="s">
        <v>105</v>
      </c>
      <c r="AU404" t="s">
        <v>2728</v>
      </c>
      <c r="AV404" t="s">
        <v>690</v>
      </c>
      <c r="AW404" t="s">
        <v>801</v>
      </c>
      <c r="AX404" t="s">
        <v>692</v>
      </c>
      <c r="AY404" t="s">
        <v>2768</v>
      </c>
      <c r="AZ404" t="s">
        <v>73</v>
      </c>
      <c r="BD404" t="s">
        <v>73</v>
      </c>
      <c r="BE404" s="3" t="str">
        <f>YEAR(表格_iec1isdtest_mssql2008r2_CERL_vFCERL[[#This Row],[cdt]]) &amp; "/" &amp; MONTH(表格_iec1isdtest_mssql2008r2_CERL_vFCERL[[#This Row],[cdt]]) &amp; "-W" &amp; WEEKNUM(AP404)</f>
        <v>2014/9-W36</v>
      </c>
      <c r="BF404" s="3" t="str">
        <f>YEAR(表格_iec1isdtest_mssql2008r2_CERL_vFCERL[[#This Row],[udt]])&amp; "/" &amp; MONTH(表格_iec1isdtest_mssql2008r2_CERL_vFCERL[[#This Row],[udt]]) &amp; "-W" &amp; WEEKNUM(AQ404)</f>
        <v>2014/9-W36</v>
      </c>
    </row>
    <row r="405" spans="1:58">
      <c r="A405">
        <v>469</v>
      </c>
      <c r="B405" t="s">
        <v>2769</v>
      </c>
      <c r="C405">
        <v>2003000</v>
      </c>
      <c r="D405">
        <v>1001001</v>
      </c>
      <c r="E405" t="s">
        <v>2770</v>
      </c>
      <c r="F405" t="s">
        <v>2771</v>
      </c>
      <c r="G405" t="s">
        <v>2728</v>
      </c>
      <c r="H405" t="s">
        <v>2729</v>
      </c>
      <c r="I405">
        <v>1</v>
      </c>
      <c r="J405" t="s">
        <v>65</v>
      </c>
      <c r="K405" t="s">
        <v>2772</v>
      </c>
      <c r="L405" t="s">
        <v>85</v>
      </c>
      <c r="M405" t="s">
        <v>2773</v>
      </c>
      <c r="N405">
        <v>2000000</v>
      </c>
      <c r="O405" t="s">
        <v>54</v>
      </c>
      <c r="P405">
        <v>2003000</v>
      </c>
      <c r="Q405" t="s">
        <v>1181</v>
      </c>
      <c r="R405">
        <v>2003100</v>
      </c>
      <c r="S405" t="s">
        <v>1181</v>
      </c>
      <c r="T405">
        <v>2003110</v>
      </c>
      <c r="U405" t="s">
        <v>55</v>
      </c>
      <c r="V405" t="s">
        <v>73</v>
      </c>
      <c r="W405" t="s">
        <v>73</v>
      </c>
      <c r="Y405" t="s">
        <v>58</v>
      </c>
      <c r="AA405" t="s">
        <v>254</v>
      </c>
      <c r="AB405" t="s">
        <v>279</v>
      </c>
      <c r="AC405" t="s">
        <v>269</v>
      </c>
      <c r="AD405" t="s">
        <v>2774</v>
      </c>
      <c r="AG405" t="s">
        <v>596</v>
      </c>
      <c r="AH405" t="s">
        <v>597</v>
      </c>
      <c r="AI405">
        <v>3</v>
      </c>
      <c r="AJ405" s="1">
        <v>41884</v>
      </c>
      <c r="AK405" s="1">
        <v>41884</v>
      </c>
      <c r="AL405" t="s">
        <v>141</v>
      </c>
      <c r="AN405" s="1">
        <v>42249</v>
      </c>
      <c r="AO405" t="s">
        <v>71</v>
      </c>
      <c r="AP405" s="4">
        <v>41885.626272303241</v>
      </c>
      <c r="AQ405" s="4">
        <v>41885.738264814812</v>
      </c>
      <c r="AR405" t="s">
        <v>61</v>
      </c>
      <c r="AS405">
        <v>1000</v>
      </c>
      <c r="AT405" t="s">
        <v>161</v>
      </c>
      <c r="AU405" t="s">
        <v>2728</v>
      </c>
      <c r="AV405" t="s">
        <v>690</v>
      </c>
      <c r="AW405" t="s">
        <v>801</v>
      </c>
      <c r="AX405" t="s">
        <v>692</v>
      </c>
      <c r="AY405" t="s">
        <v>2733</v>
      </c>
      <c r="AZ405" t="s">
        <v>73</v>
      </c>
      <c r="BD405" t="s">
        <v>73</v>
      </c>
      <c r="BE405" s="3" t="str">
        <f>YEAR(表格_iec1isdtest_mssql2008r2_CERL_vFCERL[[#This Row],[cdt]]) &amp; "/" &amp; MONTH(表格_iec1isdtest_mssql2008r2_CERL_vFCERL[[#This Row],[cdt]]) &amp; "-W" &amp; WEEKNUM(AP405)</f>
        <v>2014/9-W36</v>
      </c>
      <c r="BF405" s="3" t="str">
        <f>YEAR(表格_iec1isdtest_mssql2008r2_CERL_vFCERL[[#This Row],[udt]])&amp; "/" &amp; MONTH(表格_iec1isdtest_mssql2008r2_CERL_vFCERL[[#This Row],[udt]]) &amp; "-W" &amp; WEEKNUM(AQ405)</f>
        <v>2014/9-W36</v>
      </c>
    </row>
    <row r="406" spans="1:58">
      <c r="A406">
        <v>470</v>
      </c>
      <c r="B406" t="s">
        <v>2775</v>
      </c>
      <c r="C406">
        <v>2003000</v>
      </c>
      <c r="D406">
        <v>1001001</v>
      </c>
      <c r="E406" t="s">
        <v>2776</v>
      </c>
      <c r="F406" t="s">
        <v>2777</v>
      </c>
      <c r="G406" t="s">
        <v>2728</v>
      </c>
      <c r="H406" t="s">
        <v>2729</v>
      </c>
      <c r="I406">
        <v>9</v>
      </c>
      <c r="J406" t="s">
        <v>2778</v>
      </c>
      <c r="K406" t="s">
        <v>2779</v>
      </c>
      <c r="L406" t="s">
        <v>85</v>
      </c>
      <c r="M406" t="s">
        <v>2780</v>
      </c>
      <c r="N406">
        <v>2000000</v>
      </c>
      <c r="O406" t="s">
        <v>54</v>
      </c>
      <c r="P406">
        <v>2003000</v>
      </c>
      <c r="Q406" t="s">
        <v>1181</v>
      </c>
      <c r="R406">
        <v>2003100</v>
      </c>
      <c r="S406" t="s">
        <v>1181</v>
      </c>
      <c r="T406">
        <v>2003110</v>
      </c>
      <c r="U406" t="s">
        <v>55</v>
      </c>
      <c r="V406" t="s">
        <v>73</v>
      </c>
      <c r="W406" t="s">
        <v>73</v>
      </c>
      <c r="Y406" t="s">
        <v>58</v>
      </c>
      <c r="AA406" t="s">
        <v>59</v>
      </c>
      <c r="AB406" t="s">
        <v>2781</v>
      </c>
      <c r="AC406" t="s">
        <v>269</v>
      </c>
      <c r="AD406" t="s">
        <v>1591</v>
      </c>
      <c r="AG406" t="s">
        <v>596</v>
      </c>
      <c r="AH406" t="s">
        <v>597</v>
      </c>
      <c r="AI406">
        <v>1</v>
      </c>
      <c r="AJ406" s="1">
        <v>41884</v>
      </c>
      <c r="AK406" s="1">
        <v>41884</v>
      </c>
      <c r="AL406" t="s">
        <v>141</v>
      </c>
      <c r="AN406" s="1">
        <v>42249</v>
      </c>
      <c r="AO406" t="s">
        <v>71</v>
      </c>
      <c r="AP406" s="4">
        <v>41885.635535914349</v>
      </c>
      <c r="AQ406" s="4">
        <v>41885.738071840278</v>
      </c>
      <c r="AR406" t="s">
        <v>61</v>
      </c>
      <c r="AS406">
        <v>1000</v>
      </c>
      <c r="AT406" t="s">
        <v>161</v>
      </c>
      <c r="AU406" t="s">
        <v>2728</v>
      </c>
      <c r="AV406" t="s">
        <v>690</v>
      </c>
      <c r="AW406" t="s">
        <v>801</v>
      </c>
      <c r="AX406" t="s">
        <v>692</v>
      </c>
      <c r="AY406" t="s">
        <v>2733</v>
      </c>
      <c r="AZ406" t="s">
        <v>73</v>
      </c>
      <c r="BD406" t="s">
        <v>73</v>
      </c>
      <c r="BE406" s="3" t="str">
        <f>YEAR(表格_iec1isdtest_mssql2008r2_CERL_vFCERL[[#This Row],[cdt]]) &amp; "/" &amp; MONTH(表格_iec1isdtest_mssql2008r2_CERL_vFCERL[[#This Row],[cdt]]) &amp; "-W" &amp; WEEKNUM(AP406)</f>
        <v>2014/9-W36</v>
      </c>
      <c r="BF406" s="3" t="str">
        <f>YEAR(表格_iec1isdtest_mssql2008r2_CERL_vFCERL[[#This Row],[udt]])&amp; "/" &amp; MONTH(表格_iec1isdtest_mssql2008r2_CERL_vFCERL[[#This Row],[udt]]) &amp; "-W" &amp; WEEKNUM(AQ406)</f>
        <v>2014/9-W36</v>
      </c>
    </row>
    <row r="407" spans="1:58">
      <c r="A407">
        <v>471</v>
      </c>
      <c r="B407" t="s">
        <v>2782</v>
      </c>
      <c r="C407">
        <v>1001000</v>
      </c>
      <c r="D407">
        <v>1001001</v>
      </c>
      <c r="E407" t="s">
        <v>2783</v>
      </c>
      <c r="F407" t="s">
        <v>2784</v>
      </c>
      <c r="G407" t="s">
        <v>2785</v>
      </c>
      <c r="H407" t="s">
        <v>2786</v>
      </c>
      <c r="I407">
        <v>4</v>
      </c>
      <c r="J407" t="s">
        <v>177</v>
      </c>
      <c r="K407" t="s">
        <v>2787</v>
      </c>
      <c r="L407" t="s">
        <v>2788</v>
      </c>
      <c r="M407" t="s">
        <v>2789</v>
      </c>
      <c r="N407">
        <v>1000000</v>
      </c>
      <c r="O407" t="s">
        <v>63</v>
      </c>
      <c r="P407">
        <v>1001000</v>
      </c>
      <c r="Q407" t="s">
        <v>66</v>
      </c>
      <c r="R407">
        <v>1001200</v>
      </c>
      <c r="S407" t="s">
        <v>1204</v>
      </c>
      <c r="T407">
        <v>1001210</v>
      </c>
      <c r="U407" t="s">
        <v>55</v>
      </c>
      <c r="V407" t="s">
        <v>73</v>
      </c>
      <c r="W407" t="s">
        <v>73</v>
      </c>
      <c r="X407" t="s">
        <v>2790</v>
      </c>
      <c r="Y407" t="s">
        <v>58</v>
      </c>
      <c r="Z407">
        <v>36</v>
      </c>
      <c r="AA407" t="s">
        <v>73</v>
      </c>
      <c r="AC407" t="s">
        <v>73</v>
      </c>
      <c r="AG407" t="s">
        <v>652</v>
      </c>
      <c r="AH407" t="s">
        <v>653</v>
      </c>
      <c r="AJ407" s="1"/>
      <c r="AK407" s="1"/>
      <c r="AN407" s="1"/>
      <c r="AO407" t="s">
        <v>653</v>
      </c>
      <c r="AP407" s="4">
        <v>41885.653846990739</v>
      </c>
      <c r="AQ407" s="4">
        <v>41886.443650960646</v>
      </c>
      <c r="AR407" t="s">
        <v>61</v>
      </c>
      <c r="AS407">
        <v>30</v>
      </c>
      <c r="AT407" t="s">
        <v>74</v>
      </c>
      <c r="AU407" t="s">
        <v>2785</v>
      </c>
      <c r="AV407" t="s">
        <v>969</v>
      </c>
      <c r="AW407" t="s">
        <v>2537</v>
      </c>
      <c r="AX407" t="s">
        <v>971</v>
      </c>
      <c r="AY407" t="s">
        <v>1107</v>
      </c>
      <c r="AZ407" t="s">
        <v>73</v>
      </c>
      <c r="BD407" t="s">
        <v>73</v>
      </c>
      <c r="BE407" s="3" t="str">
        <f>YEAR(表格_iec1isdtest_mssql2008r2_CERL_vFCERL[[#This Row],[cdt]]) &amp; "/" &amp; MONTH(表格_iec1isdtest_mssql2008r2_CERL_vFCERL[[#This Row],[cdt]]) &amp; "-W" &amp; WEEKNUM(AP407)</f>
        <v>2014/9-W36</v>
      </c>
      <c r="BF407" s="3" t="str">
        <f>YEAR(表格_iec1isdtest_mssql2008r2_CERL_vFCERL[[#This Row],[udt]])&amp; "/" &amp; MONTH(表格_iec1isdtest_mssql2008r2_CERL_vFCERL[[#This Row],[udt]]) &amp; "-W" &amp; WEEKNUM(AQ407)</f>
        <v>2014/9-W36</v>
      </c>
    </row>
    <row r="408" spans="1:58">
      <c r="A408">
        <v>472</v>
      </c>
      <c r="B408" t="s">
        <v>2791</v>
      </c>
      <c r="C408">
        <v>1004000</v>
      </c>
      <c r="D408">
        <v>1001001</v>
      </c>
      <c r="E408" t="s">
        <v>2792</v>
      </c>
      <c r="F408" t="s">
        <v>2793</v>
      </c>
      <c r="G408" t="s">
        <v>1413</v>
      </c>
      <c r="H408" t="s">
        <v>1414</v>
      </c>
      <c r="I408">
        <v>2</v>
      </c>
      <c r="J408" t="s">
        <v>347</v>
      </c>
      <c r="K408" t="s">
        <v>506</v>
      </c>
      <c r="L408" t="s">
        <v>1415</v>
      </c>
      <c r="M408" t="s">
        <v>906</v>
      </c>
      <c r="N408">
        <v>1000000</v>
      </c>
      <c r="O408" t="s">
        <v>63</v>
      </c>
      <c r="P408">
        <v>1004000</v>
      </c>
      <c r="Q408" t="s">
        <v>1181</v>
      </c>
      <c r="R408">
        <v>1004100</v>
      </c>
      <c r="S408" t="s">
        <v>1181</v>
      </c>
      <c r="T408">
        <v>1004110</v>
      </c>
      <c r="U408" t="s">
        <v>55</v>
      </c>
      <c r="V408" t="s">
        <v>73</v>
      </c>
      <c r="W408" t="s">
        <v>73</v>
      </c>
      <c r="Y408" t="s">
        <v>58</v>
      </c>
      <c r="AA408" t="s">
        <v>1206</v>
      </c>
      <c r="AB408" t="s">
        <v>2794</v>
      </c>
      <c r="AC408" t="s">
        <v>1406</v>
      </c>
      <c r="AG408" t="s">
        <v>250</v>
      </c>
      <c r="AH408" t="s">
        <v>251</v>
      </c>
      <c r="AI408">
        <v>1</v>
      </c>
      <c r="AJ408" s="1">
        <v>41886</v>
      </c>
      <c r="AK408" s="1">
        <v>41891</v>
      </c>
      <c r="AL408" t="s">
        <v>2795</v>
      </c>
      <c r="AN408" s="1"/>
      <c r="AO408" t="s">
        <v>1103</v>
      </c>
      <c r="AP408" s="4">
        <v>41885.729199768517</v>
      </c>
      <c r="AQ408" s="4">
        <v>41892.405488506942</v>
      </c>
      <c r="AR408" t="s">
        <v>61</v>
      </c>
      <c r="AS408">
        <v>1000</v>
      </c>
      <c r="AT408" t="s">
        <v>161</v>
      </c>
      <c r="AU408" t="s">
        <v>1413</v>
      </c>
      <c r="AV408" t="s">
        <v>811</v>
      </c>
      <c r="AW408" t="s">
        <v>1408</v>
      </c>
      <c r="AX408" t="s">
        <v>813</v>
      </c>
      <c r="AY408" t="s">
        <v>1454</v>
      </c>
      <c r="AZ408" t="s">
        <v>73</v>
      </c>
      <c r="BB408">
        <v>3</v>
      </c>
      <c r="BD408" t="s">
        <v>73</v>
      </c>
      <c r="BE408" s="3" t="str">
        <f>YEAR(表格_iec1isdtest_mssql2008r2_CERL_vFCERL[[#This Row],[cdt]]) &amp; "/" &amp; MONTH(表格_iec1isdtest_mssql2008r2_CERL_vFCERL[[#This Row],[cdt]]) &amp; "-W" &amp; WEEKNUM(AP408)</f>
        <v>2014/9-W36</v>
      </c>
      <c r="BF408" s="3" t="str">
        <f>YEAR(表格_iec1isdtest_mssql2008r2_CERL_vFCERL[[#This Row],[udt]])&amp; "/" &amp; MONTH(表格_iec1isdtest_mssql2008r2_CERL_vFCERL[[#This Row],[udt]]) &amp; "-W" &amp; WEEKNUM(AQ408)</f>
        <v>2014/9-W37</v>
      </c>
    </row>
    <row r="409" spans="1:58">
      <c r="A409">
        <v>473</v>
      </c>
      <c r="B409" t="s">
        <v>2796</v>
      </c>
      <c r="C409">
        <v>1001000</v>
      </c>
      <c r="D409">
        <v>1001001</v>
      </c>
      <c r="E409" t="s">
        <v>2797</v>
      </c>
      <c r="F409" t="s">
        <v>2798</v>
      </c>
      <c r="G409" t="s">
        <v>2799</v>
      </c>
      <c r="H409" t="s">
        <v>2800</v>
      </c>
      <c r="I409">
        <v>2</v>
      </c>
      <c r="J409" t="s">
        <v>347</v>
      </c>
      <c r="K409" t="s">
        <v>506</v>
      </c>
      <c r="L409" t="s">
        <v>2801</v>
      </c>
      <c r="M409" t="s">
        <v>2802</v>
      </c>
      <c r="N409">
        <v>1000000</v>
      </c>
      <c r="O409" t="s">
        <v>63</v>
      </c>
      <c r="P409">
        <v>1001000</v>
      </c>
      <c r="Q409" t="s">
        <v>66</v>
      </c>
      <c r="R409">
        <v>1001400</v>
      </c>
      <c r="S409" t="s">
        <v>66</v>
      </c>
      <c r="T409">
        <v>1001410</v>
      </c>
      <c r="U409" t="s">
        <v>55</v>
      </c>
      <c r="V409" t="s">
        <v>73</v>
      </c>
      <c r="W409" t="s">
        <v>73</v>
      </c>
      <c r="X409" t="s">
        <v>2803</v>
      </c>
      <c r="Y409" t="s">
        <v>68</v>
      </c>
      <c r="Z409">
        <v>1</v>
      </c>
      <c r="AA409" t="s">
        <v>73</v>
      </c>
      <c r="AC409" t="s">
        <v>73</v>
      </c>
      <c r="AG409" t="s">
        <v>670</v>
      </c>
      <c r="AH409" t="s">
        <v>671</v>
      </c>
      <c r="AI409">
        <v>3</v>
      </c>
      <c r="AJ409" s="1">
        <v>41885</v>
      </c>
      <c r="AK409" s="1">
        <v>41886</v>
      </c>
      <c r="AL409" t="s">
        <v>2804</v>
      </c>
      <c r="AN409" s="1"/>
      <c r="AO409" t="s">
        <v>1103</v>
      </c>
      <c r="AP409" s="4">
        <v>41885.756515659719</v>
      </c>
      <c r="AQ409" s="4">
        <v>41887.389875034722</v>
      </c>
      <c r="AR409" t="s">
        <v>61</v>
      </c>
      <c r="AS409">
        <v>1000</v>
      </c>
      <c r="AT409" t="s">
        <v>161</v>
      </c>
      <c r="AU409" t="s">
        <v>2799</v>
      </c>
      <c r="AV409" t="s">
        <v>2805</v>
      </c>
      <c r="AW409" t="s">
        <v>2806</v>
      </c>
      <c r="AX409" t="s">
        <v>2807</v>
      </c>
      <c r="AY409" t="s">
        <v>2808</v>
      </c>
      <c r="AZ409" t="s">
        <v>73</v>
      </c>
      <c r="BB409">
        <v>16</v>
      </c>
      <c r="BD409" t="s">
        <v>73</v>
      </c>
      <c r="BE409" s="3" t="str">
        <f>YEAR(表格_iec1isdtest_mssql2008r2_CERL_vFCERL[[#This Row],[cdt]]) &amp; "/" &amp; MONTH(表格_iec1isdtest_mssql2008r2_CERL_vFCERL[[#This Row],[cdt]]) &amp; "-W" &amp; WEEKNUM(AP409)</f>
        <v>2014/9-W36</v>
      </c>
      <c r="BF409" s="3" t="str">
        <f>YEAR(表格_iec1isdtest_mssql2008r2_CERL_vFCERL[[#This Row],[udt]])&amp; "/" &amp; MONTH(表格_iec1isdtest_mssql2008r2_CERL_vFCERL[[#This Row],[udt]]) &amp; "-W" &amp; WEEKNUM(AQ409)</f>
        <v>2014/9-W36</v>
      </c>
    </row>
    <row r="410" spans="1:58">
      <c r="A410">
        <v>474</v>
      </c>
      <c r="B410" t="s">
        <v>2809</v>
      </c>
      <c r="C410">
        <v>2003000</v>
      </c>
      <c r="D410">
        <v>1001001</v>
      </c>
      <c r="E410" t="s">
        <v>2810</v>
      </c>
      <c r="F410" t="s">
        <v>2811</v>
      </c>
      <c r="G410" t="s">
        <v>2416</v>
      </c>
      <c r="H410" t="s">
        <v>2417</v>
      </c>
      <c r="I410">
        <v>4</v>
      </c>
      <c r="J410" t="s">
        <v>177</v>
      </c>
      <c r="K410" t="s">
        <v>2418</v>
      </c>
      <c r="L410" t="s">
        <v>70</v>
      </c>
      <c r="M410" t="s">
        <v>210</v>
      </c>
      <c r="N410">
        <v>2000000</v>
      </c>
      <c r="O410" t="s">
        <v>54</v>
      </c>
      <c r="P410">
        <v>2003000</v>
      </c>
      <c r="Q410" t="s">
        <v>1181</v>
      </c>
      <c r="R410">
        <v>2003100</v>
      </c>
      <c r="S410" t="s">
        <v>1181</v>
      </c>
      <c r="T410">
        <v>2003110</v>
      </c>
      <c r="U410" t="s">
        <v>55</v>
      </c>
      <c r="V410" t="s">
        <v>73</v>
      </c>
      <c r="W410" t="s">
        <v>73</v>
      </c>
      <c r="Y410" t="s">
        <v>58</v>
      </c>
      <c r="AA410" t="s">
        <v>59</v>
      </c>
      <c r="AB410" t="s">
        <v>991</v>
      </c>
      <c r="AC410" t="s">
        <v>269</v>
      </c>
      <c r="AD410" t="s">
        <v>2812</v>
      </c>
      <c r="AE410" t="s">
        <v>308</v>
      </c>
      <c r="AF410" t="s">
        <v>352</v>
      </c>
      <c r="AG410" t="s">
        <v>291</v>
      </c>
      <c r="AH410" t="s">
        <v>292</v>
      </c>
      <c r="AJ410" s="1"/>
      <c r="AK410" s="1"/>
      <c r="AN410" s="1"/>
      <c r="AO410" t="s">
        <v>292</v>
      </c>
      <c r="AP410" s="4">
        <v>41885.812750497687</v>
      </c>
      <c r="AQ410" s="4">
        <v>41886.357999733795</v>
      </c>
      <c r="AR410" t="s">
        <v>61</v>
      </c>
      <c r="AS410">
        <v>35</v>
      </c>
      <c r="AT410" t="s">
        <v>259</v>
      </c>
      <c r="AU410" t="s">
        <v>2416</v>
      </c>
      <c r="AV410" t="s">
        <v>128</v>
      </c>
      <c r="AW410" t="s">
        <v>801</v>
      </c>
      <c r="AX410" t="s">
        <v>130</v>
      </c>
      <c r="AY410" t="s">
        <v>2309</v>
      </c>
      <c r="AZ410" t="s">
        <v>73</v>
      </c>
      <c r="BD410" t="s">
        <v>73</v>
      </c>
      <c r="BE410" s="3" t="str">
        <f>YEAR(表格_iec1isdtest_mssql2008r2_CERL_vFCERL[[#This Row],[cdt]]) &amp; "/" &amp; MONTH(表格_iec1isdtest_mssql2008r2_CERL_vFCERL[[#This Row],[cdt]]) &amp; "-W" &amp; WEEKNUM(AP410)</f>
        <v>2014/9-W36</v>
      </c>
      <c r="BF410" s="3" t="str">
        <f>YEAR(表格_iec1isdtest_mssql2008r2_CERL_vFCERL[[#This Row],[udt]])&amp; "/" &amp; MONTH(表格_iec1isdtest_mssql2008r2_CERL_vFCERL[[#This Row],[udt]]) &amp; "-W" &amp; WEEKNUM(AQ410)</f>
        <v>2014/9-W36</v>
      </c>
    </row>
    <row r="411" spans="1:58">
      <c r="A411">
        <v>475</v>
      </c>
      <c r="B411" t="s">
        <v>2813</v>
      </c>
      <c r="C411">
        <v>2003000</v>
      </c>
      <c r="D411">
        <v>1001001</v>
      </c>
      <c r="E411" t="s">
        <v>2814</v>
      </c>
      <c r="F411" t="s">
        <v>2815</v>
      </c>
      <c r="G411" t="s">
        <v>2416</v>
      </c>
      <c r="H411" t="s">
        <v>2417</v>
      </c>
      <c r="I411">
        <v>2</v>
      </c>
      <c r="J411" t="s">
        <v>347</v>
      </c>
      <c r="K411" t="s">
        <v>348</v>
      </c>
      <c r="L411" t="s">
        <v>70</v>
      </c>
      <c r="M411" t="s">
        <v>2816</v>
      </c>
      <c r="N411">
        <v>2000000</v>
      </c>
      <c r="O411" t="s">
        <v>54</v>
      </c>
      <c r="P411">
        <v>2003000</v>
      </c>
      <c r="Q411" t="s">
        <v>1181</v>
      </c>
      <c r="R411">
        <v>2003100</v>
      </c>
      <c r="S411" t="s">
        <v>1181</v>
      </c>
      <c r="T411">
        <v>2003110</v>
      </c>
      <c r="U411" t="s">
        <v>55</v>
      </c>
      <c r="V411" t="s">
        <v>73</v>
      </c>
      <c r="W411" t="s">
        <v>73</v>
      </c>
      <c r="Y411" t="s">
        <v>58</v>
      </c>
      <c r="AA411" t="s">
        <v>59</v>
      </c>
      <c r="AB411" t="s">
        <v>991</v>
      </c>
      <c r="AC411" t="s">
        <v>269</v>
      </c>
      <c r="AD411" t="s">
        <v>2817</v>
      </c>
      <c r="AE411" t="s">
        <v>308</v>
      </c>
      <c r="AF411" t="s">
        <v>352</v>
      </c>
      <c r="AG411" t="s">
        <v>291</v>
      </c>
      <c r="AH411" t="s">
        <v>292</v>
      </c>
      <c r="AJ411" s="1"/>
      <c r="AK411" s="1"/>
      <c r="AN411" s="1"/>
      <c r="AO411" t="s">
        <v>292</v>
      </c>
      <c r="AP411" s="4">
        <v>41885.818563576388</v>
      </c>
      <c r="AQ411" s="4">
        <v>41886.35811021991</v>
      </c>
      <c r="AR411" t="s">
        <v>61</v>
      </c>
      <c r="AS411">
        <v>35</v>
      </c>
      <c r="AT411" t="s">
        <v>259</v>
      </c>
      <c r="AU411" t="s">
        <v>2416</v>
      </c>
      <c r="AV411" t="s">
        <v>128</v>
      </c>
      <c r="AW411" t="s">
        <v>801</v>
      </c>
      <c r="AX411" t="s">
        <v>130</v>
      </c>
      <c r="AY411" t="s">
        <v>2309</v>
      </c>
      <c r="AZ411" t="s">
        <v>73</v>
      </c>
      <c r="BD411" t="s">
        <v>73</v>
      </c>
      <c r="BE411" s="3" t="str">
        <f>YEAR(表格_iec1isdtest_mssql2008r2_CERL_vFCERL[[#This Row],[cdt]]) &amp; "/" &amp; MONTH(表格_iec1isdtest_mssql2008r2_CERL_vFCERL[[#This Row],[cdt]]) &amp; "-W" &amp; WEEKNUM(AP411)</f>
        <v>2014/9-W36</v>
      </c>
      <c r="BF411" s="3" t="str">
        <f>YEAR(表格_iec1isdtest_mssql2008r2_CERL_vFCERL[[#This Row],[udt]])&amp; "/" &amp; MONTH(表格_iec1isdtest_mssql2008r2_CERL_vFCERL[[#This Row],[udt]]) &amp; "-W" &amp; WEEKNUM(AQ411)</f>
        <v>2014/9-W36</v>
      </c>
    </row>
    <row r="412" spans="1:58">
      <c r="A412">
        <v>476</v>
      </c>
      <c r="B412" t="s">
        <v>2818</v>
      </c>
      <c r="C412">
        <v>2003000</v>
      </c>
      <c r="D412">
        <v>1001001</v>
      </c>
      <c r="E412" t="s">
        <v>2819</v>
      </c>
      <c r="F412" t="s">
        <v>2815</v>
      </c>
      <c r="G412" t="s">
        <v>2416</v>
      </c>
      <c r="H412" t="s">
        <v>2417</v>
      </c>
      <c r="I412">
        <v>2</v>
      </c>
      <c r="J412" t="s">
        <v>347</v>
      </c>
      <c r="K412" t="s">
        <v>348</v>
      </c>
      <c r="L412" t="s">
        <v>70</v>
      </c>
      <c r="M412" t="s">
        <v>2820</v>
      </c>
      <c r="N412">
        <v>2000000</v>
      </c>
      <c r="O412" t="s">
        <v>54</v>
      </c>
      <c r="P412">
        <v>2003000</v>
      </c>
      <c r="Q412" t="s">
        <v>1181</v>
      </c>
      <c r="R412">
        <v>2003100</v>
      </c>
      <c r="S412" t="s">
        <v>1181</v>
      </c>
      <c r="T412">
        <v>2003110</v>
      </c>
      <c r="U412" t="s">
        <v>55</v>
      </c>
      <c r="V412" t="s">
        <v>73</v>
      </c>
      <c r="W412" t="s">
        <v>73</v>
      </c>
      <c r="Y412" t="s">
        <v>58</v>
      </c>
      <c r="AA412" t="s">
        <v>59</v>
      </c>
      <c r="AB412" t="s">
        <v>991</v>
      </c>
      <c r="AC412" t="s">
        <v>269</v>
      </c>
      <c r="AD412" t="s">
        <v>2821</v>
      </c>
      <c r="AE412" t="s">
        <v>308</v>
      </c>
      <c r="AF412" t="s">
        <v>352</v>
      </c>
      <c r="AG412" t="s">
        <v>291</v>
      </c>
      <c r="AH412" t="s">
        <v>292</v>
      </c>
      <c r="AJ412" s="1"/>
      <c r="AK412" s="1"/>
      <c r="AN412" s="1"/>
      <c r="AO412" t="s">
        <v>292</v>
      </c>
      <c r="AP412" s="4">
        <v>41885.820538391206</v>
      </c>
      <c r="AQ412" s="4">
        <v>41886.358301192129</v>
      </c>
      <c r="AR412" t="s">
        <v>61</v>
      </c>
      <c r="AS412">
        <v>35</v>
      </c>
      <c r="AT412" t="s">
        <v>259</v>
      </c>
      <c r="AU412" t="s">
        <v>2416</v>
      </c>
      <c r="AV412" t="s">
        <v>128</v>
      </c>
      <c r="AW412" t="s">
        <v>801</v>
      </c>
      <c r="AX412" t="s">
        <v>130</v>
      </c>
      <c r="AY412" t="s">
        <v>2309</v>
      </c>
      <c r="AZ412" t="s">
        <v>73</v>
      </c>
      <c r="BD412" t="s">
        <v>73</v>
      </c>
      <c r="BE412" s="3" t="str">
        <f>YEAR(表格_iec1isdtest_mssql2008r2_CERL_vFCERL[[#This Row],[cdt]]) &amp; "/" &amp; MONTH(表格_iec1isdtest_mssql2008r2_CERL_vFCERL[[#This Row],[cdt]]) &amp; "-W" &amp; WEEKNUM(AP412)</f>
        <v>2014/9-W36</v>
      </c>
      <c r="BF412" s="3" t="str">
        <f>YEAR(表格_iec1isdtest_mssql2008r2_CERL_vFCERL[[#This Row],[udt]])&amp; "/" &amp; MONTH(表格_iec1isdtest_mssql2008r2_CERL_vFCERL[[#This Row],[udt]]) &amp; "-W" &amp; WEEKNUM(AQ412)</f>
        <v>2014/9-W36</v>
      </c>
    </row>
    <row r="413" spans="1:58">
      <c r="A413">
        <v>477</v>
      </c>
      <c r="B413" t="s">
        <v>2822</v>
      </c>
      <c r="C413">
        <v>2003000</v>
      </c>
      <c r="D413">
        <v>1001001</v>
      </c>
      <c r="E413" t="s">
        <v>2823</v>
      </c>
      <c r="F413" t="s">
        <v>2815</v>
      </c>
      <c r="G413" t="s">
        <v>2416</v>
      </c>
      <c r="H413" t="s">
        <v>2417</v>
      </c>
      <c r="I413">
        <v>2</v>
      </c>
      <c r="J413" t="s">
        <v>347</v>
      </c>
      <c r="K413" t="s">
        <v>348</v>
      </c>
      <c r="L413" t="s">
        <v>70</v>
      </c>
      <c r="M413" t="s">
        <v>2824</v>
      </c>
      <c r="N413">
        <v>2000000</v>
      </c>
      <c r="O413" t="s">
        <v>54</v>
      </c>
      <c r="P413">
        <v>2003000</v>
      </c>
      <c r="Q413" t="s">
        <v>1181</v>
      </c>
      <c r="R413">
        <v>2003100</v>
      </c>
      <c r="S413" t="s">
        <v>1181</v>
      </c>
      <c r="T413">
        <v>2003110</v>
      </c>
      <c r="U413" t="s">
        <v>55</v>
      </c>
      <c r="V413" t="s">
        <v>73</v>
      </c>
      <c r="W413" t="s">
        <v>73</v>
      </c>
      <c r="Y413" t="s">
        <v>58</v>
      </c>
      <c r="AA413" t="s">
        <v>59</v>
      </c>
      <c r="AB413" t="s">
        <v>991</v>
      </c>
      <c r="AC413" t="s">
        <v>269</v>
      </c>
      <c r="AD413" t="s">
        <v>2825</v>
      </c>
      <c r="AE413" t="s">
        <v>308</v>
      </c>
      <c r="AF413" t="s">
        <v>352</v>
      </c>
      <c r="AG413" t="s">
        <v>291</v>
      </c>
      <c r="AH413" t="s">
        <v>292</v>
      </c>
      <c r="AJ413" s="1"/>
      <c r="AK413" s="1"/>
      <c r="AN413" s="1"/>
      <c r="AO413" t="s">
        <v>292</v>
      </c>
      <c r="AP413" s="4">
        <v>41885.823564664352</v>
      </c>
      <c r="AQ413" s="4">
        <v>41886.357873298613</v>
      </c>
      <c r="AR413" t="s">
        <v>61</v>
      </c>
      <c r="AS413">
        <v>35</v>
      </c>
      <c r="AT413" t="s">
        <v>259</v>
      </c>
      <c r="AU413" t="s">
        <v>2416</v>
      </c>
      <c r="AV413" t="s">
        <v>128</v>
      </c>
      <c r="AW413" t="s">
        <v>801</v>
      </c>
      <c r="AX413" t="s">
        <v>130</v>
      </c>
      <c r="AY413" t="s">
        <v>2309</v>
      </c>
      <c r="AZ413" t="s">
        <v>73</v>
      </c>
      <c r="BD413" t="s">
        <v>73</v>
      </c>
      <c r="BE413" s="3" t="str">
        <f>YEAR(表格_iec1isdtest_mssql2008r2_CERL_vFCERL[[#This Row],[cdt]]) &amp; "/" &amp; MONTH(表格_iec1isdtest_mssql2008r2_CERL_vFCERL[[#This Row],[cdt]]) &amp; "-W" &amp; WEEKNUM(AP413)</f>
        <v>2014/9-W36</v>
      </c>
      <c r="BF413" s="3" t="str">
        <f>YEAR(表格_iec1isdtest_mssql2008r2_CERL_vFCERL[[#This Row],[udt]])&amp; "/" &amp; MONTH(表格_iec1isdtest_mssql2008r2_CERL_vFCERL[[#This Row],[udt]]) &amp; "-W" &amp; WEEKNUM(AQ413)</f>
        <v>2014/9-W36</v>
      </c>
    </row>
    <row r="414" spans="1:58">
      <c r="A414">
        <v>478</v>
      </c>
      <c r="B414" t="s">
        <v>2826</v>
      </c>
      <c r="C414">
        <v>2003000</v>
      </c>
      <c r="D414">
        <v>1001001</v>
      </c>
      <c r="E414" t="s">
        <v>2827</v>
      </c>
      <c r="F414" t="s">
        <v>2828</v>
      </c>
      <c r="G414" t="s">
        <v>265</v>
      </c>
      <c r="H414" t="s">
        <v>266</v>
      </c>
      <c r="I414">
        <v>8</v>
      </c>
      <c r="J414" t="s">
        <v>76</v>
      </c>
      <c r="K414" t="s">
        <v>2829</v>
      </c>
      <c r="L414" t="s">
        <v>70</v>
      </c>
      <c r="M414" t="s">
        <v>2830</v>
      </c>
      <c r="N414">
        <v>2000000</v>
      </c>
      <c r="O414" t="s">
        <v>54</v>
      </c>
      <c r="P414">
        <v>2003000</v>
      </c>
      <c r="Q414" t="s">
        <v>1181</v>
      </c>
      <c r="R414">
        <v>2003100</v>
      </c>
      <c r="S414" t="s">
        <v>1181</v>
      </c>
      <c r="T414">
        <v>2003110</v>
      </c>
      <c r="U414" t="s">
        <v>55</v>
      </c>
      <c r="V414" t="s">
        <v>73</v>
      </c>
      <c r="W414" t="s">
        <v>73</v>
      </c>
      <c r="Y414" t="s">
        <v>58</v>
      </c>
      <c r="AA414" t="s">
        <v>59</v>
      </c>
      <c r="AB414" t="s">
        <v>279</v>
      </c>
      <c r="AC414" t="s">
        <v>269</v>
      </c>
      <c r="AD414" t="s">
        <v>2831</v>
      </c>
      <c r="AE414" t="s">
        <v>308</v>
      </c>
      <c r="AF414" t="s">
        <v>993</v>
      </c>
      <c r="AG414" t="s">
        <v>353</v>
      </c>
      <c r="AH414" t="s">
        <v>354</v>
      </c>
      <c r="AJ414" s="1"/>
      <c r="AK414" s="1"/>
      <c r="AN414" s="1"/>
      <c r="AO414" t="s">
        <v>354</v>
      </c>
      <c r="AP414" s="4">
        <v>41886.359260034726</v>
      </c>
      <c r="AQ414" s="4">
        <v>41886.398689618058</v>
      </c>
      <c r="AR414" t="s">
        <v>61</v>
      </c>
      <c r="AS414">
        <v>35</v>
      </c>
      <c r="AT414" t="s">
        <v>259</v>
      </c>
      <c r="AU414" t="s">
        <v>265</v>
      </c>
      <c r="AV414" t="s">
        <v>183</v>
      </c>
      <c r="AW414" t="s">
        <v>270</v>
      </c>
      <c r="AX414" t="s">
        <v>185</v>
      </c>
      <c r="AY414" t="s">
        <v>931</v>
      </c>
      <c r="AZ414" t="s">
        <v>73</v>
      </c>
      <c r="BD414" t="s">
        <v>73</v>
      </c>
      <c r="BE414" s="3" t="str">
        <f>YEAR(表格_iec1isdtest_mssql2008r2_CERL_vFCERL[[#This Row],[cdt]]) &amp; "/" &amp; MONTH(表格_iec1isdtest_mssql2008r2_CERL_vFCERL[[#This Row],[cdt]]) &amp; "-W" &amp; WEEKNUM(AP414)</f>
        <v>2014/9-W36</v>
      </c>
      <c r="BF414" s="3" t="str">
        <f>YEAR(表格_iec1isdtest_mssql2008r2_CERL_vFCERL[[#This Row],[udt]])&amp; "/" &amp; MONTH(表格_iec1isdtest_mssql2008r2_CERL_vFCERL[[#This Row],[udt]]) &amp; "-W" &amp; WEEKNUM(AQ414)</f>
        <v>2014/9-W36</v>
      </c>
    </row>
    <row r="415" spans="1:58">
      <c r="A415">
        <v>479</v>
      </c>
      <c r="B415" t="s">
        <v>2832</v>
      </c>
      <c r="C415">
        <v>1004000</v>
      </c>
      <c r="D415">
        <v>1001001</v>
      </c>
      <c r="E415" t="s">
        <v>2833</v>
      </c>
      <c r="F415" t="s">
        <v>2834</v>
      </c>
      <c r="G415" t="s">
        <v>806</v>
      </c>
      <c r="H415" t="s">
        <v>807</v>
      </c>
      <c r="I415">
        <v>2</v>
      </c>
      <c r="J415" t="s">
        <v>347</v>
      </c>
      <c r="K415" t="s">
        <v>488</v>
      </c>
      <c r="L415" t="s">
        <v>808</v>
      </c>
      <c r="M415" t="s">
        <v>809</v>
      </c>
      <c r="N415">
        <v>1000000</v>
      </c>
      <c r="O415" t="s">
        <v>63</v>
      </c>
      <c r="P415">
        <v>1004000</v>
      </c>
      <c r="Q415" t="s">
        <v>1181</v>
      </c>
      <c r="R415">
        <v>1004100</v>
      </c>
      <c r="S415" t="s">
        <v>1181</v>
      </c>
      <c r="T415">
        <v>1004110</v>
      </c>
      <c r="U415" t="s">
        <v>55</v>
      </c>
      <c r="V415" t="s">
        <v>73</v>
      </c>
      <c r="W415" t="s">
        <v>73</v>
      </c>
      <c r="Y415" t="s">
        <v>58</v>
      </c>
      <c r="AA415" t="s">
        <v>1206</v>
      </c>
      <c r="AB415" t="s">
        <v>2794</v>
      </c>
      <c r="AC415" t="s">
        <v>1406</v>
      </c>
      <c r="AD415" t="s">
        <v>85</v>
      </c>
      <c r="AE415" t="s">
        <v>85</v>
      </c>
      <c r="AF415" t="s">
        <v>85</v>
      </c>
      <c r="AG415" t="s">
        <v>250</v>
      </c>
      <c r="AH415" t="s">
        <v>251</v>
      </c>
      <c r="AI415">
        <v>1</v>
      </c>
      <c r="AJ415" s="1">
        <v>41886</v>
      </c>
      <c r="AK415" s="1">
        <v>41891</v>
      </c>
      <c r="AL415" t="s">
        <v>2795</v>
      </c>
      <c r="AN415" s="1"/>
      <c r="AO415" t="s">
        <v>1103</v>
      </c>
      <c r="AP415" s="4">
        <v>41886.360402777776</v>
      </c>
      <c r="AQ415" s="4">
        <v>41892.40479803241</v>
      </c>
      <c r="AR415" t="s">
        <v>61</v>
      </c>
      <c r="AS415">
        <v>1000</v>
      </c>
      <c r="AT415" t="s">
        <v>161</v>
      </c>
      <c r="AU415" t="s">
        <v>806</v>
      </c>
      <c r="AV415" t="s">
        <v>811</v>
      </c>
      <c r="AW415" t="s">
        <v>812</v>
      </c>
      <c r="AX415" t="s">
        <v>813</v>
      </c>
      <c r="AY415" t="s">
        <v>1214</v>
      </c>
      <c r="AZ415" t="s">
        <v>73</v>
      </c>
      <c r="BB415">
        <v>4</v>
      </c>
      <c r="BD415" t="s">
        <v>73</v>
      </c>
      <c r="BE415" s="3" t="str">
        <f>YEAR(表格_iec1isdtest_mssql2008r2_CERL_vFCERL[[#This Row],[cdt]]) &amp; "/" &amp; MONTH(表格_iec1isdtest_mssql2008r2_CERL_vFCERL[[#This Row],[cdt]]) &amp; "-W" &amp; WEEKNUM(AP415)</f>
        <v>2014/9-W36</v>
      </c>
      <c r="BF415" s="3" t="str">
        <f>YEAR(表格_iec1isdtest_mssql2008r2_CERL_vFCERL[[#This Row],[udt]])&amp; "/" &amp; MONTH(表格_iec1isdtest_mssql2008r2_CERL_vFCERL[[#This Row],[udt]]) &amp; "-W" &amp; WEEKNUM(AQ415)</f>
        <v>2014/9-W37</v>
      </c>
    </row>
    <row r="416" spans="1:58">
      <c r="A416">
        <v>480</v>
      </c>
      <c r="B416" t="s">
        <v>2835</v>
      </c>
      <c r="C416">
        <v>2003000</v>
      </c>
      <c r="D416">
        <v>1001001</v>
      </c>
      <c r="E416" t="s">
        <v>2836</v>
      </c>
      <c r="F416" t="s">
        <v>2837</v>
      </c>
      <c r="G416" t="s">
        <v>463</v>
      </c>
      <c r="H416" t="s">
        <v>464</v>
      </c>
      <c r="I416">
        <v>1</v>
      </c>
      <c r="J416" t="s">
        <v>65</v>
      </c>
      <c r="K416" t="s">
        <v>2838</v>
      </c>
      <c r="L416" t="s">
        <v>85</v>
      </c>
      <c r="M416" t="s">
        <v>2839</v>
      </c>
      <c r="N416">
        <v>2000000</v>
      </c>
      <c r="O416" t="s">
        <v>54</v>
      </c>
      <c r="P416">
        <v>2003000</v>
      </c>
      <c r="Q416" t="s">
        <v>1181</v>
      </c>
      <c r="R416">
        <v>2003100</v>
      </c>
      <c r="S416" t="s">
        <v>1181</v>
      </c>
      <c r="T416">
        <v>2003110</v>
      </c>
      <c r="U416" t="s">
        <v>55</v>
      </c>
      <c r="V416" t="s">
        <v>73</v>
      </c>
      <c r="W416" t="s">
        <v>73</v>
      </c>
      <c r="Y416" t="s">
        <v>58</v>
      </c>
      <c r="AA416" t="s">
        <v>59</v>
      </c>
      <c r="AB416" t="s">
        <v>2840</v>
      </c>
      <c r="AC416" t="s">
        <v>280</v>
      </c>
      <c r="AD416" t="s">
        <v>2841</v>
      </c>
      <c r="AE416" t="s">
        <v>2842</v>
      </c>
      <c r="AF416" t="s">
        <v>2843</v>
      </c>
      <c r="AG416" t="s">
        <v>470</v>
      </c>
      <c r="AH416" t="s">
        <v>71</v>
      </c>
      <c r="AI416">
        <v>1</v>
      </c>
      <c r="AJ416" s="1">
        <v>41885</v>
      </c>
      <c r="AK416" s="1">
        <v>41886</v>
      </c>
      <c r="AL416" t="s">
        <v>141</v>
      </c>
      <c r="AN416" s="1">
        <v>42008</v>
      </c>
      <c r="AO416" t="s">
        <v>71</v>
      </c>
      <c r="AP416" s="4">
        <v>41886.365517094906</v>
      </c>
      <c r="AQ416" s="4">
        <v>41887.347622800924</v>
      </c>
      <c r="AR416" t="s">
        <v>61</v>
      </c>
      <c r="AS416">
        <v>1000</v>
      </c>
      <c r="AT416" t="s">
        <v>161</v>
      </c>
      <c r="AU416" t="s">
        <v>463</v>
      </c>
      <c r="AV416" t="s">
        <v>471</v>
      </c>
      <c r="AW416" t="s">
        <v>472</v>
      </c>
      <c r="AX416" t="s">
        <v>473</v>
      </c>
      <c r="AY416" t="s">
        <v>915</v>
      </c>
      <c r="AZ416" t="s">
        <v>73</v>
      </c>
      <c r="BB416">
        <v>10</v>
      </c>
      <c r="BD416" t="s">
        <v>73</v>
      </c>
      <c r="BE416" s="3" t="str">
        <f>YEAR(表格_iec1isdtest_mssql2008r2_CERL_vFCERL[[#This Row],[cdt]]) &amp; "/" &amp; MONTH(表格_iec1isdtest_mssql2008r2_CERL_vFCERL[[#This Row],[cdt]]) &amp; "-W" &amp; WEEKNUM(AP416)</f>
        <v>2014/9-W36</v>
      </c>
      <c r="BF416" s="3" t="str">
        <f>YEAR(表格_iec1isdtest_mssql2008r2_CERL_vFCERL[[#This Row],[udt]])&amp; "/" &amp; MONTH(表格_iec1isdtest_mssql2008r2_CERL_vFCERL[[#This Row],[udt]]) &amp; "-W" &amp; WEEKNUM(AQ416)</f>
        <v>2014/9-W36</v>
      </c>
    </row>
    <row r="417" spans="1:58">
      <c r="A417">
        <v>481</v>
      </c>
      <c r="B417" t="s">
        <v>2844</v>
      </c>
      <c r="C417">
        <v>2003000</v>
      </c>
      <c r="D417">
        <v>1001001</v>
      </c>
      <c r="E417" t="s">
        <v>2845</v>
      </c>
      <c r="F417" t="s">
        <v>2846</v>
      </c>
      <c r="G417" t="s">
        <v>1146</v>
      </c>
      <c r="H417" t="s">
        <v>1147</v>
      </c>
      <c r="I417">
        <v>1</v>
      </c>
      <c r="J417" t="s">
        <v>65</v>
      </c>
      <c r="K417" t="s">
        <v>2699</v>
      </c>
      <c r="L417" t="s">
        <v>70</v>
      </c>
      <c r="M417" t="s">
        <v>2441</v>
      </c>
      <c r="N417">
        <v>2000000</v>
      </c>
      <c r="O417" t="s">
        <v>54</v>
      </c>
      <c r="P417">
        <v>2003000</v>
      </c>
      <c r="Q417" t="s">
        <v>1181</v>
      </c>
      <c r="R417">
        <v>2003100</v>
      </c>
      <c r="S417" t="s">
        <v>1181</v>
      </c>
      <c r="T417">
        <v>2003110</v>
      </c>
      <c r="U417" t="s">
        <v>55</v>
      </c>
      <c r="V417" t="s">
        <v>73</v>
      </c>
      <c r="W417" t="s">
        <v>73</v>
      </c>
      <c r="Y417" t="s">
        <v>58</v>
      </c>
      <c r="AA417" t="s">
        <v>254</v>
      </c>
      <c r="AC417" t="s">
        <v>73</v>
      </c>
      <c r="AF417" t="s">
        <v>2847</v>
      </c>
      <c r="AG417" t="s">
        <v>895</v>
      </c>
      <c r="AJ417" s="1"/>
      <c r="AK417" s="1"/>
      <c r="AN417" s="1"/>
      <c r="AO417" t="s">
        <v>71</v>
      </c>
      <c r="AP417" s="4">
        <v>41886.386756793981</v>
      </c>
      <c r="AQ417" s="4">
        <v>41886.568310451388</v>
      </c>
      <c r="AR417" t="s">
        <v>104</v>
      </c>
      <c r="AS417">
        <v>15</v>
      </c>
      <c r="AT417" t="s">
        <v>105</v>
      </c>
      <c r="AU417" t="s">
        <v>1146</v>
      </c>
      <c r="AV417" t="s">
        <v>471</v>
      </c>
      <c r="AW417" t="s">
        <v>472</v>
      </c>
      <c r="AX417" t="s">
        <v>473</v>
      </c>
      <c r="AY417" t="s">
        <v>1151</v>
      </c>
      <c r="AZ417" t="s">
        <v>73</v>
      </c>
      <c r="BD417" t="s">
        <v>73</v>
      </c>
      <c r="BE417" s="3" t="str">
        <f>YEAR(表格_iec1isdtest_mssql2008r2_CERL_vFCERL[[#This Row],[cdt]]) &amp; "/" &amp; MONTH(表格_iec1isdtest_mssql2008r2_CERL_vFCERL[[#This Row],[cdt]]) &amp; "-W" &amp; WEEKNUM(AP417)</f>
        <v>2014/9-W36</v>
      </c>
      <c r="BF417" s="3" t="str">
        <f>YEAR(表格_iec1isdtest_mssql2008r2_CERL_vFCERL[[#This Row],[udt]])&amp; "/" &amp; MONTH(表格_iec1isdtest_mssql2008r2_CERL_vFCERL[[#This Row],[udt]]) &amp; "-W" &amp; WEEKNUM(AQ417)</f>
        <v>2014/9-W36</v>
      </c>
    </row>
    <row r="418" spans="1:58">
      <c r="A418">
        <v>482</v>
      </c>
      <c r="B418" t="s">
        <v>2848</v>
      </c>
      <c r="C418">
        <v>2002000</v>
      </c>
      <c r="D418">
        <v>1001001</v>
      </c>
      <c r="E418" t="s">
        <v>2849</v>
      </c>
      <c r="F418" t="s">
        <v>2850</v>
      </c>
      <c r="G418" t="s">
        <v>2851</v>
      </c>
      <c r="H418" t="s">
        <v>2852</v>
      </c>
      <c r="I418">
        <v>9</v>
      </c>
      <c r="J418" t="s">
        <v>2778</v>
      </c>
      <c r="K418" t="s">
        <v>2853</v>
      </c>
      <c r="L418" t="s">
        <v>2854</v>
      </c>
      <c r="M418" t="s">
        <v>2855</v>
      </c>
      <c r="N418">
        <v>2000000</v>
      </c>
      <c r="O418" t="s">
        <v>54</v>
      </c>
      <c r="P418">
        <v>2002000</v>
      </c>
      <c r="Q418" t="s">
        <v>195</v>
      </c>
      <c r="R418">
        <v>2002100</v>
      </c>
      <c r="S418" t="s">
        <v>195</v>
      </c>
      <c r="T418">
        <v>2002110</v>
      </c>
      <c r="U418" t="s">
        <v>55</v>
      </c>
      <c r="V418" t="s">
        <v>73</v>
      </c>
      <c r="W418" t="s">
        <v>73</v>
      </c>
      <c r="X418" t="s">
        <v>2856</v>
      </c>
      <c r="Y418" t="s">
        <v>68</v>
      </c>
      <c r="Z418">
        <v>1</v>
      </c>
      <c r="AA418" t="s">
        <v>73</v>
      </c>
      <c r="AC418" t="s">
        <v>73</v>
      </c>
      <c r="AG418" t="s">
        <v>1916</v>
      </c>
      <c r="AH418" t="s">
        <v>1917</v>
      </c>
      <c r="AI418">
        <v>1</v>
      </c>
      <c r="AJ418" s="1">
        <v>41891</v>
      </c>
      <c r="AK418" s="1">
        <v>41892</v>
      </c>
      <c r="AL418" t="s">
        <v>2857</v>
      </c>
      <c r="AN418" s="1"/>
      <c r="AO418" t="s">
        <v>160</v>
      </c>
      <c r="AP418" s="4">
        <v>41886.419190243054</v>
      </c>
      <c r="AQ418" s="4">
        <v>41892.57146003472</v>
      </c>
      <c r="AR418" t="s">
        <v>61</v>
      </c>
      <c r="AS418">
        <v>1000</v>
      </c>
      <c r="AT418" t="s">
        <v>161</v>
      </c>
      <c r="AU418" t="s">
        <v>2851</v>
      </c>
      <c r="AV418" t="s">
        <v>2348</v>
      </c>
      <c r="AW418" t="s">
        <v>2858</v>
      </c>
      <c r="AX418" t="s">
        <v>2350</v>
      </c>
      <c r="AY418" t="s">
        <v>2859</v>
      </c>
      <c r="AZ418" t="s">
        <v>73</v>
      </c>
      <c r="BB418">
        <v>8</v>
      </c>
      <c r="BD418" t="s">
        <v>73</v>
      </c>
      <c r="BE418" s="3" t="str">
        <f>YEAR(表格_iec1isdtest_mssql2008r2_CERL_vFCERL[[#This Row],[cdt]]) &amp; "/" &amp; MONTH(表格_iec1isdtest_mssql2008r2_CERL_vFCERL[[#This Row],[cdt]]) &amp; "-W" &amp; WEEKNUM(AP418)</f>
        <v>2014/9-W36</v>
      </c>
      <c r="BF418" s="3" t="str">
        <f>YEAR(表格_iec1isdtest_mssql2008r2_CERL_vFCERL[[#This Row],[udt]])&amp; "/" &amp; MONTH(表格_iec1isdtest_mssql2008r2_CERL_vFCERL[[#This Row],[udt]]) &amp; "-W" &amp; WEEKNUM(AQ418)</f>
        <v>2014/9-W37</v>
      </c>
    </row>
    <row r="419" spans="1:58">
      <c r="A419">
        <v>483</v>
      </c>
      <c r="B419" t="s">
        <v>2860</v>
      </c>
      <c r="C419">
        <v>2002000</v>
      </c>
      <c r="D419">
        <v>1001001</v>
      </c>
      <c r="E419" t="s">
        <v>2861</v>
      </c>
      <c r="F419" t="s">
        <v>2850</v>
      </c>
      <c r="G419" t="s">
        <v>2851</v>
      </c>
      <c r="H419" t="s">
        <v>2852</v>
      </c>
      <c r="I419">
        <v>9</v>
      </c>
      <c r="J419" t="s">
        <v>2778</v>
      </c>
      <c r="K419" t="s">
        <v>2853</v>
      </c>
      <c r="L419" t="s">
        <v>2862</v>
      </c>
      <c r="M419" t="s">
        <v>2863</v>
      </c>
      <c r="N419">
        <v>2000000</v>
      </c>
      <c r="O419" t="s">
        <v>54</v>
      </c>
      <c r="P419">
        <v>2002000</v>
      </c>
      <c r="Q419" t="s">
        <v>195</v>
      </c>
      <c r="R419">
        <v>2002100</v>
      </c>
      <c r="S419" t="s">
        <v>195</v>
      </c>
      <c r="T419">
        <v>2002110</v>
      </c>
      <c r="U419" t="s">
        <v>55</v>
      </c>
      <c r="V419" t="s">
        <v>73</v>
      </c>
      <c r="W419" t="s">
        <v>73</v>
      </c>
      <c r="X419" t="s">
        <v>2864</v>
      </c>
      <c r="Y419" t="s">
        <v>68</v>
      </c>
      <c r="Z419">
        <v>1</v>
      </c>
      <c r="AA419" t="s">
        <v>73</v>
      </c>
      <c r="AC419" t="s">
        <v>73</v>
      </c>
      <c r="AG419" t="s">
        <v>1916</v>
      </c>
      <c r="AH419" t="s">
        <v>1917</v>
      </c>
      <c r="AI419">
        <v>1</v>
      </c>
      <c r="AJ419" s="1">
        <v>41890</v>
      </c>
      <c r="AK419" s="1">
        <v>41891</v>
      </c>
      <c r="AL419" t="s">
        <v>2865</v>
      </c>
      <c r="AN419" s="1"/>
      <c r="AO419" t="s">
        <v>160</v>
      </c>
      <c r="AP419" s="4">
        <v>41886.440483993058</v>
      </c>
      <c r="AQ419" s="4">
        <v>41892.570404247686</v>
      </c>
      <c r="AR419" t="s">
        <v>61</v>
      </c>
      <c r="AS419">
        <v>1000</v>
      </c>
      <c r="AT419" t="s">
        <v>161</v>
      </c>
      <c r="AU419" t="s">
        <v>2851</v>
      </c>
      <c r="AV419" t="s">
        <v>2348</v>
      </c>
      <c r="AW419" t="s">
        <v>2858</v>
      </c>
      <c r="AX419" t="s">
        <v>2350</v>
      </c>
      <c r="AY419" t="s">
        <v>2859</v>
      </c>
      <c r="AZ419" t="s">
        <v>73</v>
      </c>
      <c r="BB419">
        <v>8</v>
      </c>
      <c r="BD419" t="s">
        <v>73</v>
      </c>
      <c r="BE419" s="3" t="str">
        <f>YEAR(表格_iec1isdtest_mssql2008r2_CERL_vFCERL[[#This Row],[cdt]]) &amp; "/" &amp; MONTH(表格_iec1isdtest_mssql2008r2_CERL_vFCERL[[#This Row],[cdt]]) &amp; "-W" &amp; WEEKNUM(AP419)</f>
        <v>2014/9-W36</v>
      </c>
      <c r="BF419" s="3" t="str">
        <f>YEAR(表格_iec1isdtest_mssql2008r2_CERL_vFCERL[[#This Row],[udt]])&amp; "/" &amp; MONTH(表格_iec1isdtest_mssql2008r2_CERL_vFCERL[[#This Row],[udt]]) &amp; "-W" &amp; WEEKNUM(AQ419)</f>
        <v>2014/9-W37</v>
      </c>
    </row>
    <row r="420" spans="1:58">
      <c r="A420">
        <v>484</v>
      </c>
      <c r="B420" t="s">
        <v>2866</v>
      </c>
      <c r="C420">
        <v>2002000</v>
      </c>
      <c r="D420">
        <v>1001001</v>
      </c>
      <c r="E420" t="s">
        <v>2867</v>
      </c>
      <c r="F420" t="s">
        <v>2850</v>
      </c>
      <c r="G420" t="s">
        <v>2851</v>
      </c>
      <c r="H420" t="s">
        <v>2852</v>
      </c>
      <c r="I420">
        <v>9</v>
      </c>
      <c r="J420" t="s">
        <v>2778</v>
      </c>
      <c r="K420" t="s">
        <v>2853</v>
      </c>
      <c r="L420" t="s">
        <v>2868</v>
      </c>
      <c r="M420" t="s">
        <v>2863</v>
      </c>
      <c r="N420">
        <v>2000000</v>
      </c>
      <c r="O420" t="s">
        <v>54</v>
      </c>
      <c r="P420">
        <v>2002000</v>
      </c>
      <c r="Q420" t="s">
        <v>195</v>
      </c>
      <c r="R420">
        <v>2002100</v>
      </c>
      <c r="S420" t="s">
        <v>195</v>
      </c>
      <c r="T420">
        <v>2002110</v>
      </c>
      <c r="U420" t="s">
        <v>55</v>
      </c>
      <c r="V420" t="s">
        <v>73</v>
      </c>
      <c r="W420" t="s">
        <v>73</v>
      </c>
      <c r="X420" t="s">
        <v>2869</v>
      </c>
      <c r="Y420" t="s">
        <v>68</v>
      </c>
      <c r="Z420">
        <v>1</v>
      </c>
      <c r="AA420" t="s">
        <v>73</v>
      </c>
      <c r="AC420" t="s">
        <v>73</v>
      </c>
      <c r="AG420" t="s">
        <v>1916</v>
      </c>
      <c r="AH420" t="s">
        <v>1917</v>
      </c>
      <c r="AI420">
        <v>1</v>
      </c>
      <c r="AJ420" s="1">
        <v>41892</v>
      </c>
      <c r="AK420" s="1">
        <v>41892</v>
      </c>
      <c r="AL420" t="s">
        <v>2870</v>
      </c>
      <c r="AN420" s="1"/>
      <c r="AO420" t="s">
        <v>160</v>
      </c>
      <c r="AP420" s="4">
        <v>41886.442368402779</v>
      </c>
      <c r="AQ420" s="4">
        <v>41892.688605752315</v>
      </c>
      <c r="AR420" t="s">
        <v>61</v>
      </c>
      <c r="AS420">
        <v>1000</v>
      </c>
      <c r="AT420" t="s">
        <v>161</v>
      </c>
      <c r="AU420" t="s">
        <v>2851</v>
      </c>
      <c r="AV420" t="s">
        <v>2348</v>
      </c>
      <c r="AW420" t="s">
        <v>2858</v>
      </c>
      <c r="AX420" t="s">
        <v>2350</v>
      </c>
      <c r="AY420" t="s">
        <v>2859</v>
      </c>
      <c r="AZ420" t="s">
        <v>73</v>
      </c>
      <c r="BB420">
        <v>8</v>
      </c>
      <c r="BD420" t="s">
        <v>73</v>
      </c>
      <c r="BE420" s="3" t="str">
        <f>YEAR(表格_iec1isdtest_mssql2008r2_CERL_vFCERL[[#This Row],[cdt]]) &amp; "/" &amp; MONTH(表格_iec1isdtest_mssql2008r2_CERL_vFCERL[[#This Row],[cdt]]) &amp; "-W" &amp; WEEKNUM(AP420)</f>
        <v>2014/9-W36</v>
      </c>
      <c r="BF420" s="3" t="str">
        <f>YEAR(表格_iec1isdtest_mssql2008r2_CERL_vFCERL[[#This Row],[udt]])&amp; "/" &amp; MONTH(表格_iec1isdtest_mssql2008r2_CERL_vFCERL[[#This Row],[udt]]) &amp; "-W" &amp; WEEKNUM(AQ420)</f>
        <v>2014/9-W37</v>
      </c>
    </row>
    <row r="421" spans="1:58">
      <c r="A421">
        <v>485</v>
      </c>
      <c r="B421" t="s">
        <v>2871</v>
      </c>
      <c r="C421">
        <v>2003000</v>
      </c>
      <c r="D421">
        <v>1001001</v>
      </c>
      <c r="E421" t="s">
        <v>2872</v>
      </c>
      <c r="F421" t="s">
        <v>2873</v>
      </c>
      <c r="G421" t="s">
        <v>434</v>
      </c>
      <c r="H421" t="s">
        <v>435</v>
      </c>
      <c r="I421">
        <v>4</v>
      </c>
      <c r="J421" t="s">
        <v>177</v>
      </c>
      <c r="K421" t="s">
        <v>2367</v>
      </c>
      <c r="L421" t="s">
        <v>85</v>
      </c>
      <c r="M421" t="s">
        <v>2874</v>
      </c>
      <c r="N421">
        <v>2000000</v>
      </c>
      <c r="O421" t="s">
        <v>54</v>
      </c>
      <c r="P421">
        <v>2003000</v>
      </c>
      <c r="Q421" t="s">
        <v>1181</v>
      </c>
      <c r="R421">
        <v>2003100</v>
      </c>
      <c r="S421" t="s">
        <v>1181</v>
      </c>
      <c r="T421">
        <v>2003110</v>
      </c>
      <c r="U421" t="s">
        <v>55</v>
      </c>
      <c r="V421" t="s">
        <v>73</v>
      </c>
      <c r="W421" t="s">
        <v>73</v>
      </c>
      <c r="Y421" t="s">
        <v>58</v>
      </c>
      <c r="AA421" t="s">
        <v>254</v>
      </c>
      <c r="AB421" t="s">
        <v>279</v>
      </c>
      <c r="AC421" t="s">
        <v>770</v>
      </c>
      <c r="AD421" t="s">
        <v>2875</v>
      </c>
      <c r="AE421" t="s">
        <v>772</v>
      </c>
      <c r="AF421" t="s">
        <v>54</v>
      </c>
      <c r="AG421" t="s">
        <v>291</v>
      </c>
      <c r="AH421" t="s">
        <v>292</v>
      </c>
      <c r="AJ421" s="1"/>
      <c r="AK421" s="1"/>
      <c r="AN421" s="1"/>
      <c r="AO421" t="s">
        <v>292</v>
      </c>
      <c r="AP421" s="4">
        <v>41886.458140775459</v>
      </c>
      <c r="AQ421" s="4">
        <v>41886.558944131946</v>
      </c>
      <c r="AR421" t="s">
        <v>61</v>
      </c>
      <c r="AS421">
        <v>35</v>
      </c>
      <c r="AT421" t="s">
        <v>259</v>
      </c>
      <c r="AU421" t="s">
        <v>434</v>
      </c>
      <c r="AV421" t="s">
        <v>442</v>
      </c>
      <c r="AW421" t="s">
        <v>443</v>
      </c>
      <c r="AX421" t="s">
        <v>444</v>
      </c>
      <c r="AY421" t="s">
        <v>2309</v>
      </c>
      <c r="AZ421" t="s">
        <v>73</v>
      </c>
      <c r="BD421" t="s">
        <v>73</v>
      </c>
      <c r="BE421" s="3" t="str">
        <f>YEAR(表格_iec1isdtest_mssql2008r2_CERL_vFCERL[[#This Row],[cdt]]) &amp; "/" &amp; MONTH(表格_iec1isdtest_mssql2008r2_CERL_vFCERL[[#This Row],[cdt]]) &amp; "-W" &amp; WEEKNUM(AP421)</f>
        <v>2014/9-W36</v>
      </c>
      <c r="BF421" s="3" t="str">
        <f>YEAR(表格_iec1isdtest_mssql2008r2_CERL_vFCERL[[#This Row],[udt]])&amp; "/" &amp; MONTH(表格_iec1isdtest_mssql2008r2_CERL_vFCERL[[#This Row],[udt]]) &amp; "-W" &amp; WEEKNUM(AQ421)</f>
        <v>2014/9-W36</v>
      </c>
    </row>
    <row r="422" spans="1:58">
      <c r="A422">
        <v>486</v>
      </c>
      <c r="B422" t="s">
        <v>2876</v>
      </c>
      <c r="C422">
        <v>2002000</v>
      </c>
      <c r="D422">
        <v>1001001</v>
      </c>
      <c r="E422" t="s">
        <v>2877</v>
      </c>
      <c r="F422" t="s">
        <v>2878</v>
      </c>
      <c r="G422" t="s">
        <v>630</v>
      </c>
      <c r="H422" t="s">
        <v>631</v>
      </c>
      <c r="I422">
        <v>1</v>
      </c>
      <c r="J422" t="s">
        <v>65</v>
      </c>
      <c r="K422" t="s">
        <v>2879</v>
      </c>
      <c r="L422" t="s">
        <v>2880</v>
      </c>
      <c r="M422" t="s">
        <v>2881</v>
      </c>
      <c r="N422">
        <v>2000000</v>
      </c>
      <c r="O422" t="s">
        <v>54</v>
      </c>
      <c r="P422">
        <v>2002000</v>
      </c>
      <c r="Q422" t="s">
        <v>195</v>
      </c>
      <c r="R422">
        <v>2002100</v>
      </c>
      <c r="S422" t="s">
        <v>195</v>
      </c>
      <c r="T422">
        <v>2002110</v>
      </c>
      <c r="U422" t="s">
        <v>55</v>
      </c>
      <c r="V422" t="s">
        <v>784</v>
      </c>
      <c r="W422" t="s">
        <v>70</v>
      </c>
      <c r="X422" t="s">
        <v>2882</v>
      </c>
      <c r="Y422" t="s">
        <v>73</v>
      </c>
      <c r="AA422" t="s">
        <v>73</v>
      </c>
      <c r="AC422" t="s">
        <v>73</v>
      </c>
      <c r="AG422" t="s">
        <v>851</v>
      </c>
      <c r="AH422" t="s">
        <v>852</v>
      </c>
      <c r="AJ422" s="1"/>
      <c r="AK422" s="1"/>
      <c r="AN422" s="1"/>
      <c r="AO422" t="s">
        <v>403</v>
      </c>
      <c r="AP422" s="4">
        <v>41886.555986770836</v>
      </c>
      <c r="AQ422" s="4">
        <v>41892.412851388886</v>
      </c>
      <c r="AR422" t="s">
        <v>181</v>
      </c>
      <c r="AS422">
        <v>32</v>
      </c>
      <c r="AT422" t="s">
        <v>2883</v>
      </c>
      <c r="AU422" t="s">
        <v>630</v>
      </c>
      <c r="AV422" t="s">
        <v>372</v>
      </c>
      <c r="AW422" t="s">
        <v>636</v>
      </c>
      <c r="AX422" t="s">
        <v>374</v>
      </c>
      <c r="AY422" t="s">
        <v>853</v>
      </c>
      <c r="AZ422" t="s">
        <v>73</v>
      </c>
      <c r="BD422" t="s">
        <v>73</v>
      </c>
      <c r="BE422" s="3" t="str">
        <f>YEAR(表格_iec1isdtest_mssql2008r2_CERL_vFCERL[[#This Row],[cdt]]) &amp; "/" &amp; MONTH(表格_iec1isdtest_mssql2008r2_CERL_vFCERL[[#This Row],[cdt]]) &amp; "-W" &amp; WEEKNUM(AP422)</f>
        <v>2014/9-W36</v>
      </c>
      <c r="BF422" s="3" t="str">
        <f>YEAR(表格_iec1isdtest_mssql2008r2_CERL_vFCERL[[#This Row],[udt]])&amp; "/" &amp; MONTH(表格_iec1isdtest_mssql2008r2_CERL_vFCERL[[#This Row],[udt]]) &amp; "-W" &amp; WEEKNUM(AQ422)</f>
        <v>2014/9-W37</v>
      </c>
    </row>
    <row r="423" spans="1:58">
      <c r="A423">
        <v>487</v>
      </c>
      <c r="B423" t="s">
        <v>2884</v>
      </c>
      <c r="C423">
        <v>2003000</v>
      </c>
      <c r="D423">
        <v>1001001</v>
      </c>
      <c r="E423" t="s">
        <v>2885</v>
      </c>
      <c r="F423" t="s">
        <v>2846</v>
      </c>
      <c r="G423" t="s">
        <v>1146</v>
      </c>
      <c r="H423" t="s">
        <v>1147</v>
      </c>
      <c r="I423">
        <v>1</v>
      </c>
      <c r="J423" t="s">
        <v>65</v>
      </c>
      <c r="K423" t="s">
        <v>2699</v>
      </c>
      <c r="L423" t="s">
        <v>70</v>
      </c>
      <c r="M423" t="s">
        <v>2441</v>
      </c>
      <c r="N423">
        <v>2000000</v>
      </c>
      <c r="O423" t="s">
        <v>54</v>
      </c>
      <c r="P423">
        <v>2003000</v>
      </c>
      <c r="Q423" t="s">
        <v>1181</v>
      </c>
      <c r="R423">
        <v>2003100</v>
      </c>
      <c r="S423" t="s">
        <v>1181</v>
      </c>
      <c r="T423">
        <v>2003110</v>
      </c>
      <c r="U423" t="s">
        <v>55</v>
      </c>
      <c r="V423" t="s">
        <v>73</v>
      </c>
      <c r="W423" t="s">
        <v>73</v>
      </c>
      <c r="Y423" t="s">
        <v>58</v>
      </c>
      <c r="AA423" t="s">
        <v>254</v>
      </c>
      <c r="AB423" t="s">
        <v>2886</v>
      </c>
      <c r="AC423" t="s">
        <v>2887</v>
      </c>
      <c r="AD423" t="s">
        <v>2888</v>
      </c>
      <c r="AE423" t="s">
        <v>2889</v>
      </c>
      <c r="AF423" t="s">
        <v>2847</v>
      </c>
      <c r="AG423" t="s">
        <v>596</v>
      </c>
      <c r="AH423" t="s">
        <v>597</v>
      </c>
      <c r="AI423">
        <v>1</v>
      </c>
      <c r="AJ423" s="1">
        <v>41885</v>
      </c>
      <c r="AK423" s="1">
        <v>41885</v>
      </c>
      <c r="AL423" t="s">
        <v>141</v>
      </c>
      <c r="AN423" s="1">
        <v>42007</v>
      </c>
      <c r="AO423" t="s">
        <v>71</v>
      </c>
      <c r="AP423" s="4">
        <v>41886.560212037039</v>
      </c>
      <c r="AQ423" s="4">
        <v>41887.341192858796</v>
      </c>
      <c r="AR423" t="s">
        <v>61</v>
      </c>
      <c r="AS423">
        <v>1000</v>
      </c>
      <c r="AT423" t="s">
        <v>161</v>
      </c>
      <c r="AU423" t="s">
        <v>1146</v>
      </c>
      <c r="AV423" t="s">
        <v>471</v>
      </c>
      <c r="AW423" t="s">
        <v>472</v>
      </c>
      <c r="AX423" t="s">
        <v>473</v>
      </c>
      <c r="AY423" t="s">
        <v>1376</v>
      </c>
      <c r="AZ423" t="s">
        <v>73</v>
      </c>
      <c r="BD423" t="s">
        <v>73</v>
      </c>
      <c r="BE423" s="3" t="str">
        <f>YEAR(表格_iec1isdtest_mssql2008r2_CERL_vFCERL[[#This Row],[cdt]]) &amp; "/" &amp; MONTH(表格_iec1isdtest_mssql2008r2_CERL_vFCERL[[#This Row],[cdt]]) &amp; "-W" &amp; WEEKNUM(AP423)</f>
        <v>2014/9-W36</v>
      </c>
      <c r="BF423" s="3" t="str">
        <f>YEAR(表格_iec1isdtest_mssql2008r2_CERL_vFCERL[[#This Row],[udt]])&amp; "/" &amp; MONTH(表格_iec1isdtest_mssql2008r2_CERL_vFCERL[[#This Row],[udt]]) &amp; "-W" &amp; WEEKNUM(AQ423)</f>
        <v>2014/9-W36</v>
      </c>
    </row>
    <row r="424" spans="1:58">
      <c r="A424">
        <v>488</v>
      </c>
      <c r="B424" t="s">
        <v>2890</v>
      </c>
      <c r="C424">
        <v>2001000</v>
      </c>
      <c r="D424">
        <v>1001001</v>
      </c>
      <c r="E424" t="s">
        <v>2891</v>
      </c>
      <c r="F424" t="s">
        <v>2892</v>
      </c>
      <c r="G424" t="s">
        <v>2893</v>
      </c>
      <c r="H424" t="s">
        <v>444</v>
      </c>
      <c r="I424">
        <v>8</v>
      </c>
      <c r="J424" t="s">
        <v>76</v>
      </c>
      <c r="K424" t="s">
        <v>2894</v>
      </c>
      <c r="L424" t="s">
        <v>2895</v>
      </c>
      <c r="M424" t="s">
        <v>2896</v>
      </c>
      <c r="N424">
        <v>2000000</v>
      </c>
      <c r="O424" t="s">
        <v>54</v>
      </c>
      <c r="P424">
        <v>2001000</v>
      </c>
      <c r="Q424" t="s">
        <v>66</v>
      </c>
      <c r="R424">
        <v>2001200</v>
      </c>
      <c r="S424" t="s">
        <v>75</v>
      </c>
      <c r="T424">
        <v>2001210</v>
      </c>
      <c r="U424" t="s">
        <v>55</v>
      </c>
      <c r="V424" t="s">
        <v>73</v>
      </c>
      <c r="W424" t="s">
        <v>73</v>
      </c>
      <c r="X424" t="s">
        <v>2897</v>
      </c>
      <c r="Y424" t="s">
        <v>58</v>
      </c>
      <c r="AA424" t="s">
        <v>73</v>
      </c>
      <c r="AC424" t="s">
        <v>73</v>
      </c>
      <c r="AG424" t="s">
        <v>87</v>
      </c>
      <c r="AH424" t="s">
        <v>88</v>
      </c>
      <c r="AI424">
        <v>2</v>
      </c>
      <c r="AJ424" s="1">
        <v>41885</v>
      </c>
      <c r="AK424" s="1">
        <v>41886</v>
      </c>
      <c r="AL424" t="s">
        <v>2898</v>
      </c>
      <c r="AN424" s="1"/>
      <c r="AO424" t="s">
        <v>482</v>
      </c>
      <c r="AP424" s="4">
        <v>41886.571436192127</v>
      </c>
      <c r="AQ424" s="4">
        <v>41887.601844988429</v>
      </c>
      <c r="AR424" t="s">
        <v>61</v>
      </c>
      <c r="AS424">
        <v>1000</v>
      </c>
      <c r="AT424" t="s">
        <v>161</v>
      </c>
      <c r="AU424" t="s">
        <v>2893</v>
      </c>
      <c r="AV424" t="s">
        <v>442</v>
      </c>
      <c r="AW424" t="s">
        <v>2899</v>
      </c>
      <c r="AX424" t="s">
        <v>2900</v>
      </c>
      <c r="AY424" t="s">
        <v>2901</v>
      </c>
      <c r="AZ424" t="s">
        <v>73</v>
      </c>
      <c r="BB424">
        <v>8</v>
      </c>
      <c r="BD424" t="s">
        <v>73</v>
      </c>
      <c r="BE424" s="3" t="str">
        <f>YEAR(表格_iec1isdtest_mssql2008r2_CERL_vFCERL[[#This Row],[cdt]]) &amp; "/" &amp; MONTH(表格_iec1isdtest_mssql2008r2_CERL_vFCERL[[#This Row],[cdt]]) &amp; "-W" &amp; WEEKNUM(AP424)</f>
        <v>2014/9-W36</v>
      </c>
      <c r="BF424" s="3" t="str">
        <f>YEAR(表格_iec1isdtest_mssql2008r2_CERL_vFCERL[[#This Row],[udt]])&amp; "/" &amp; MONTH(表格_iec1isdtest_mssql2008r2_CERL_vFCERL[[#This Row],[udt]]) &amp; "-W" &amp; WEEKNUM(AQ424)</f>
        <v>2014/9-W36</v>
      </c>
    </row>
    <row r="425" spans="1:58">
      <c r="A425">
        <v>489</v>
      </c>
      <c r="B425" t="s">
        <v>2902</v>
      </c>
      <c r="C425">
        <v>2001000</v>
      </c>
      <c r="D425">
        <v>1001001</v>
      </c>
      <c r="E425" t="s">
        <v>2903</v>
      </c>
      <c r="F425" t="s">
        <v>2904</v>
      </c>
      <c r="G425" t="s">
        <v>1538</v>
      </c>
      <c r="H425" t="s">
        <v>1539</v>
      </c>
      <c r="I425">
        <v>1</v>
      </c>
      <c r="J425" t="s">
        <v>65</v>
      </c>
      <c r="K425" t="s">
        <v>2439</v>
      </c>
      <c r="L425" t="s">
        <v>2712</v>
      </c>
      <c r="M425" t="s">
        <v>2713</v>
      </c>
      <c r="N425">
        <v>2000000</v>
      </c>
      <c r="O425" t="s">
        <v>54</v>
      </c>
      <c r="P425">
        <v>2001000</v>
      </c>
      <c r="Q425" t="s">
        <v>66</v>
      </c>
      <c r="R425">
        <v>2001300</v>
      </c>
      <c r="S425" t="s">
        <v>77</v>
      </c>
      <c r="T425">
        <v>2001310</v>
      </c>
      <c r="U425" t="s">
        <v>55</v>
      </c>
      <c r="V425" t="s">
        <v>73</v>
      </c>
      <c r="W425" t="s">
        <v>73</v>
      </c>
      <c r="X425" t="s">
        <v>2442</v>
      </c>
      <c r="Y425" t="s">
        <v>68</v>
      </c>
      <c r="Z425">
        <v>1</v>
      </c>
      <c r="AA425" t="s">
        <v>73</v>
      </c>
      <c r="AC425" t="s">
        <v>73</v>
      </c>
      <c r="AG425" t="s">
        <v>78</v>
      </c>
      <c r="AH425" t="s">
        <v>79</v>
      </c>
      <c r="AI425">
        <v>1</v>
      </c>
      <c r="AJ425" s="1">
        <v>41885</v>
      </c>
      <c r="AK425" s="1">
        <v>41886</v>
      </c>
      <c r="AL425" t="s">
        <v>1029</v>
      </c>
      <c r="AN425" s="1"/>
      <c r="AO425" t="s">
        <v>482</v>
      </c>
      <c r="AP425" s="4">
        <v>41886.702379131944</v>
      </c>
      <c r="AQ425" s="4">
        <v>41887.60114259259</v>
      </c>
      <c r="AR425" t="s">
        <v>61</v>
      </c>
      <c r="AS425">
        <v>1000</v>
      </c>
      <c r="AT425" t="s">
        <v>161</v>
      </c>
      <c r="AU425" t="s">
        <v>1538</v>
      </c>
      <c r="AV425" t="s">
        <v>1472</v>
      </c>
      <c r="AW425" t="s">
        <v>1543</v>
      </c>
      <c r="AX425" t="s">
        <v>1474</v>
      </c>
      <c r="AY425" t="s">
        <v>1544</v>
      </c>
      <c r="AZ425" t="s">
        <v>73</v>
      </c>
      <c r="BB425">
        <v>8</v>
      </c>
      <c r="BD425" t="s">
        <v>73</v>
      </c>
      <c r="BE425" s="3" t="str">
        <f>YEAR(表格_iec1isdtest_mssql2008r2_CERL_vFCERL[[#This Row],[cdt]]) &amp; "/" &amp; MONTH(表格_iec1isdtest_mssql2008r2_CERL_vFCERL[[#This Row],[cdt]]) &amp; "-W" &amp; WEEKNUM(AP425)</f>
        <v>2014/9-W36</v>
      </c>
      <c r="BF425" s="3" t="str">
        <f>YEAR(表格_iec1isdtest_mssql2008r2_CERL_vFCERL[[#This Row],[udt]])&amp; "/" &amp; MONTH(表格_iec1isdtest_mssql2008r2_CERL_vFCERL[[#This Row],[udt]]) &amp; "-W" &amp; WEEKNUM(AQ425)</f>
        <v>2014/9-W36</v>
      </c>
    </row>
    <row r="426" spans="1:58">
      <c r="A426">
        <v>490</v>
      </c>
      <c r="B426" t="s">
        <v>2905</v>
      </c>
      <c r="C426">
        <v>2003000</v>
      </c>
      <c r="D426">
        <v>1001001</v>
      </c>
      <c r="E426" t="s">
        <v>2906</v>
      </c>
      <c r="F426" t="s">
        <v>2907</v>
      </c>
      <c r="G426" t="s">
        <v>685</v>
      </c>
      <c r="H426" t="s">
        <v>686</v>
      </c>
      <c r="I426">
        <v>1</v>
      </c>
      <c r="J426" t="s">
        <v>65</v>
      </c>
      <c r="K426" t="s">
        <v>2908</v>
      </c>
      <c r="L426" t="s">
        <v>85</v>
      </c>
      <c r="M426" t="s">
        <v>2909</v>
      </c>
      <c r="N426">
        <v>2000000</v>
      </c>
      <c r="O426" t="s">
        <v>54</v>
      </c>
      <c r="P426">
        <v>2003000</v>
      </c>
      <c r="Q426" t="s">
        <v>1181</v>
      </c>
      <c r="R426">
        <v>2003100</v>
      </c>
      <c r="S426" t="s">
        <v>1181</v>
      </c>
      <c r="T426">
        <v>2003110</v>
      </c>
      <c r="U426" t="s">
        <v>55</v>
      </c>
      <c r="V426" t="s">
        <v>73</v>
      </c>
      <c r="W426" t="s">
        <v>73</v>
      </c>
      <c r="Y426" t="s">
        <v>58</v>
      </c>
      <c r="AA426" t="s">
        <v>1363</v>
      </c>
      <c r="AB426" t="s">
        <v>279</v>
      </c>
      <c r="AC426" t="s">
        <v>1203</v>
      </c>
      <c r="AD426" t="s">
        <v>2910</v>
      </c>
      <c r="AG426" t="s">
        <v>596</v>
      </c>
      <c r="AH426" t="s">
        <v>597</v>
      </c>
      <c r="AI426">
        <v>4</v>
      </c>
      <c r="AJ426" s="1">
        <v>41877</v>
      </c>
      <c r="AK426" s="1">
        <v>41877</v>
      </c>
      <c r="AL426" t="s">
        <v>141</v>
      </c>
      <c r="AN426" s="1">
        <v>42242</v>
      </c>
      <c r="AO426" t="s">
        <v>71</v>
      </c>
      <c r="AP426" s="4">
        <v>41886.751429895834</v>
      </c>
      <c r="AQ426" s="4">
        <v>41893.392989085645</v>
      </c>
      <c r="AR426" t="s">
        <v>61</v>
      </c>
      <c r="AS426">
        <v>1000</v>
      </c>
      <c r="AT426" t="s">
        <v>161</v>
      </c>
      <c r="AU426" t="s">
        <v>685</v>
      </c>
      <c r="AV426" t="s">
        <v>690</v>
      </c>
      <c r="AW426" t="s">
        <v>691</v>
      </c>
      <c r="AX426" t="s">
        <v>692</v>
      </c>
      <c r="AY426" t="s">
        <v>693</v>
      </c>
      <c r="AZ426" t="s">
        <v>73</v>
      </c>
      <c r="BD426" t="s">
        <v>73</v>
      </c>
      <c r="BE426" s="3" t="str">
        <f>YEAR(表格_iec1isdtest_mssql2008r2_CERL_vFCERL[[#This Row],[cdt]]) &amp; "/" &amp; MONTH(表格_iec1isdtest_mssql2008r2_CERL_vFCERL[[#This Row],[cdt]]) &amp; "-W" &amp; WEEKNUM(AP426)</f>
        <v>2014/9-W36</v>
      </c>
      <c r="BF426" s="3" t="str">
        <f>YEAR(表格_iec1isdtest_mssql2008r2_CERL_vFCERL[[#This Row],[udt]])&amp; "/" &amp; MONTH(表格_iec1isdtest_mssql2008r2_CERL_vFCERL[[#This Row],[udt]]) &amp; "-W" &amp; WEEKNUM(AQ426)</f>
        <v>2014/9-W37</v>
      </c>
    </row>
    <row r="427" spans="1:58">
      <c r="A427">
        <v>491</v>
      </c>
      <c r="B427" t="s">
        <v>2911</v>
      </c>
      <c r="C427">
        <v>2003000</v>
      </c>
      <c r="D427">
        <v>1001001</v>
      </c>
      <c r="E427" t="s">
        <v>73</v>
      </c>
      <c r="F427" t="s">
        <v>2912</v>
      </c>
      <c r="G427" t="s">
        <v>1393</v>
      </c>
      <c r="H427" t="s">
        <v>1394</v>
      </c>
      <c r="I427">
        <v>4</v>
      </c>
      <c r="J427" t="s">
        <v>177</v>
      </c>
      <c r="K427" t="s">
        <v>2055</v>
      </c>
      <c r="L427" t="s">
        <v>85</v>
      </c>
      <c r="M427" t="s">
        <v>2913</v>
      </c>
      <c r="N427">
        <v>2000000</v>
      </c>
      <c r="O427" t="s">
        <v>54</v>
      </c>
      <c r="P427">
        <v>2003000</v>
      </c>
      <c r="Q427" t="s">
        <v>1181</v>
      </c>
      <c r="R427">
        <v>2003100</v>
      </c>
      <c r="S427" t="s">
        <v>1181</v>
      </c>
      <c r="T427">
        <v>2003110</v>
      </c>
      <c r="U427" t="s">
        <v>55</v>
      </c>
      <c r="V427" t="s">
        <v>73</v>
      </c>
      <c r="W427" t="s">
        <v>73</v>
      </c>
      <c r="Y427" t="s">
        <v>58</v>
      </c>
      <c r="AA427" t="s">
        <v>745</v>
      </c>
      <c r="AB427" t="s">
        <v>991</v>
      </c>
      <c r="AC427" t="s">
        <v>1203</v>
      </c>
      <c r="AD427" t="s">
        <v>1395</v>
      </c>
      <c r="AF427" t="s">
        <v>1364</v>
      </c>
      <c r="AJ427" s="1"/>
      <c r="AK427" s="1"/>
      <c r="AN427" s="1"/>
      <c r="AO427" t="s">
        <v>1394</v>
      </c>
      <c r="AP427" s="4">
        <v>41887.380148298609</v>
      </c>
      <c r="AQ427" s="4">
        <v>41887.380148298609</v>
      </c>
      <c r="AR427" t="s">
        <v>212</v>
      </c>
      <c r="AS427">
        <v>10</v>
      </c>
      <c r="AT427" t="s">
        <v>213</v>
      </c>
      <c r="AU427" t="s">
        <v>1393</v>
      </c>
      <c r="AV427" t="s">
        <v>183</v>
      </c>
      <c r="AW427" t="s">
        <v>184</v>
      </c>
      <c r="AX427" t="s">
        <v>185</v>
      </c>
      <c r="BD427" t="s">
        <v>73</v>
      </c>
      <c r="BE427" s="3" t="str">
        <f>YEAR(表格_iec1isdtest_mssql2008r2_CERL_vFCERL[[#This Row],[cdt]]) &amp; "/" &amp; MONTH(表格_iec1isdtest_mssql2008r2_CERL_vFCERL[[#This Row],[cdt]]) &amp; "-W" &amp; WEEKNUM(AP427)</f>
        <v>2014/9-W36</v>
      </c>
      <c r="BF427" s="3" t="str">
        <f>YEAR(表格_iec1isdtest_mssql2008r2_CERL_vFCERL[[#This Row],[udt]])&amp; "/" &amp; MONTH(表格_iec1isdtest_mssql2008r2_CERL_vFCERL[[#This Row],[udt]]) &amp; "-W" &amp; WEEKNUM(AQ427)</f>
        <v>2014/9-W36</v>
      </c>
    </row>
    <row r="428" spans="1:58">
      <c r="A428">
        <v>492</v>
      </c>
      <c r="B428" t="s">
        <v>2914</v>
      </c>
      <c r="C428">
        <v>2003000</v>
      </c>
      <c r="D428">
        <v>1001001</v>
      </c>
      <c r="E428" t="s">
        <v>2915</v>
      </c>
      <c r="F428" t="s">
        <v>2912</v>
      </c>
      <c r="G428" t="s">
        <v>1393</v>
      </c>
      <c r="H428" t="s">
        <v>1394</v>
      </c>
      <c r="I428">
        <v>4</v>
      </c>
      <c r="J428" t="s">
        <v>177</v>
      </c>
      <c r="K428" t="s">
        <v>2055</v>
      </c>
      <c r="L428" t="s">
        <v>85</v>
      </c>
      <c r="M428" t="s">
        <v>2913</v>
      </c>
      <c r="N428">
        <v>2000000</v>
      </c>
      <c r="O428" t="s">
        <v>54</v>
      </c>
      <c r="P428">
        <v>2003000</v>
      </c>
      <c r="Q428" t="s">
        <v>1181</v>
      </c>
      <c r="R428">
        <v>2003100</v>
      </c>
      <c r="S428" t="s">
        <v>1181</v>
      </c>
      <c r="T428">
        <v>2003110</v>
      </c>
      <c r="U428" t="s">
        <v>55</v>
      </c>
      <c r="V428" t="s">
        <v>73</v>
      </c>
      <c r="W428" t="s">
        <v>73</v>
      </c>
      <c r="Y428" t="s">
        <v>58</v>
      </c>
      <c r="AA428" t="s">
        <v>745</v>
      </c>
      <c r="AB428" t="s">
        <v>991</v>
      </c>
      <c r="AC428" t="s">
        <v>1203</v>
      </c>
      <c r="AD428" t="s">
        <v>1395</v>
      </c>
      <c r="AF428" t="s">
        <v>1364</v>
      </c>
      <c r="AG428" t="s">
        <v>291</v>
      </c>
      <c r="AH428" t="s">
        <v>292</v>
      </c>
      <c r="AJ428" s="1"/>
      <c r="AK428" s="1"/>
      <c r="AN428" s="1"/>
      <c r="AO428" t="s">
        <v>292</v>
      </c>
      <c r="AP428" s="4">
        <v>41887.380158414351</v>
      </c>
      <c r="AQ428" s="4">
        <v>41891.39484267361</v>
      </c>
      <c r="AR428" t="s">
        <v>61</v>
      </c>
      <c r="AS428">
        <v>35</v>
      </c>
      <c r="AT428" t="s">
        <v>259</v>
      </c>
      <c r="AU428" t="s">
        <v>1393</v>
      </c>
      <c r="AV428" t="s">
        <v>183</v>
      </c>
      <c r="AW428" t="s">
        <v>184</v>
      </c>
      <c r="AX428" t="s">
        <v>185</v>
      </c>
      <c r="AY428" t="s">
        <v>2309</v>
      </c>
      <c r="AZ428" t="s">
        <v>73</v>
      </c>
      <c r="BD428" t="s">
        <v>73</v>
      </c>
      <c r="BE428" s="3" t="str">
        <f>YEAR(表格_iec1isdtest_mssql2008r2_CERL_vFCERL[[#This Row],[cdt]]) &amp; "/" &amp; MONTH(表格_iec1isdtest_mssql2008r2_CERL_vFCERL[[#This Row],[cdt]]) &amp; "-W" &amp; WEEKNUM(AP428)</f>
        <v>2014/9-W36</v>
      </c>
      <c r="BF428" s="3" t="str">
        <f>YEAR(表格_iec1isdtest_mssql2008r2_CERL_vFCERL[[#This Row],[udt]])&amp; "/" &amp; MONTH(表格_iec1isdtest_mssql2008r2_CERL_vFCERL[[#This Row],[udt]]) &amp; "-W" &amp; WEEKNUM(AQ428)</f>
        <v>2014/9-W37</v>
      </c>
    </row>
    <row r="429" spans="1:58">
      <c r="A429">
        <v>493</v>
      </c>
      <c r="B429" t="s">
        <v>2916</v>
      </c>
      <c r="C429">
        <v>2003000</v>
      </c>
      <c r="D429">
        <v>1001001</v>
      </c>
      <c r="E429" t="s">
        <v>73</v>
      </c>
      <c r="F429" t="s">
        <v>2912</v>
      </c>
      <c r="G429" t="s">
        <v>1393</v>
      </c>
      <c r="H429" t="s">
        <v>1394</v>
      </c>
      <c r="I429">
        <v>4</v>
      </c>
      <c r="J429" t="s">
        <v>177</v>
      </c>
      <c r="K429" t="s">
        <v>2055</v>
      </c>
      <c r="L429" t="s">
        <v>85</v>
      </c>
      <c r="M429" t="s">
        <v>2917</v>
      </c>
      <c r="N429">
        <v>2000000</v>
      </c>
      <c r="O429" t="s">
        <v>54</v>
      </c>
      <c r="P429">
        <v>2003000</v>
      </c>
      <c r="Q429" t="s">
        <v>1181</v>
      </c>
      <c r="R429">
        <v>2003100</v>
      </c>
      <c r="S429" t="s">
        <v>1181</v>
      </c>
      <c r="T429">
        <v>2003110</v>
      </c>
      <c r="U429" t="s">
        <v>55</v>
      </c>
      <c r="V429" t="s">
        <v>73</v>
      </c>
      <c r="W429" t="s">
        <v>73</v>
      </c>
      <c r="Y429" t="s">
        <v>58</v>
      </c>
      <c r="AA429" t="s">
        <v>745</v>
      </c>
      <c r="AB429" t="s">
        <v>991</v>
      </c>
      <c r="AC429" t="s">
        <v>1203</v>
      </c>
      <c r="AD429" t="s">
        <v>2918</v>
      </c>
      <c r="AF429" t="s">
        <v>1364</v>
      </c>
      <c r="AJ429" s="1"/>
      <c r="AK429" s="1"/>
      <c r="AN429" s="1"/>
      <c r="AO429" t="s">
        <v>1394</v>
      </c>
      <c r="AP429" s="4">
        <v>41887.381534456021</v>
      </c>
      <c r="AQ429" s="4">
        <v>41887.381534456021</v>
      </c>
      <c r="AR429" t="s">
        <v>212</v>
      </c>
      <c r="AS429">
        <v>10</v>
      </c>
      <c r="AT429" t="s">
        <v>213</v>
      </c>
      <c r="AU429" t="s">
        <v>1393</v>
      </c>
      <c r="AV429" t="s">
        <v>183</v>
      </c>
      <c r="AW429" t="s">
        <v>184</v>
      </c>
      <c r="AX429" t="s">
        <v>185</v>
      </c>
      <c r="BD429" t="s">
        <v>73</v>
      </c>
      <c r="BE429" s="3" t="str">
        <f>YEAR(表格_iec1isdtest_mssql2008r2_CERL_vFCERL[[#This Row],[cdt]]) &amp; "/" &amp; MONTH(表格_iec1isdtest_mssql2008r2_CERL_vFCERL[[#This Row],[cdt]]) &amp; "-W" &amp; WEEKNUM(AP429)</f>
        <v>2014/9-W36</v>
      </c>
      <c r="BF429" s="3" t="str">
        <f>YEAR(表格_iec1isdtest_mssql2008r2_CERL_vFCERL[[#This Row],[udt]])&amp; "/" &amp; MONTH(表格_iec1isdtest_mssql2008r2_CERL_vFCERL[[#This Row],[udt]]) &amp; "-W" &amp; WEEKNUM(AQ429)</f>
        <v>2014/9-W36</v>
      </c>
    </row>
    <row r="430" spans="1:58">
      <c r="A430">
        <v>494</v>
      </c>
      <c r="B430" t="s">
        <v>2919</v>
      </c>
      <c r="C430">
        <v>2003000</v>
      </c>
      <c r="D430">
        <v>1001001</v>
      </c>
      <c r="E430" t="s">
        <v>2920</v>
      </c>
      <c r="F430" t="s">
        <v>2921</v>
      </c>
      <c r="G430" t="s">
        <v>1393</v>
      </c>
      <c r="H430" t="s">
        <v>1394</v>
      </c>
      <c r="I430">
        <v>4</v>
      </c>
      <c r="J430" t="s">
        <v>177</v>
      </c>
      <c r="K430" t="s">
        <v>830</v>
      </c>
      <c r="L430" t="s">
        <v>85</v>
      </c>
      <c r="M430" t="s">
        <v>2922</v>
      </c>
      <c r="N430">
        <v>2000000</v>
      </c>
      <c r="O430" t="s">
        <v>54</v>
      </c>
      <c r="P430">
        <v>2003000</v>
      </c>
      <c r="Q430" t="s">
        <v>1181</v>
      </c>
      <c r="R430">
        <v>2003100</v>
      </c>
      <c r="S430" t="s">
        <v>1181</v>
      </c>
      <c r="T430">
        <v>2003110</v>
      </c>
      <c r="U430" t="s">
        <v>55</v>
      </c>
      <c r="V430" t="s">
        <v>73</v>
      </c>
      <c r="W430" t="s">
        <v>73</v>
      </c>
      <c r="Y430" t="s">
        <v>58</v>
      </c>
      <c r="AA430" t="s">
        <v>745</v>
      </c>
      <c r="AB430" t="s">
        <v>279</v>
      </c>
      <c r="AC430" t="s">
        <v>73</v>
      </c>
      <c r="AF430" t="s">
        <v>63</v>
      </c>
      <c r="AG430" t="s">
        <v>291</v>
      </c>
      <c r="AH430" t="s">
        <v>292</v>
      </c>
      <c r="AJ430" s="1"/>
      <c r="AK430" s="1"/>
      <c r="AN430" s="1"/>
      <c r="AO430" t="s">
        <v>292</v>
      </c>
      <c r="AP430" s="4">
        <v>41887.38251427083</v>
      </c>
      <c r="AQ430" s="4">
        <v>41891.39544197917</v>
      </c>
      <c r="AR430" t="s">
        <v>61</v>
      </c>
      <c r="AS430">
        <v>35</v>
      </c>
      <c r="AT430" t="s">
        <v>259</v>
      </c>
      <c r="AU430" t="s">
        <v>1393</v>
      </c>
      <c r="AV430" t="s">
        <v>183</v>
      </c>
      <c r="AW430" t="s">
        <v>184</v>
      </c>
      <c r="AX430" t="s">
        <v>185</v>
      </c>
      <c r="AY430" t="s">
        <v>2309</v>
      </c>
      <c r="AZ430" t="s">
        <v>73</v>
      </c>
      <c r="BD430" t="s">
        <v>73</v>
      </c>
      <c r="BE430" s="3" t="str">
        <f>YEAR(表格_iec1isdtest_mssql2008r2_CERL_vFCERL[[#This Row],[cdt]]) &amp; "/" &amp; MONTH(表格_iec1isdtest_mssql2008r2_CERL_vFCERL[[#This Row],[cdt]]) &amp; "-W" &amp; WEEKNUM(AP430)</f>
        <v>2014/9-W36</v>
      </c>
      <c r="BF430" s="3" t="str">
        <f>YEAR(表格_iec1isdtest_mssql2008r2_CERL_vFCERL[[#This Row],[udt]])&amp; "/" &amp; MONTH(表格_iec1isdtest_mssql2008r2_CERL_vFCERL[[#This Row],[udt]]) &amp; "-W" &amp; WEEKNUM(AQ430)</f>
        <v>2014/9-W37</v>
      </c>
    </row>
    <row r="431" spans="1:58">
      <c r="A431">
        <v>495</v>
      </c>
      <c r="B431" t="s">
        <v>2923</v>
      </c>
      <c r="C431">
        <v>2003000</v>
      </c>
      <c r="D431">
        <v>1001001</v>
      </c>
      <c r="E431" t="s">
        <v>2924</v>
      </c>
      <c r="F431" t="s">
        <v>2921</v>
      </c>
      <c r="G431" t="s">
        <v>1393</v>
      </c>
      <c r="H431" t="s">
        <v>1394</v>
      </c>
      <c r="I431">
        <v>4</v>
      </c>
      <c r="J431" t="s">
        <v>177</v>
      </c>
      <c r="K431" t="s">
        <v>830</v>
      </c>
      <c r="L431" t="s">
        <v>85</v>
      </c>
      <c r="M431" t="s">
        <v>2922</v>
      </c>
      <c r="N431">
        <v>2000000</v>
      </c>
      <c r="O431" t="s">
        <v>54</v>
      </c>
      <c r="P431">
        <v>2003000</v>
      </c>
      <c r="Q431" t="s">
        <v>1181</v>
      </c>
      <c r="R431">
        <v>2003100</v>
      </c>
      <c r="S431" t="s">
        <v>1181</v>
      </c>
      <c r="T431">
        <v>2003110</v>
      </c>
      <c r="U431" t="s">
        <v>55</v>
      </c>
      <c r="V431" t="s">
        <v>73</v>
      </c>
      <c r="W431" t="s">
        <v>73</v>
      </c>
      <c r="Y431" t="s">
        <v>58</v>
      </c>
      <c r="AA431" t="s">
        <v>745</v>
      </c>
      <c r="AB431" t="s">
        <v>279</v>
      </c>
      <c r="AC431" t="s">
        <v>1203</v>
      </c>
      <c r="AD431" t="s">
        <v>2925</v>
      </c>
      <c r="AF431" t="s">
        <v>63</v>
      </c>
      <c r="AG431" t="s">
        <v>291</v>
      </c>
      <c r="AH431" t="s">
        <v>292</v>
      </c>
      <c r="AJ431" s="1"/>
      <c r="AK431" s="1"/>
      <c r="AN431" s="1"/>
      <c r="AO431" t="s">
        <v>292</v>
      </c>
      <c r="AP431" s="4">
        <v>41887.383629548611</v>
      </c>
      <c r="AQ431" s="4">
        <v>41891.395231828705</v>
      </c>
      <c r="AR431" t="s">
        <v>61</v>
      </c>
      <c r="AS431">
        <v>35</v>
      </c>
      <c r="AT431" t="s">
        <v>259</v>
      </c>
      <c r="AU431" t="s">
        <v>1393</v>
      </c>
      <c r="AV431" t="s">
        <v>183</v>
      </c>
      <c r="AW431" t="s">
        <v>184</v>
      </c>
      <c r="AX431" t="s">
        <v>185</v>
      </c>
      <c r="AY431" t="s">
        <v>2309</v>
      </c>
      <c r="AZ431" t="s">
        <v>73</v>
      </c>
      <c r="BD431" t="s">
        <v>73</v>
      </c>
      <c r="BE431" s="3" t="str">
        <f>YEAR(表格_iec1isdtest_mssql2008r2_CERL_vFCERL[[#This Row],[cdt]]) &amp; "/" &amp; MONTH(表格_iec1isdtest_mssql2008r2_CERL_vFCERL[[#This Row],[cdt]]) &amp; "-W" &amp; WEEKNUM(AP431)</f>
        <v>2014/9-W36</v>
      </c>
      <c r="BF431" s="3" t="str">
        <f>YEAR(表格_iec1isdtest_mssql2008r2_CERL_vFCERL[[#This Row],[udt]])&amp; "/" &amp; MONTH(表格_iec1isdtest_mssql2008r2_CERL_vFCERL[[#This Row],[udt]]) &amp; "-W" &amp; WEEKNUM(AQ431)</f>
        <v>2014/9-W37</v>
      </c>
    </row>
    <row r="432" spans="1:58">
      <c r="A432">
        <v>496</v>
      </c>
      <c r="B432" t="s">
        <v>2926</v>
      </c>
      <c r="C432">
        <v>1001000</v>
      </c>
      <c r="D432">
        <v>1001001</v>
      </c>
      <c r="E432" t="s">
        <v>2927</v>
      </c>
      <c r="F432" t="s">
        <v>2928</v>
      </c>
      <c r="G432" t="s">
        <v>2929</v>
      </c>
      <c r="H432" t="s">
        <v>2930</v>
      </c>
      <c r="I432">
        <v>1</v>
      </c>
      <c r="J432" t="s">
        <v>65</v>
      </c>
      <c r="K432" t="s">
        <v>1003</v>
      </c>
      <c r="L432" t="s">
        <v>2931</v>
      </c>
      <c r="M432" t="s">
        <v>453</v>
      </c>
      <c r="N432">
        <v>1000000</v>
      </c>
      <c r="O432" t="s">
        <v>63</v>
      </c>
      <c r="P432">
        <v>1001000</v>
      </c>
      <c r="Q432" t="s">
        <v>66</v>
      </c>
      <c r="R432">
        <v>1001100</v>
      </c>
      <c r="S432" t="s">
        <v>438</v>
      </c>
      <c r="T432">
        <v>1001110</v>
      </c>
      <c r="U432" t="s">
        <v>55</v>
      </c>
      <c r="V432" t="s">
        <v>73</v>
      </c>
      <c r="W432" t="s">
        <v>73</v>
      </c>
      <c r="X432" t="s">
        <v>2932</v>
      </c>
      <c r="Y432" t="s">
        <v>58</v>
      </c>
      <c r="AA432" t="s">
        <v>73</v>
      </c>
      <c r="AC432" t="s">
        <v>73</v>
      </c>
      <c r="AG432" t="s">
        <v>652</v>
      </c>
      <c r="AH432" t="s">
        <v>653</v>
      </c>
      <c r="AI432">
        <v>30</v>
      </c>
      <c r="AJ432" s="1">
        <v>41884</v>
      </c>
      <c r="AK432" s="1">
        <v>41893</v>
      </c>
      <c r="AL432" t="s">
        <v>1222</v>
      </c>
      <c r="AN432" s="1"/>
      <c r="AO432" t="s">
        <v>1103</v>
      </c>
      <c r="AP432" s="4">
        <v>41887.43749984954</v>
      </c>
      <c r="AQ432" s="4">
        <v>41893.414278703705</v>
      </c>
      <c r="AR432" t="s">
        <v>61</v>
      </c>
      <c r="AS432">
        <v>1000</v>
      </c>
      <c r="AT432" t="s">
        <v>161</v>
      </c>
      <c r="AU432" t="s">
        <v>2929</v>
      </c>
      <c r="AV432" t="s">
        <v>1026</v>
      </c>
      <c r="AW432" t="s">
        <v>2933</v>
      </c>
      <c r="AX432" t="s">
        <v>2934</v>
      </c>
      <c r="AY432" t="s">
        <v>2935</v>
      </c>
      <c r="AZ432" t="s">
        <v>73</v>
      </c>
      <c r="BB432">
        <v>30</v>
      </c>
      <c r="BD432" t="s">
        <v>73</v>
      </c>
      <c r="BE432" s="3" t="str">
        <f>YEAR(表格_iec1isdtest_mssql2008r2_CERL_vFCERL[[#This Row],[cdt]]) &amp; "/" &amp; MONTH(表格_iec1isdtest_mssql2008r2_CERL_vFCERL[[#This Row],[cdt]]) &amp; "-W" &amp; WEEKNUM(AP432)</f>
        <v>2014/9-W36</v>
      </c>
      <c r="BF432" s="3" t="str">
        <f>YEAR(表格_iec1isdtest_mssql2008r2_CERL_vFCERL[[#This Row],[udt]])&amp; "/" &amp; MONTH(表格_iec1isdtest_mssql2008r2_CERL_vFCERL[[#This Row],[udt]]) &amp; "-W" &amp; WEEKNUM(AQ432)</f>
        <v>2014/9-W37</v>
      </c>
    </row>
    <row r="433" spans="1:58">
      <c r="A433">
        <v>497</v>
      </c>
      <c r="B433" t="s">
        <v>2936</v>
      </c>
      <c r="C433">
        <v>1001000</v>
      </c>
      <c r="D433">
        <v>1001001</v>
      </c>
      <c r="E433" t="s">
        <v>2937</v>
      </c>
      <c r="F433" t="s">
        <v>2938</v>
      </c>
      <c r="G433" t="s">
        <v>2939</v>
      </c>
      <c r="H433" t="s">
        <v>2940</v>
      </c>
      <c r="I433">
        <v>1</v>
      </c>
      <c r="J433" t="s">
        <v>65</v>
      </c>
      <c r="K433" t="s">
        <v>2941</v>
      </c>
      <c r="L433" t="s">
        <v>2942</v>
      </c>
      <c r="M433" t="s">
        <v>2942</v>
      </c>
      <c r="N433">
        <v>1000000</v>
      </c>
      <c r="O433" t="s">
        <v>63</v>
      </c>
      <c r="P433">
        <v>1001000</v>
      </c>
      <c r="Q433" t="s">
        <v>66</v>
      </c>
      <c r="R433">
        <v>1001200</v>
      </c>
      <c r="S433" t="s">
        <v>1204</v>
      </c>
      <c r="T433">
        <v>1001210</v>
      </c>
      <c r="U433" t="s">
        <v>55</v>
      </c>
      <c r="V433" t="s">
        <v>73</v>
      </c>
      <c r="W433" t="s">
        <v>73</v>
      </c>
      <c r="X433" t="s">
        <v>2943</v>
      </c>
      <c r="Y433" t="s">
        <v>58</v>
      </c>
      <c r="Z433">
        <v>1</v>
      </c>
      <c r="AA433" t="s">
        <v>73</v>
      </c>
      <c r="AC433" t="s">
        <v>73</v>
      </c>
      <c r="AG433" t="s">
        <v>670</v>
      </c>
      <c r="AH433" t="s">
        <v>671</v>
      </c>
      <c r="AI433">
        <v>1</v>
      </c>
      <c r="AJ433" s="1">
        <v>41893</v>
      </c>
      <c r="AK433" s="1">
        <v>41894</v>
      </c>
      <c r="AL433" t="s">
        <v>2944</v>
      </c>
      <c r="AN433" s="1"/>
      <c r="AO433" t="s">
        <v>671</v>
      </c>
      <c r="AP433" s="4">
        <v>41887.50480396991</v>
      </c>
      <c r="AQ433" s="4">
        <v>41894.457177546297</v>
      </c>
      <c r="AR433" t="s">
        <v>61</v>
      </c>
      <c r="AS433">
        <v>40</v>
      </c>
      <c r="AT433" t="s">
        <v>72</v>
      </c>
      <c r="AU433" t="s">
        <v>2939</v>
      </c>
      <c r="AV433" t="s">
        <v>2945</v>
      </c>
      <c r="AW433" t="s">
        <v>2946</v>
      </c>
      <c r="AX433" t="s">
        <v>2947</v>
      </c>
      <c r="AY433" t="s">
        <v>2426</v>
      </c>
      <c r="AZ433" t="s">
        <v>73</v>
      </c>
      <c r="BB433">
        <v>12</v>
      </c>
      <c r="BD433" t="s">
        <v>73</v>
      </c>
      <c r="BE433" s="3" t="str">
        <f>YEAR(表格_iec1isdtest_mssql2008r2_CERL_vFCERL[[#This Row],[cdt]]) &amp; "/" &amp; MONTH(表格_iec1isdtest_mssql2008r2_CERL_vFCERL[[#This Row],[cdt]]) &amp; "-W" &amp; WEEKNUM(AP433)</f>
        <v>2014/9-W36</v>
      </c>
      <c r="BF433" s="3" t="str">
        <f>YEAR(表格_iec1isdtest_mssql2008r2_CERL_vFCERL[[#This Row],[udt]])&amp; "/" &amp; MONTH(表格_iec1isdtest_mssql2008r2_CERL_vFCERL[[#This Row],[udt]]) &amp; "-W" &amp; WEEKNUM(AQ433)</f>
        <v>2014/9-W37</v>
      </c>
    </row>
    <row r="434" spans="1:58">
      <c r="A434">
        <v>498</v>
      </c>
      <c r="B434" t="s">
        <v>2948</v>
      </c>
      <c r="C434">
        <v>2001000</v>
      </c>
      <c r="D434">
        <v>1001001</v>
      </c>
      <c r="E434" t="s">
        <v>73</v>
      </c>
      <c r="F434" t="s">
        <v>2949</v>
      </c>
      <c r="G434" t="s">
        <v>2950</v>
      </c>
      <c r="H434" t="s">
        <v>2951</v>
      </c>
      <c r="I434">
        <v>4</v>
      </c>
      <c r="J434" t="s">
        <v>177</v>
      </c>
      <c r="K434" t="s">
        <v>192</v>
      </c>
      <c r="L434" t="s">
        <v>2952</v>
      </c>
      <c r="M434" t="s">
        <v>194</v>
      </c>
      <c r="N434">
        <v>2000000</v>
      </c>
      <c r="O434" t="s">
        <v>54</v>
      </c>
      <c r="P434">
        <v>2001000</v>
      </c>
      <c r="Q434" t="s">
        <v>66</v>
      </c>
      <c r="R434">
        <v>2001200</v>
      </c>
      <c r="S434" t="s">
        <v>75</v>
      </c>
      <c r="T434">
        <v>2001210</v>
      </c>
      <c r="U434" t="s">
        <v>55</v>
      </c>
      <c r="V434" t="s">
        <v>73</v>
      </c>
      <c r="W434" t="s">
        <v>73</v>
      </c>
      <c r="X434" t="s">
        <v>2953</v>
      </c>
      <c r="Y434" t="s">
        <v>58</v>
      </c>
      <c r="Z434">
        <v>1</v>
      </c>
      <c r="AA434" t="s">
        <v>73</v>
      </c>
      <c r="AC434" t="s">
        <v>73</v>
      </c>
      <c r="AJ434" s="1"/>
      <c r="AK434" s="1"/>
      <c r="AN434" s="1"/>
      <c r="AO434" t="s">
        <v>2951</v>
      </c>
      <c r="AP434" s="4">
        <v>41887.601871608793</v>
      </c>
      <c r="AQ434" s="4">
        <v>41887.60221646991</v>
      </c>
      <c r="AR434" t="s">
        <v>212</v>
      </c>
      <c r="AS434">
        <v>10</v>
      </c>
      <c r="AT434" t="s">
        <v>213</v>
      </c>
      <c r="AU434" t="s">
        <v>2950</v>
      </c>
      <c r="AV434" t="s">
        <v>834</v>
      </c>
      <c r="AW434" t="s">
        <v>2954</v>
      </c>
      <c r="AX434" t="s">
        <v>836</v>
      </c>
      <c r="BD434" t="s">
        <v>73</v>
      </c>
      <c r="BE434" s="3" t="str">
        <f>YEAR(表格_iec1isdtest_mssql2008r2_CERL_vFCERL[[#This Row],[cdt]]) &amp; "/" &amp; MONTH(表格_iec1isdtest_mssql2008r2_CERL_vFCERL[[#This Row],[cdt]]) &amp; "-W" &amp; WEEKNUM(AP434)</f>
        <v>2014/9-W36</v>
      </c>
      <c r="BF434" s="3" t="str">
        <f>YEAR(表格_iec1isdtest_mssql2008r2_CERL_vFCERL[[#This Row],[udt]])&amp; "/" &amp; MONTH(表格_iec1isdtest_mssql2008r2_CERL_vFCERL[[#This Row],[udt]]) &amp; "-W" &amp; WEEKNUM(AQ434)</f>
        <v>2014/9-W36</v>
      </c>
    </row>
    <row r="435" spans="1:58">
      <c r="A435">
        <v>499</v>
      </c>
      <c r="B435" t="s">
        <v>2955</v>
      </c>
      <c r="C435">
        <v>1003000</v>
      </c>
      <c r="D435">
        <v>1001001</v>
      </c>
      <c r="E435" t="s">
        <v>2956</v>
      </c>
      <c r="F435" t="s">
        <v>2957</v>
      </c>
      <c r="G435" t="s">
        <v>663</v>
      </c>
      <c r="H435" t="s">
        <v>664</v>
      </c>
      <c r="I435">
        <v>6</v>
      </c>
      <c r="J435" t="s">
        <v>80</v>
      </c>
      <c r="K435" t="s">
        <v>2958</v>
      </c>
      <c r="L435" t="s">
        <v>85</v>
      </c>
      <c r="M435" t="s">
        <v>2959</v>
      </c>
      <c r="N435">
        <v>1000000</v>
      </c>
      <c r="O435" t="s">
        <v>63</v>
      </c>
      <c r="P435">
        <v>1003000</v>
      </c>
      <c r="Q435" t="s">
        <v>667</v>
      </c>
      <c r="R435">
        <v>1003100</v>
      </c>
      <c r="S435" t="s">
        <v>667</v>
      </c>
      <c r="T435">
        <v>1003108</v>
      </c>
      <c r="U435" t="s">
        <v>1440</v>
      </c>
      <c r="V435" t="s">
        <v>73</v>
      </c>
      <c r="W435" t="s">
        <v>73</v>
      </c>
      <c r="X435" t="s">
        <v>2960</v>
      </c>
      <c r="Y435" t="s">
        <v>58</v>
      </c>
      <c r="Z435">
        <v>1</v>
      </c>
      <c r="AA435" t="s">
        <v>73</v>
      </c>
      <c r="AC435" t="s">
        <v>73</v>
      </c>
      <c r="AG435" t="s">
        <v>1169</v>
      </c>
      <c r="AH435" t="s">
        <v>1108</v>
      </c>
      <c r="AI435">
        <v>1</v>
      </c>
      <c r="AJ435" s="1">
        <v>41890</v>
      </c>
      <c r="AK435" s="1">
        <v>41893</v>
      </c>
      <c r="AL435" t="s">
        <v>1029</v>
      </c>
      <c r="AN435" s="1"/>
      <c r="AO435" t="s">
        <v>1108</v>
      </c>
      <c r="AP435" s="4">
        <v>41887.679138506945</v>
      </c>
      <c r="AQ435" s="4">
        <v>41893.464281053239</v>
      </c>
      <c r="AR435" t="s">
        <v>61</v>
      </c>
      <c r="AS435">
        <v>40</v>
      </c>
      <c r="AT435" t="s">
        <v>72</v>
      </c>
      <c r="AU435" t="s">
        <v>663</v>
      </c>
      <c r="AV435" t="s">
        <v>672</v>
      </c>
      <c r="AW435" t="s">
        <v>673</v>
      </c>
      <c r="AX435" t="s">
        <v>674</v>
      </c>
      <c r="AY435" t="s">
        <v>917</v>
      </c>
      <c r="AZ435" t="s">
        <v>73</v>
      </c>
      <c r="BB435">
        <v>24</v>
      </c>
      <c r="BD435" t="s">
        <v>73</v>
      </c>
      <c r="BE435" s="3" t="str">
        <f>YEAR(表格_iec1isdtest_mssql2008r2_CERL_vFCERL[[#This Row],[cdt]]) &amp; "/" &amp; MONTH(表格_iec1isdtest_mssql2008r2_CERL_vFCERL[[#This Row],[cdt]]) &amp; "-W" &amp; WEEKNUM(AP435)</f>
        <v>2014/9-W36</v>
      </c>
      <c r="BF435" s="3" t="str">
        <f>YEAR(表格_iec1isdtest_mssql2008r2_CERL_vFCERL[[#This Row],[udt]])&amp; "/" &amp; MONTH(表格_iec1isdtest_mssql2008r2_CERL_vFCERL[[#This Row],[udt]]) &amp; "-W" &amp; WEEKNUM(AQ435)</f>
        <v>2014/9-W37</v>
      </c>
    </row>
    <row r="436" spans="1:58">
      <c r="A436">
        <v>500</v>
      </c>
      <c r="B436" t="s">
        <v>2961</v>
      </c>
      <c r="C436">
        <v>2002000</v>
      </c>
      <c r="D436">
        <v>1001001</v>
      </c>
      <c r="E436" t="s">
        <v>2962</v>
      </c>
      <c r="F436" t="s">
        <v>2963</v>
      </c>
      <c r="G436" t="s">
        <v>366</v>
      </c>
      <c r="H436" t="s">
        <v>367</v>
      </c>
      <c r="I436">
        <v>1</v>
      </c>
      <c r="J436" t="s">
        <v>65</v>
      </c>
      <c r="K436" t="s">
        <v>2964</v>
      </c>
      <c r="L436" t="s">
        <v>2965</v>
      </c>
      <c r="M436" t="s">
        <v>2966</v>
      </c>
      <c r="N436">
        <v>2000000</v>
      </c>
      <c r="O436" t="s">
        <v>54</v>
      </c>
      <c r="P436">
        <v>2002000</v>
      </c>
      <c r="Q436" t="s">
        <v>195</v>
      </c>
      <c r="R436">
        <v>2002100</v>
      </c>
      <c r="S436" t="s">
        <v>195</v>
      </c>
      <c r="T436">
        <v>2002110</v>
      </c>
      <c r="U436" t="s">
        <v>55</v>
      </c>
      <c r="V436" t="s">
        <v>73</v>
      </c>
      <c r="W436" t="s">
        <v>73</v>
      </c>
      <c r="X436" t="s">
        <v>2967</v>
      </c>
      <c r="Y436" t="s">
        <v>68</v>
      </c>
      <c r="Z436">
        <v>1</v>
      </c>
      <c r="AA436" t="s">
        <v>73</v>
      </c>
      <c r="AC436" t="s">
        <v>73</v>
      </c>
      <c r="AG436" t="s">
        <v>786</v>
      </c>
      <c r="AH436" t="s">
        <v>787</v>
      </c>
      <c r="AJ436" s="1"/>
      <c r="AK436" s="1"/>
      <c r="AN436" s="1"/>
      <c r="AO436" t="s">
        <v>403</v>
      </c>
      <c r="AP436" s="4">
        <v>41889.423203854167</v>
      </c>
      <c r="AQ436" s="4">
        <v>41892.409436145834</v>
      </c>
      <c r="AR436" t="s">
        <v>181</v>
      </c>
      <c r="AS436">
        <v>32</v>
      </c>
      <c r="AT436" t="s">
        <v>2883</v>
      </c>
      <c r="AU436" t="s">
        <v>366</v>
      </c>
      <c r="AV436" t="s">
        <v>372</v>
      </c>
      <c r="AW436" t="s">
        <v>373</v>
      </c>
      <c r="AX436" t="s">
        <v>374</v>
      </c>
      <c r="AY436" t="s">
        <v>788</v>
      </c>
      <c r="AZ436" t="s">
        <v>73</v>
      </c>
      <c r="BD436" t="s">
        <v>73</v>
      </c>
      <c r="BE436" s="3" t="str">
        <f>YEAR(表格_iec1isdtest_mssql2008r2_CERL_vFCERL[[#This Row],[cdt]]) &amp; "/" &amp; MONTH(表格_iec1isdtest_mssql2008r2_CERL_vFCERL[[#This Row],[cdt]]) &amp; "-W" &amp; WEEKNUM(AP436)</f>
        <v>2014/9-W37</v>
      </c>
      <c r="BF436" s="3" t="str">
        <f>YEAR(表格_iec1isdtest_mssql2008r2_CERL_vFCERL[[#This Row],[udt]])&amp; "/" &amp; MONTH(表格_iec1isdtest_mssql2008r2_CERL_vFCERL[[#This Row],[udt]]) &amp; "-W" &amp; WEEKNUM(AQ436)</f>
        <v>2014/9-W37</v>
      </c>
    </row>
    <row r="437" spans="1:58">
      <c r="A437">
        <v>501</v>
      </c>
      <c r="B437" t="s">
        <v>2968</v>
      </c>
      <c r="C437">
        <v>2003000</v>
      </c>
      <c r="D437">
        <v>1001001</v>
      </c>
      <c r="E437" t="s">
        <v>2969</v>
      </c>
      <c r="F437" t="s">
        <v>2970</v>
      </c>
      <c r="G437" t="s">
        <v>2971</v>
      </c>
      <c r="H437" t="s">
        <v>2972</v>
      </c>
      <c r="I437">
        <v>5</v>
      </c>
      <c r="J437" t="s">
        <v>654</v>
      </c>
      <c r="K437" t="s">
        <v>2973</v>
      </c>
      <c r="L437" t="s">
        <v>70</v>
      </c>
      <c r="M437" t="s">
        <v>2974</v>
      </c>
      <c r="N437">
        <v>2000000</v>
      </c>
      <c r="O437" t="s">
        <v>54</v>
      </c>
      <c r="P437">
        <v>2003000</v>
      </c>
      <c r="Q437" t="s">
        <v>1181</v>
      </c>
      <c r="R437">
        <v>2003100</v>
      </c>
      <c r="S437" t="s">
        <v>1181</v>
      </c>
      <c r="T437">
        <v>2003110</v>
      </c>
      <c r="U437" t="s">
        <v>55</v>
      </c>
      <c r="V437" t="s">
        <v>73</v>
      </c>
      <c r="W437" t="s">
        <v>73</v>
      </c>
      <c r="Y437" t="s">
        <v>58</v>
      </c>
      <c r="AA437" t="s">
        <v>59</v>
      </c>
      <c r="AB437" t="s">
        <v>1844</v>
      </c>
      <c r="AC437" t="s">
        <v>413</v>
      </c>
      <c r="AD437" t="s">
        <v>2975</v>
      </c>
      <c r="AE437" t="s">
        <v>929</v>
      </c>
      <c r="AF437" t="s">
        <v>2702</v>
      </c>
      <c r="AG437" t="s">
        <v>895</v>
      </c>
      <c r="AJ437" s="1"/>
      <c r="AK437" s="1"/>
      <c r="AN437" s="1"/>
      <c r="AO437" t="s">
        <v>71</v>
      </c>
      <c r="AP437" s="4">
        <v>41890.699826192133</v>
      </c>
      <c r="AQ437" s="4">
        <v>41891.463422835652</v>
      </c>
      <c r="AR437" t="s">
        <v>104</v>
      </c>
      <c r="AS437">
        <v>15</v>
      </c>
      <c r="AT437" t="s">
        <v>105</v>
      </c>
      <c r="AU437" t="s">
        <v>2971</v>
      </c>
      <c r="AV437" t="s">
        <v>2976</v>
      </c>
      <c r="AW437" t="s">
        <v>2977</v>
      </c>
      <c r="AX437" t="s">
        <v>2978</v>
      </c>
      <c r="AY437" t="s">
        <v>2979</v>
      </c>
      <c r="AZ437" t="s">
        <v>73</v>
      </c>
      <c r="BD437" t="s">
        <v>73</v>
      </c>
      <c r="BE437" s="3" t="str">
        <f>YEAR(表格_iec1isdtest_mssql2008r2_CERL_vFCERL[[#This Row],[cdt]]) &amp; "/" &amp; MONTH(表格_iec1isdtest_mssql2008r2_CERL_vFCERL[[#This Row],[cdt]]) &amp; "-W" &amp; WEEKNUM(AP437)</f>
        <v>2014/9-W37</v>
      </c>
      <c r="BF437" s="3" t="str">
        <f>YEAR(表格_iec1isdtest_mssql2008r2_CERL_vFCERL[[#This Row],[udt]])&amp; "/" &amp; MONTH(表格_iec1isdtest_mssql2008r2_CERL_vFCERL[[#This Row],[udt]]) &amp; "-W" &amp; WEEKNUM(AQ437)</f>
        <v>2014/9-W37</v>
      </c>
    </row>
    <row r="438" spans="1:58">
      <c r="A438">
        <v>502</v>
      </c>
      <c r="B438" t="s">
        <v>2980</v>
      </c>
      <c r="C438">
        <v>2003000</v>
      </c>
      <c r="D438">
        <v>1001001</v>
      </c>
      <c r="E438" t="s">
        <v>2981</v>
      </c>
      <c r="F438" t="s">
        <v>2970</v>
      </c>
      <c r="G438" t="s">
        <v>2971</v>
      </c>
      <c r="H438" t="s">
        <v>2972</v>
      </c>
      <c r="I438">
        <v>5</v>
      </c>
      <c r="J438" t="s">
        <v>654</v>
      </c>
      <c r="K438" t="s">
        <v>2973</v>
      </c>
      <c r="L438" t="s">
        <v>70</v>
      </c>
      <c r="M438" t="s">
        <v>2974</v>
      </c>
      <c r="N438">
        <v>2000000</v>
      </c>
      <c r="O438" t="s">
        <v>54</v>
      </c>
      <c r="P438">
        <v>2003000</v>
      </c>
      <c r="Q438" t="s">
        <v>1181</v>
      </c>
      <c r="R438">
        <v>2003100</v>
      </c>
      <c r="S438" t="s">
        <v>1181</v>
      </c>
      <c r="T438">
        <v>2003110</v>
      </c>
      <c r="U438" t="s">
        <v>55</v>
      </c>
      <c r="V438" t="s">
        <v>73</v>
      </c>
      <c r="W438" t="s">
        <v>73</v>
      </c>
      <c r="Y438" t="s">
        <v>58</v>
      </c>
      <c r="AA438" t="s">
        <v>59</v>
      </c>
      <c r="AB438" t="s">
        <v>1844</v>
      </c>
      <c r="AC438" t="s">
        <v>1130</v>
      </c>
      <c r="AD438" t="s">
        <v>2982</v>
      </c>
      <c r="AE438" t="s">
        <v>929</v>
      </c>
      <c r="AF438" t="s">
        <v>2983</v>
      </c>
      <c r="AG438" t="s">
        <v>895</v>
      </c>
      <c r="AJ438" s="1"/>
      <c r="AK438" s="1"/>
      <c r="AN438" s="1"/>
      <c r="AO438" t="s">
        <v>71</v>
      </c>
      <c r="AP438" s="4">
        <v>41890.768605173609</v>
      </c>
      <c r="AQ438" s="4">
        <v>41891.463791979164</v>
      </c>
      <c r="AR438" t="s">
        <v>104</v>
      </c>
      <c r="AS438">
        <v>15</v>
      </c>
      <c r="AT438" t="s">
        <v>105</v>
      </c>
      <c r="AU438" t="s">
        <v>2971</v>
      </c>
      <c r="AV438" t="s">
        <v>2976</v>
      </c>
      <c r="AW438" t="s">
        <v>2977</v>
      </c>
      <c r="AX438" t="s">
        <v>2978</v>
      </c>
      <c r="AY438" t="s">
        <v>2979</v>
      </c>
      <c r="AZ438" t="s">
        <v>73</v>
      </c>
      <c r="BD438" t="s">
        <v>73</v>
      </c>
      <c r="BE438" s="3" t="str">
        <f>YEAR(表格_iec1isdtest_mssql2008r2_CERL_vFCERL[[#This Row],[cdt]]) &amp; "/" &amp; MONTH(表格_iec1isdtest_mssql2008r2_CERL_vFCERL[[#This Row],[cdt]]) &amp; "-W" &amp; WEEKNUM(AP438)</f>
        <v>2014/9-W37</v>
      </c>
      <c r="BF438" s="3" t="str">
        <f>YEAR(表格_iec1isdtest_mssql2008r2_CERL_vFCERL[[#This Row],[udt]])&amp; "/" &amp; MONTH(表格_iec1isdtest_mssql2008r2_CERL_vFCERL[[#This Row],[udt]]) &amp; "-W" &amp; WEEKNUM(AQ438)</f>
        <v>2014/9-W37</v>
      </c>
    </row>
    <row r="439" spans="1:58">
      <c r="A439">
        <v>503</v>
      </c>
      <c r="B439" t="s">
        <v>2984</v>
      </c>
      <c r="C439">
        <v>2001000</v>
      </c>
      <c r="D439">
        <v>1001001</v>
      </c>
      <c r="E439" t="s">
        <v>2985</v>
      </c>
      <c r="F439" t="s">
        <v>2986</v>
      </c>
      <c r="G439" t="s">
        <v>2987</v>
      </c>
      <c r="H439" t="s">
        <v>2988</v>
      </c>
      <c r="I439">
        <v>8</v>
      </c>
      <c r="J439" t="s">
        <v>76</v>
      </c>
      <c r="K439" t="s">
        <v>2989</v>
      </c>
      <c r="L439" t="s">
        <v>85</v>
      </c>
      <c r="M439" t="s">
        <v>2990</v>
      </c>
      <c r="N439">
        <v>2000000</v>
      </c>
      <c r="O439" t="s">
        <v>54</v>
      </c>
      <c r="P439">
        <v>2001000</v>
      </c>
      <c r="Q439" t="s">
        <v>66</v>
      </c>
      <c r="R439">
        <v>2001400</v>
      </c>
      <c r="S439" t="s">
        <v>66</v>
      </c>
      <c r="T439">
        <v>2001410</v>
      </c>
      <c r="U439" t="s">
        <v>55</v>
      </c>
      <c r="V439" t="s">
        <v>73</v>
      </c>
      <c r="W439" t="s">
        <v>73</v>
      </c>
      <c r="X439" t="s">
        <v>2991</v>
      </c>
      <c r="Y439" t="s">
        <v>68</v>
      </c>
      <c r="Z439">
        <v>1</v>
      </c>
      <c r="AA439" t="s">
        <v>73</v>
      </c>
      <c r="AC439" t="s">
        <v>73</v>
      </c>
      <c r="AG439" t="s">
        <v>78</v>
      </c>
      <c r="AH439" t="s">
        <v>79</v>
      </c>
      <c r="AJ439" s="1"/>
      <c r="AK439" s="1"/>
      <c r="AN439" s="1"/>
      <c r="AO439" t="s">
        <v>482</v>
      </c>
      <c r="AP439" s="4">
        <v>41891.408156446756</v>
      </c>
      <c r="AQ439" s="4">
        <v>41892.383540972223</v>
      </c>
      <c r="AR439" t="s">
        <v>181</v>
      </c>
      <c r="AS439">
        <v>32</v>
      </c>
      <c r="AT439" t="s">
        <v>2883</v>
      </c>
      <c r="AU439" t="s">
        <v>2987</v>
      </c>
      <c r="AV439" t="s">
        <v>2992</v>
      </c>
      <c r="AW439" t="s">
        <v>2993</v>
      </c>
      <c r="AX439" t="s">
        <v>2994</v>
      </c>
      <c r="AY439" t="s">
        <v>2995</v>
      </c>
      <c r="AZ439" t="s">
        <v>73</v>
      </c>
      <c r="BD439" t="s">
        <v>73</v>
      </c>
      <c r="BE439" s="3" t="str">
        <f>YEAR(表格_iec1isdtest_mssql2008r2_CERL_vFCERL[[#This Row],[cdt]]) &amp; "/" &amp; MONTH(表格_iec1isdtest_mssql2008r2_CERL_vFCERL[[#This Row],[cdt]]) &amp; "-W" &amp; WEEKNUM(AP439)</f>
        <v>2014/9-W37</v>
      </c>
      <c r="BF439" s="3" t="str">
        <f>YEAR(表格_iec1isdtest_mssql2008r2_CERL_vFCERL[[#This Row],[udt]])&amp; "/" &amp; MONTH(表格_iec1isdtest_mssql2008r2_CERL_vFCERL[[#This Row],[udt]]) &amp; "-W" &amp; WEEKNUM(AQ439)</f>
        <v>2014/9-W37</v>
      </c>
    </row>
    <row r="440" spans="1:58">
      <c r="A440">
        <v>504</v>
      </c>
      <c r="B440" t="s">
        <v>2996</v>
      </c>
      <c r="C440">
        <v>1001000</v>
      </c>
      <c r="D440">
        <v>1001001</v>
      </c>
      <c r="E440" t="s">
        <v>2997</v>
      </c>
      <c r="F440" t="s">
        <v>2998</v>
      </c>
      <c r="G440" t="s">
        <v>1794</v>
      </c>
      <c r="H440" t="s">
        <v>1795</v>
      </c>
      <c r="I440">
        <v>4</v>
      </c>
      <c r="J440" t="s">
        <v>177</v>
      </c>
      <c r="K440" t="s">
        <v>1796</v>
      </c>
      <c r="L440" t="s">
        <v>2999</v>
      </c>
      <c r="M440" t="s">
        <v>1798</v>
      </c>
      <c r="N440">
        <v>1000000</v>
      </c>
      <c r="O440" t="s">
        <v>63</v>
      </c>
      <c r="P440">
        <v>1001000</v>
      </c>
      <c r="Q440" t="s">
        <v>66</v>
      </c>
      <c r="R440">
        <v>1001400</v>
      </c>
      <c r="S440" t="s">
        <v>66</v>
      </c>
      <c r="T440">
        <v>1001410</v>
      </c>
      <c r="U440" t="s">
        <v>55</v>
      </c>
      <c r="V440" t="s">
        <v>73</v>
      </c>
      <c r="W440" t="s">
        <v>73</v>
      </c>
      <c r="X440" t="s">
        <v>3000</v>
      </c>
      <c r="Y440" t="s">
        <v>58</v>
      </c>
      <c r="Z440">
        <v>1</v>
      </c>
      <c r="AA440" t="s">
        <v>73</v>
      </c>
      <c r="AC440" t="s">
        <v>73</v>
      </c>
      <c r="AG440" t="s">
        <v>718</v>
      </c>
      <c r="AH440" t="s">
        <v>719</v>
      </c>
      <c r="AI440">
        <v>1</v>
      </c>
      <c r="AJ440" s="1">
        <v>41891</v>
      </c>
      <c r="AK440" s="1">
        <v>41891</v>
      </c>
      <c r="AL440" t="s">
        <v>3001</v>
      </c>
      <c r="AN440" s="1"/>
      <c r="AO440" t="s">
        <v>1103</v>
      </c>
      <c r="AP440" s="4">
        <v>41891.413792858795</v>
      </c>
      <c r="AQ440" s="4">
        <v>41892.402735648146</v>
      </c>
      <c r="AR440" t="s">
        <v>61</v>
      </c>
      <c r="AS440">
        <v>1000</v>
      </c>
      <c r="AT440" t="s">
        <v>161</v>
      </c>
      <c r="AU440" t="s">
        <v>1794</v>
      </c>
      <c r="AV440" t="s">
        <v>1801</v>
      </c>
      <c r="AW440" t="s">
        <v>1802</v>
      </c>
      <c r="AX440" t="s">
        <v>1803</v>
      </c>
      <c r="AY440" t="s">
        <v>1804</v>
      </c>
      <c r="AZ440" t="s">
        <v>73</v>
      </c>
      <c r="BB440">
        <v>1</v>
      </c>
      <c r="BD440" t="s">
        <v>73</v>
      </c>
      <c r="BE440" s="3" t="str">
        <f>YEAR(表格_iec1isdtest_mssql2008r2_CERL_vFCERL[[#This Row],[cdt]]) &amp; "/" &amp; MONTH(表格_iec1isdtest_mssql2008r2_CERL_vFCERL[[#This Row],[cdt]]) &amp; "-W" &amp; WEEKNUM(AP440)</f>
        <v>2014/9-W37</v>
      </c>
      <c r="BF440" s="3" t="str">
        <f>YEAR(表格_iec1isdtest_mssql2008r2_CERL_vFCERL[[#This Row],[udt]])&amp; "/" &amp; MONTH(表格_iec1isdtest_mssql2008r2_CERL_vFCERL[[#This Row],[udt]]) &amp; "-W" &amp; WEEKNUM(AQ440)</f>
        <v>2014/9-W37</v>
      </c>
    </row>
    <row r="441" spans="1:58">
      <c r="A441">
        <v>505</v>
      </c>
      <c r="B441" t="s">
        <v>3002</v>
      </c>
      <c r="C441">
        <v>2003000</v>
      </c>
      <c r="D441">
        <v>1001001</v>
      </c>
      <c r="E441" t="s">
        <v>3003</v>
      </c>
      <c r="F441" t="s">
        <v>3004</v>
      </c>
      <c r="G441" t="s">
        <v>2971</v>
      </c>
      <c r="H441" t="s">
        <v>2972</v>
      </c>
      <c r="I441">
        <v>9</v>
      </c>
      <c r="J441" t="s">
        <v>2778</v>
      </c>
      <c r="K441" t="s">
        <v>2973</v>
      </c>
      <c r="L441" t="s">
        <v>70</v>
      </c>
      <c r="M441" t="s">
        <v>2974</v>
      </c>
      <c r="N441">
        <v>2000000</v>
      </c>
      <c r="O441" t="s">
        <v>54</v>
      </c>
      <c r="P441">
        <v>2003000</v>
      </c>
      <c r="Q441" t="s">
        <v>1181</v>
      </c>
      <c r="R441">
        <v>2003100</v>
      </c>
      <c r="S441" t="s">
        <v>1181</v>
      </c>
      <c r="T441">
        <v>2003110</v>
      </c>
      <c r="U441" t="s">
        <v>55</v>
      </c>
      <c r="V441" t="s">
        <v>73</v>
      </c>
      <c r="W441" t="s">
        <v>73</v>
      </c>
      <c r="Y441" t="s">
        <v>58</v>
      </c>
      <c r="AA441" t="s">
        <v>59</v>
      </c>
      <c r="AB441" t="s">
        <v>1844</v>
      </c>
      <c r="AC441" t="s">
        <v>413</v>
      </c>
      <c r="AD441" t="s">
        <v>2975</v>
      </c>
      <c r="AF441" t="s">
        <v>2702</v>
      </c>
      <c r="AG441" t="s">
        <v>596</v>
      </c>
      <c r="AH441" t="s">
        <v>597</v>
      </c>
      <c r="AI441">
        <v>1</v>
      </c>
      <c r="AJ441" s="1">
        <v>41883</v>
      </c>
      <c r="AK441" s="1">
        <v>41883</v>
      </c>
      <c r="AL441" t="s">
        <v>141</v>
      </c>
      <c r="AN441" s="1">
        <v>42248</v>
      </c>
      <c r="AO441" t="s">
        <v>71</v>
      </c>
      <c r="AP441" s="4">
        <v>41891.440897881941</v>
      </c>
      <c r="AQ441" s="4">
        <v>41893.393789699076</v>
      </c>
      <c r="AR441" t="s">
        <v>61</v>
      </c>
      <c r="AS441">
        <v>1000</v>
      </c>
      <c r="AT441" t="s">
        <v>161</v>
      </c>
      <c r="AU441" t="s">
        <v>2971</v>
      </c>
      <c r="AV441" t="s">
        <v>2976</v>
      </c>
      <c r="AW441" t="s">
        <v>2977</v>
      </c>
      <c r="AX441" t="s">
        <v>2978</v>
      </c>
      <c r="AY441" t="s">
        <v>3005</v>
      </c>
      <c r="AZ441" t="s">
        <v>73</v>
      </c>
      <c r="BD441" t="s">
        <v>73</v>
      </c>
      <c r="BE441" s="3" t="str">
        <f>YEAR(表格_iec1isdtest_mssql2008r2_CERL_vFCERL[[#This Row],[cdt]]) &amp; "/" &amp; MONTH(表格_iec1isdtest_mssql2008r2_CERL_vFCERL[[#This Row],[cdt]]) &amp; "-W" &amp; WEEKNUM(AP441)</f>
        <v>2014/9-W37</v>
      </c>
      <c r="BF441" s="3" t="str">
        <f>YEAR(表格_iec1isdtest_mssql2008r2_CERL_vFCERL[[#This Row],[udt]])&amp; "/" &amp; MONTH(表格_iec1isdtest_mssql2008r2_CERL_vFCERL[[#This Row],[udt]]) &amp; "-W" &amp; WEEKNUM(AQ441)</f>
        <v>2014/9-W37</v>
      </c>
    </row>
    <row r="442" spans="1:58">
      <c r="A442">
        <v>506</v>
      </c>
      <c r="B442" t="s">
        <v>3006</v>
      </c>
      <c r="C442">
        <v>2003000</v>
      </c>
      <c r="D442">
        <v>1001001</v>
      </c>
      <c r="E442" t="s">
        <v>3007</v>
      </c>
      <c r="F442" t="s">
        <v>3004</v>
      </c>
      <c r="G442" t="s">
        <v>2971</v>
      </c>
      <c r="H442" t="s">
        <v>2972</v>
      </c>
      <c r="I442">
        <v>9</v>
      </c>
      <c r="J442" t="s">
        <v>2778</v>
      </c>
      <c r="K442" t="s">
        <v>2973</v>
      </c>
      <c r="L442" t="s">
        <v>70</v>
      </c>
      <c r="M442" t="s">
        <v>2974</v>
      </c>
      <c r="N442">
        <v>2000000</v>
      </c>
      <c r="O442" t="s">
        <v>54</v>
      </c>
      <c r="P442">
        <v>2003000</v>
      </c>
      <c r="Q442" t="s">
        <v>1181</v>
      </c>
      <c r="R442">
        <v>2003100</v>
      </c>
      <c r="S442" t="s">
        <v>1181</v>
      </c>
      <c r="T442">
        <v>2003110</v>
      </c>
      <c r="U442" t="s">
        <v>55</v>
      </c>
      <c r="V442" t="s">
        <v>73</v>
      </c>
      <c r="W442" t="s">
        <v>73</v>
      </c>
      <c r="Y442" t="s">
        <v>58</v>
      </c>
      <c r="AA442" t="s">
        <v>59</v>
      </c>
      <c r="AB442" t="s">
        <v>1844</v>
      </c>
      <c r="AC442" t="s">
        <v>1130</v>
      </c>
      <c r="AD442" t="s">
        <v>2982</v>
      </c>
      <c r="AE442" t="s">
        <v>929</v>
      </c>
      <c r="AF442" t="s">
        <v>2983</v>
      </c>
      <c r="AG442" t="s">
        <v>596</v>
      </c>
      <c r="AH442" t="s">
        <v>597</v>
      </c>
      <c r="AI442">
        <v>1</v>
      </c>
      <c r="AJ442" s="1">
        <v>41883</v>
      </c>
      <c r="AK442" s="1">
        <v>41883</v>
      </c>
      <c r="AL442" t="s">
        <v>141</v>
      </c>
      <c r="AN442" s="1">
        <v>42248</v>
      </c>
      <c r="AO442" t="s">
        <v>71</v>
      </c>
      <c r="AP442" s="4">
        <v>41891.441803935188</v>
      </c>
      <c r="AQ442" s="4">
        <v>41893.393940856484</v>
      </c>
      <c r="AR442" t="s">
        <v>61</v>
      </c>
      <c r="AS442">
        <v>1000</v>
      </c>
      <c r="AT442" t="s">
        <v>161</v>
      </c>
      <c r="AU442" t="s">
        <v>2971</v>
      </c>
      <c r="AV442" t="s">
        <v>2976</v>
      </c>
      <c r="AW442" t="s">
        <v>2977</v>
      </c>
      <c r="AX442" t="s">
        <v>2978</v>
      </c>
      <c r="AY442" t="s">
        <v>3005</v>
      </c>
      <c r="AZ442" t="s">
        <v>73</v>
      </c>
      <c r="BD442" t="s">
        <v>73</v>
      </c>
      <c r="BE442" s="3" t="str">
        <f>YEAR(表格_iec1isdtest_mssql2008r2_CERL_vFCERL[[#This Row],[cdt]]) &amp; "/" &amp; MONTH(表格_iec1isdtest_mssql2008r2_CERL_vFCERL[[#This Row],[cdt]]) &amp; "-W" &amp; WEEKNUM(AP442)</f>
        <v>2014/9-W37</v>
      </c>
      <c r="BF442" s="3" t="str">
        <f>YEAR(表格_iec1isdtest_mssql2008r2_CERL_vFCERL[[#This Row],[udt]])&amp; "/" &amp; MONTH(表格_iec1isdtest_mssql2008r2_CERL_vFCERL[[#This Row],[udt]]) &amp; "-W" &amp; WEEKNUM(AQ442)</f>
        <v>2014/9-W37</v>
      </c>
    </row>
    <row r="443" spans="1:58">
      <c r="A443">
        <v>507</v>
      </c>
      <c r="B443" t="s">
        <v>3008</v>
      </c>
      <c r="C443">
        <v>2003000</v>
      </c>
      <c r="D443">
        <v>1001001</v>
      </c>
      <c r="E443" t="s">
        <v>3009</v>
      </c>
      <c r="F443" t="s">
        <v>3010</v>
      </c>
      <c r="G443" t="s">
        <v>434</v>
      </c>
      <c r="H443" t="s">
        <v>435</v>
      </c>
      <c r="I443">
        <v>8</v>
      </c>
      <c r="J443" t="s">
        <v>76</v>
      </c>
      <c r="K443" t="s">
        <v>2759</v>
      </c>
      <c r="L443" t="s">
        <v>85</v>
      </c>
      <c r="M443" t="s">
        <v>3011</v>
      </c>
      <c r="N443">
        <v>2000000</v>
      </c>
      <c r="O443" t="s">
        <v>54</v>
      </c>
      <c r="P443">
        <v>2003000</v>
      </c>
      <c r="Q443" t="s">
        <v>1181</v>
      </c>
      <c r="R443">
        <v>2003100</v>
      </c>
      <c r="S443" t="s">
        <v>1181</v>
      </c>
      <c r="T443">
        <v>2003110</v>
      </c>
      <c r="U443" t="s">
        <v>55</v>
      </c>
      <c r="V443" t="s">
        <v>73</v>
      </c>
      <c r="W443" t="s">
        <v>73</v>
      </c>
      <c r="Y443" t="s">
        <v>58</v>
      </c>
      <c r="AA443" t="s">
        <v>59</v>
      </c>
      <c r="AB443" t="s">
        <v>1844</v>
      </c>
      <c r="AC443" t="s">
        <v>770</v>
      </c>
      <c r="AD443" t="s">
        <v>3012</v>
      </c>
      <c r="AE443" t="s">
        <v>315</v>
      </c>
      <c r="AF443" t="s">
        <v>54</v>
      </c>
      <c r="AG443" t="s">
        <v>353</v>
      </c>
      <c r="AH443" t="s">
        <v>354</v>
      </c>
      <c r="AI443">
        <v>1</v>
      </c>
      <c r="AJ443" s="1">
        <v>41891</v>
      </c>
      <c r="AK443" s="1">
        <v>41891</v>
      </c>
      <c r="AL443" t="s">
        <v>141</v>
      </c>
      <c r="AN443" s="1">
        <v>42256</v>
      </c>
      <c r="AO443" t="s">
        <v>71</v>
      </c>
      <c r="AP443" s="4">
        <v>41891.586461076389</v>
      </c>
      <c r="AQ443" s="4">
        <v>41892.350906597225</v>
      </c>
      <c r="AR443" t="s">
        <v>61</v>
      </c>
      <c r="AS443">
        <v>1000</v>
      </c>
      <c r="AT443" t="s">
        <v>161</v>
      </c>
      <c r="AU443" t="s">
        <v>434</v>
      </c>
      <c r="AV443" t="s">
        <v>442</v>
      </c>
      <c r="AW443" t="s">
        <v>443</v>
      </c>
      <c r="AX443" t="s">
        <v>444</v>
      </c>
      <c r="AY443" t="s">
        <v>1221</v>
      </c>
      <c r="AZ443" t="s">
        <v>73</v>
      </c>
      <c r="BB443">
        <v>4</v>
      </c>
      <c r="BD443" t="s">
        <v>73</v>
      </c>
      <c r="BE443" s="3" t="str">
        <f>YEAR(表格_iec1isdtest_mssql2008r2_CERL_vFCERL[[#This Row],[cdt]]) &amp; "/" &amp; MONTH(表格_iec1isdtest_mssql2008r2_CERL_vFCERL[[#This Row],[cdt]]) &amp; "-W" &amp; WEEKNUM(AP443)</f>
        <v>2014/9-W37</v>
      </c>
      <c r="BF443" s="3" t="str">
        <f>YEAR(表格_iec1isdtest_mssql2008r2_CERL_vFCERL[[#This Row],[udt]])&amp; "/" &amp; MONTH(表格_iec1isdtest_mssql2008r2_CERL_vFCERL[[#This Row],[udt]]) &amp; "-W" &amp; WEEKNUM(AQ443)</f>
        <v>2014/9-W37</v>
      </c>
    </row>
    <row r="444" spans="1:58">
      <c r="A444">
        <v>508</v>
      </c>
      <c r="B444" t="s">
        <v>3013</v>
      </c>
      <c r="C444">
        <v>2003000</v>
      </c>
      <c r="D444">
        <v>1001001</v>
      </c>
      <c r="E444" t="s">
        <v>3014</v>
      </c>
      <c r="F444" t="s">
        <v>3010</v>
      </c>
      <c r="G444" t="s">
        <v>434</v>
      </c>
      <c r="H444" t="s">
        <v>435</v>
      </c>
      <c r="I444">
        <v>8</v>
      </c>
      <c r="J444" t="s">
        <v>76</v>
      </c>
      <c r="K444" t="s">
        <v>2759</v>
      </c>
      <c r="L444" t="s">
        <v>85</v>
      </c>
      <c r="M444" t="s">
        <v>3011</v>
      </c>
      <c r="N444">
        <v>2000000</v>
      </c>
      <c r="O444" t="s">
        <v>54</v>
      </c>
      <c r="P444">
        <v>2003000</v>
      </c>
      <c r="Q444" t="s">
        <v>1181</v>
      </c>
      <c r="R444">
        <v>2003100</v>
      </c>
      <c r="S444" t="s">
        <v>1181</v>
      </c>
      <c r="T444">
        <v>2003110</v>
      </c>
      <c r="U444" t="s">
        <v>55</v>
      </c>
      <c r="V444" t="s">
        <v>73</v>
      </c>
      <c r="W444" t="s">
        <v>73</v>
      </c>
      <c r="Y444" t="s">
        <v>58</v>
      </c>
      <c r="AA444" t="s">
        <v>59</v>
      </c>
      <c r="AB444" t="s">
        <v>1844</v>
      </c>
      <c r="AC444" t="s">
        <v>770</v>
      </c>
      <c r="AD444" t="s">
        <v>3015</v>
      </c>
      <c r="AE444" t="s">
        <v>315</v>
      </c>
      <c r="AF444" t="s">
        <v>54</v>
      </c>
      <c r="AG444" t="s">
        <v>353</v>
      </c>
      <c r="AH444" t="s">
        <v>354</v>
      </c>
      <c r="AI444">
        <v>1</v>
      </c>
      <c r="AJ444" s="1">
        <v>41891</v>
      </c>
      <c r="AK444" s="1">
        <v>41891</v>
      </c>
      <c r="AL444" t="s">
        <v>141</v>
      </c>
      <c r="AN444" s="1">
        <v>42256</v>
      </c>
      <c r="AO444" t="s">
        <v>71</v>
      </c>
      <c r="AP444" s="4">
        <v>41891.588067673612</v>
      </c>
      <c r="AQ444" s="4">
        <v>41892.350614699077</v>
      </c>
      <c r="AR444" t="s">
        <v>61</v>
      </c>
      <c r="AS444">
        <v>1000</v>
      </c>
      <c r="AT444" t="s">
        <v>161</v>
      </c>
      <c r="AU444" t="s">
        <v>434</v>
      </c>
      <c r="AV444" t="s">
        <v>442</v>
      </c>
      <c r="AW444" t="s">
        <v>443</v>
      </c>
      <c r="AX444" t="s">
        <v>444</v>
      </c>
      <c r="AY444" t="s">
        <v>1221</v>
      </c>
      <c r="AZ444" t="s">
        <v>73</v>
      </c>
      <c r="BB444">
        <v>4</v>
      </c>
      <c r="BD444" t="s">
        <v>73</v>
      </c>
      <c r="BE444" s="3" t="str">
        <f>YEAR(表格_iec1isdtest_mssql2008r2_CERL_vFCERL[[#This Row],[cdt]]) &amp; "/" &amp; MONTH(表格_iec1isdtest_mssql2008r2_CERL_vFCERL[[#This Row],[cdt]]) &amp; "-W" &amp; WEEKNUM(AP444)</f>
        <v>2014/9-W37</v>
      </c>
      <c r="BF444" s="3" t="str">
        <f>YEAR(表格_iec1isdtest_mssql2008r2_CERL_vFCERL[[#This Row],[udt]])&amp; "/" &amp; MONTH(表格_iec1isdtest_mssql2008r2_CERL_vFCERL[[#This Row],[udt]]) &amp; "-W" &amp; WEEKNUM(AQ444)</f>
        <v>2014/9-W37</v>
      </c>
    </row>
    <row r="445" spans="1:58">
      <c r="A445">
        <v>509</v>
      </c>
      <c r="B445" t="s">
        <v>3016</v>
      </c>
      <c r="C445">
        <v>2003000</v>
      </c>
      <c r="D445">
        <v>1001001</v>
      </c>
      <c r="E445" t="s">
        <v>3017</v>
      </c>
      <c r="F445" t="s">
        <v>3010</v>
      </c>
      <c r="G445" t="s">
        <v>434</v>
      </c>
      <c r="H445" t="s">
        <v>435</v>
      </c>
      <c r="I445">
        <v>8</v>
      </c>
      <c r="J445" t="s">
        <v>76</v>
      </c>
      <c r="K445" t="s">
        <v>2759</v>
      </c>
      <c r="L445" t="s">
        <v>85</v>
      </c>
      <c r="M445" t="s">
        <v>2760</v>
      </c>
      <c r="N445">
        <v>2000000</v>
      </c>
      <c r="O445" t="s">
        <v>54</v>
      </c>
      <c r="P445">
        <v>2003000</v>
      </c>
      <c r="Q445" t="s">
        <v>1181</v>
      </c>
      <c r="R445">
        <v>2003100</v>
      </c>
      <c r="S445" t="s">
        <v>1181</v>
      </c>
      <c r="T445">
        <v>2003110</v>
      </c>
      <c r="U445" t="s">
        <v>55</v>
      </c>
      <c r="V445" t="s">
        <v>73</v>
      </c>
      <c r="W445" t="s">
        <v>73</v>
      </c>
      <c r="Y445" t="s">
        <v>58</v>
      </c>
      <c r="AA445" t="s">
        <v>59</v>
      </c>
      <c r="AB445" t="s">
        <v>1844</v>
      </c>
      <c r="AC445" t="s">
        <v>413</v>
      </c>
      <c r="AD445" t="s">
        <v>2761</v>
      </c>
      <c r="AE445" t="s">
        <v>315</v>
      </c>
      <c r="AF445" t="s">
        <v>54</v>
      </c>
      <c r="AG445" t="s">
        <v>353</v>
      </c>
      <c r="AH445" t="s">
        <v>354</v>
      </c>
      <c r="AI445">
        <v>1</v>
      </c>
      <c r="AJ445" s="1">
        <v>41891</v>
      </c>
      <c r="AK445" s="1">
        <v>41891</v>
      </c>
      <c r="AL445" t="s">
        <v>141</v>
      </c>
      <c r="AN445" s="1">
        <v>42256</v>
      </c>
      <c r="AO445" t="s">
        <v>71</v>
      </c>
      <c r="AP445" s="4">
        <v>41891.589031053241</v>
      </c>
      <c r="AQ445" s="4">
        <v>41892.350446724537</v>
      </c>
      <c r="AR445" t="s">
        <v>61</v>
      </c>
      <c r="AS445">
        <v>1000</v>
      </c>
      <c r="AT445" t="s">
        <v>161</v>
      </c>
      <c r="AU445" t="s">
        <v>434</v>
      </c>
      <c r="AV445" t="s">
        <v>442</v>
      </c>
      <c r="AW445" t="s">
        <v>443</v>
      </c>
      <c r="AX445" t="s">
        <v>444</v>
      </c>
      <c r="AY445" t="s">
        <v>1221</v>
      </c>
      <c r="AZ445" t="s">
        <v>73</v>
      </c>
      <c r="BB445">
        <v>4</v>
      </c>
      <c r="BD445" t="s">
        <v>73</v>
      </c>
      <c r="BE445" s="3" t="str">
        <f>YEAR(表格_iec1isdtest_mssql2008r2_CERL_vFCERL[[#This Row],[cdt]]) &amp; "/" &amp; MONTH(表格_iec1isdtest_mssql2008r2_CERL_vFCERL[[#This Row],[cdt]]) &amp; "-W" &amp; WEEKNUM(AP445)</f>
        <v>2014/9-W37</v>
      </c>
      <c r="BF445" s="3" t="str">
        <f>YEAR(表格_iec1isdtest_mssql2008r2_CERL_vFCERL[[#This Row],[udt]])&amp; "/" &amp; MONTH(表格_iec1isdtest_mssql2008r2_CERL_vFCERL[[#This Row],[udt]]) &amp; "-W" &amp; WEEKNUM(AQ445)</f>
        <v>2014/9-W37</v>
      </c>
    </row>
    <row r="446" spans="1:58">
      <c r="A446">
        <v>510</v>
      </c>
      <c r="B446" t="s">
        <v>3018</v>
      </c>
      <c r="C446">
        <v>2003000</v>
      </c>
      <c r="D446">
        <v>1001001</v>
      </c>
      <c r="E446" t="s">
        <v>3019</v>
      </c>
      <c r="F446" t="s">
        <v>3020</v>
      </c>
      <c r="G446" t="s">
        <v>434</v>
      </c>
      <c r="H446" t="s">
        <v>435</v>
      </c>
      <c r="I446">
        <v>4</v>
      </c>
      <c r="J446" t="s">
        <v>177</v>
      </c>
      <c r="K446" t="s">
        <v>2078</v>
      </c>
      <c r="L446" t="s">
        <v>85</v>
      </c>
      <c r="M446" t="s">
        <v>3021</v>
      </c>
      <c r="N446">
        <v>2000000</v>
      </c>
      <c r="O446" t="s">
        <v>54</v>
      </c>
      <c r="P446">
        <v>2003000</v>
      </c>
      <c r="Q446" t="s">
        <v>1181</v>
      </c>
      <c r="R446">
        <v>2003100</v>
      </c>
      <c r="S446" t="s">
        <v>1181</v>
      </c>
      <c r="T446">
        <v>2003110</v>
      </c>
      <c r="U446" t="s">
        <v>55</v>
      </c>
      <c r="V446" t="s">
        <v>73</v>
      </c>
      <c r="W446" t="s">
        <v>73</v>
      </c>
      <c r="Y446" t="s">
        <v>58</v>
      </c>
      <c r="AA446" t="s">
        <v>254</v>
      </c>
      <c r="AB446" t="s">
        <v>279</v>
      </c>
      <c r="AC446" t="s">
        <v>770</v>
      </c>
      <c r="AD446" t="s">
        <v>3022</v>
      </c>
      <c r="AE446" t="s">
        <v>315</v>
      </c>
      <c r="AF446" t="s">
        <v>54</v>
      </c>
      <c r="AG446" t="s">
        <v>353</v>
      </c>
      <c r="AH446" t="s">
        <v>354</v>
      </c>
      <c r="AJ446" s="1"/>
      <c r="AK446" s="1"/>
      <c r="AN446" s="1"/>
      <c r="AO446" t="s">
        <v>354</v>
      </c>
      <c r="AP446" s="4">
        <v>41891.591290509263</v>
      </c>
      <c r="AQ446" s="4">
        <v>41892.377942361112</v>
      </c>
      <c r="AR446" t="s">
        <v>61</v>
      </c>
      <c r="AS446">
        <v>35</v>
      </c>
      <c r="AT446" t="s">
        <v>259</v>
      </c>
      <c r="AU446" t="s">
        <v>434</v>
      </c>
      <c r="AV446" t="s">
        <v>442</v>
      </c>
      <c r="AW446" t="s">
        <v>443</v>
      </c>
      <c r="AX446" t="s">
        <v>444</v>
      </c>
      <c r="AY446" t="s">
        <v>931</v>
      </c>
      <c r="AZ446" t="s">
        <v>73</v>
      </c>
      <c r="BD446" t="s">
        <v>73</v>
      </c>
      <c r="BE446" s="3" t="str">
        <f>YEAR(表格_iec1isdtest_mssql2008r2_CERL_vFCERL[[#This Row],[cdt]]) &amp; "/" &amp; MONTH(表格_iec1isdtest_mssql2008r2_CERL_vFCERL[[#This Row],[cdt]]) &amp; "-W" &amp; WEEKNUM(AP446)</f>
        <v>2014/9-W37</v>
      </c>
      <c r="BF446" s="3" t="str">
        <f>YEAR(表格_iec1isdtest_mssql2008r2_CERL_vFCERL[[#This Row],[udt]])&amp; "/" &amp; MONTH(表格_iec1isdtest_mssql2008r2_CERL_vFCERL[[#This Row],[udt]]) &amp; "-W" &amp; WEEKNUM(AQ446)</f>
        <v>2014/9-W37</v>
      </c>
    </row>
    <row r="447" spans="1:58">
      <c r="A447">
        <v>511</v>
      </c>
      <c r="B447" t="s">
        <v>3023</v>
      </c>
      <c r="C447">
        <v>2003000</v>
      </c>
      <c r="D447">
        <v>1001001</v>
      </c>
      <c r="E447" t="s">
        <v>3024</v>
      </c>
      <c r="F447" t="s">
        <v>3020</v>
      </c>
      <c r="G447" t="s">
        <v>434</v>
      </c>
      <c r="H447" t="s">
        <v>435</v>
      </c>
      <c r="I447">
        <v>4</v>
      </c>
      <c r="J447" t="s">
        <v>177</v>
      </c>
      <c r="K447" t="s">
        <v>2078</v>
      </c>
      <c r="L447" t="s">
        <v>85</v>
      </c>
      <c r="M447" t="s">
        <v>3021</v>
      </c>
      <c r="N447">
        <v>2000000</v>
      </c>
      <c r="O447" t="s">
        <v>54</v>
      </c>
      <c r="P447">
        <v>2003000</v>
      </c>
      <c r="Q447" t="s">
        <v>1181</v>
      </c>
      <c r="R447">
        <v>2003100</v>
      </c>
      <c r="S447" t="s">
        <v>1181</v>
      </c>
      <c r="T447">
        <v>2003110</v>
      </c>
      <c r="U447" t="s">
        <v>55</v>
      </c>
      <c r="V447" t="s">
        <v>73</v>
      </c>
      <c r="W447" t="s">
        <v>73</v>
      </c>
      <c r="Y447" t="s">
        <v>58</v>
      </c>
      <c r="AA447" t="s">
        <v>254</v>
      </c>
      <c r="AB447" t="s">
        <v>279</v>
      </c>
      <c r="AC447" t="s">
        <v>413</v>
      </c>
      <c r="AD447" t="s">
        <v>3025</v>
      </c>
      <c r="AE447" t="s">
        <v>315</v>
      </c>
      <c r="AF447" t="s">
        <v>54</v>
      </c>
      <c r="AG447" t="s">
        <v>291</v>
      </c>
      <c r="AH447" t="s">
        <v>292</v>
      </c>
      <c r="AI447">
        <v>1</v>
      </c>
      <c r="AJ447" s="1">
        <v>41892</v>
      </c>
      <c r="AK447" s="1">
        <v>41892</v>
      </c>
      <c r="AL447" t="s">
        <v>141</v>
      </c>
      <c r="AN447" s="1">
        <v>42257</v>
      </c>
      <c r="AO447" t="s">
        <v>71</v>
      </c>
      <c r="AP447" s="4">
        <v>41891.592697685184</v>
      </c>
      <c r="AQ447" s="4">
        <v>41893.392784918979</v>
      </c>
      <c r="AR447" t="s">
        <v>61</v>
      </c>
      <c r="AS447">
        <v>1000</v>
      </c>
      <c r="AT447" t="s">
        <v>161</v>
      </c>
      <c r="AU447" t="s">
        <v>434</v>
      </c>
      <c r="AV447" t="s">
        <v>442</v>
      </c>
      <c r="AW447" t="s">
        <v>443</v>
      </c>
      <c r="AX447" t="s">
        <v>444</v>
      </c>
      <c r="AY447" t="s">
        <v>1221</v>
      </c>
      <c r="AZ447" t="s">
        <v>73</v>
      </c>
      <c r="BB447">
        <v>2</v>
      </c>
      <c r="BD447" t="s">
        <v>73</v>
      </c>
      <c r="BE447" s="3" t="str">
        <f>YEAR(表格_iec1isdtest_mssql2008r2_CERL_vFCERL[[#This Row],[cdt]]) &amp; "/" &amp; MONTH(表格_iec1isdtest_mssql2008r2_CERL_vFCERL[[#This Row],[cdt]]) &amp; "-W" &amp; WEEKNUM(AP447)</f>
        <v>2014/9-W37</v>
      </c>
      <c r="BF447" s="3" t="str">
        <f>YEAR(表格_iec1isdtest_mssql2008r2_CERL_vFCERL[[#This Row],[udt]])&amp; "/" &amp; MONTH(表格_iec1isdtest_mssql2008r2_CERL_vFCERL[[#This Row],[udt]]) &amp; "-W" &amp; WEEKNUM(AQ447)</f>
        <v>2014/9-W37</v>
      </c>
    </row>
    <row r="448" spans="1:58">
      <c r="A448">
        <v>512</v>
      </c>
      <c r="B448" t="s">
        <v>3026</v>
      </c>
      <c r="C448">
        <v>2002000</v>
      </c>
      <c r="D448">
        <v>1001001</v>
      </c>
      <c r="E448" t="s">
        <v>3027</v>
      </c>
      <c r="F448" t="s">
        <v>3028</v>
      </c>
      <c r="G448" t="s">
        <v>2123</v>
      </c>
      <c r="H448" t="s">
        <v>2124</v>
      </c>
      <c r="I448">
        <v>1</v>
      </c>
      <c r="J448" t="s">
        <v>65</v>
      </c>
      <c r="K448" t="s">
        <v>3029</v>
      </c>
      <c r="L448" t="s">
        <v>3030</v>
      </c>
      <c r="M448" t="s">
        <v>2693</v>
      </c>
      <c r="N448">
        <v>2000000</v>
      </c>
      <c r="O448" t="s">
        <v>54</v>
      </c>
      <c r="P448">
        <v>2002000</v>
      </c>
      <c r="Q448" t="s">
        <v>195</v>
      </c>
      <c r="R448">
        <v>2002100</v>
      </c>
      <c r="S448" t="s">
        <v>195</v>
      </c>
      <c r="T448">
        <v>2002110</v>
      </c>
      <c r="U448" t="s">
        <v>55</v>
      </c>
      <c r="V448" t="s">
        <v>73</v>
      </c>
      <c r="W448" t="s">
        <v>73</v>
      </c>
      <c r="X448" t="s">
        <v>3031</v>
      </c>
      <c r="Y448" t="s">
        <v>58</v>
      </c>
      <c r="AA448" t="s">
        <v>73</v>
      </c>
      <c r="AC448" t="s">
        <v>73</v>
      </c>
      <c r="AG448" t="s">
        <v>402</v>
      </c>
      <c r="AH448" t="s">
        <v>403</v>
      </c>
      <c r="AJ448" s="1"/>
      <c r="AK448" s="1"/>
      <c r="AN448" s="1"/>
      <c r="AO448" t="s">
        <v>403</v>
      </c>
      <c r="AP448" s="4">
        <v>41891.625806793978</v>
      </c>
      <c r="AQ448" s="4">
        <v>41891.830961307867</v>
      </c>
      <c r="AR448" t="s">
        <v>61</v>
      </c>
      <c r="AS448">
        <v>30</v>
      </c>
      <c r="AT448" t="s">
        <v>74</v>
      </c>
      <c r="AU448" t="s">
        <v>2123</v>
      </c>
      <c r="AV448" t="s">
        <v>372</v>
      </c>
      <c r="AW448" t="s">
        <v>373</v>
      </c>
      <c r="AX448" t="s">
        <v>374</v>
      </c>
      <c r="AY448" t="s">
        <v>404</v>
      </c>
      <c r="AZ448" t="s">
        <v>73</v>
      </c>
      <c r="BD448" t="s">
        <v>73</v>
      </c>
      <c r="BE448" s="3" t="str">
        <f>YEAR(表格_iec1isdtest_mssql2008r2_CERL_vFCERL[[#This Row],[cdt]]) &amp; "/" &amp; MONTH(表格_iec1isdtest_mssql2008r2_CERL_vFCERL[[#This Row],[cdt]]) &amp; "-W" &amp; WEEKNUM(AP448)</f>
        <v>2014/9-W37</v>
      </c>
      <c r="BF448" s="3" t="str">
        <f>YEAR(表格_iec1isdtest_mssql2008r2_CERL_vFCERL[[#This Row],[udt]])&amp; "/" &amp; MONTH(表格_iec1isdtest_mssql2008r2_CERL_vFCERL[[#This Row],[udt]]) &amp; "-W" &amp; WEEKNUM(AQ448)</f>
        <v>2014/9-W37</v>
      </c>
    </row>
    <row r="449" spans="1:58">
      <c r="A449">
        <v>513</v>
      </c>
      <c r="B449" t="s">
        <v>3032</v>
      </c>
      <c r="C449">
        <v>2002000</v>
      </c>
      <c r="D449">
        <v>1001001</v>
      </c>
      <c r="E449" t="s">
        <v>3033</v>
      </c>
      <c r="F449" t="s">
        <v>3034</v>
      </c>
      <c r="G449" t="s">
        <v>2123</v>
      </c>
      <c r="H449" t="s">
        <v>2124</v>
      </c>
      <c r="I449">
        <v>1</v>
      </c>
      <c r="J449" t="s">
        <v>65</v>
      </c>
      <c r="K449" t="s">
        <v>3035</v>
      </c>
      <c r="L449" t="s">
        <v>3036</v>
      </c>
      <c r="M449" t="s">
        <v>2621</v>
      </c>
      <c r="N449">
        <v>2000000</v>
      </c>
      <c r="O449" t="s">
        <v>54</v>
      </c>
      <c r="P449">
        <v>2002000</v>
      </c>
      <c r="Q449" t="s">
        <v>195</v>
      </c>
      <c r="R449">
        <v>2002100</v>
      </c>
      <c r="S449" t="s">
        <v>195</v>
      </c>
      <c r="T449">
        <v>2002110</v>
      </c>
      <c r="U449" t="s">
        <v>55</v>
      </c>
      <c r="V449" t="s">
        <v>73</v>
      </c>
      <c r="W449" t="s">
        <v>73</v>
      </c>
      <c r="X449" t="s">
        <v>3037</v>
      </c>
      <c r="Y449" t="s">
        <v>68</v>
      </c>
      <c r="Z449">
        <v>1</v>
      </c>
      <c r="AA449" t="s">
        <v>73</v>
      </c>
      <c r="AC449" t="s">
        <v>73</v>
      </c>
      <c r="AG449" t="s">
        <v>786</v>
      </c>
      <c r="AH449" t="s">
        <v>787</v>
      </c>
      <c r="AJ449" s="1"/>
      <c r="AK449" s="1"/>
      <c r="AN449" s="1"/>
      <c r="AO449" t="s">
        <v>403</v>
      </c>
      <c r="AP449" s="4">
        <v>41891.628132442129</v>
      </c>
      <c r="AQ449" s="4">
        <v>41891.830724965279</v>
      </c>
      <c r="AR449" t="s">
        <v>61</v>
      </c>
      <c r="AS449">
        <v>30</v>
      </c>
      <c r="AT449" t="s">
        <v>74</v>
      </c>
      <c r="AU449" t="s">
        <v>2123</v>
      </c>
      <c r="AV449" t="s">
        <v>372</v>
      </c>
      <c r="AW449" t="s">
        <v>373</v>
      </c>
      <c r="AX449" t="s">
        <v>374</v>
      </c>
      <c r="AY449" t="s">
        <v>788</v>
      </c>
      <c r="AZ449" t="s">
        <v>73</v>
      </c>
      <c r="BD449" t="s">
        <v>73</v>
      </c>
      <c r="BE449" s="3" t="str">
        <f>YEAR(表格_iec1isdtest_mssql2008r2_CERL_vFCERL[[#This Row],[cdt]]) &amp; "/" &amp; MONTH(表格_iec1isdtest_mssql2008r2_CERL_vFCERL[[#This Row],[cdt]]) &amp; "-W" &amp; WEEKNUM(AP449)</f>
        <v>2014/9-W37</v>
      </c>
      <c r="BF449" s="3" t="str">
        <f>YEAR(表格_iec1isdtest_mssql2008r2_CERL_vFCERL[[#This Row],[udt]])&amp; "/" &amp; MONTH(表格_iec1isdtest_mssql2008r2_CERL_vFCERL[[#This Row],[udt]]) &amp; "-W" &amp; WEEKNUM(AQ449)</f>
        <v>2014/9-W37</v>
      </c>
    </row>
    <row r="450" spans="1:58">
      <c r="A450">
        <v>514</v>
      </c>
      <c r="B450" t="s">
        <v>3038</v>
      </c>
      <c r="C450">
        <v>2002000</v>
      </c>
      <c r="D450">
        <v>1001001</v>
      </c>
      <c r="E450" t="s">
        <v>3039</v>
      </c>
      <c r="F450" t="s">
        <v>3040</v>
      </c>
      <c r="G450" t="s">
        <v>2342</v>
      </c>
      <c r="H450" t="s">
        <v>2343</v>
      </c>
      <c r="I450">
        <v>1</v>
      </c>
      <c r="J450" t="s">
        <v>65</v>
      </c>
      <c r="K450" t="s">
        <v>2344</v>
      </c>
      <c r="L450" t="s">
        <v>3041</v>
      </c>
      <c r="M450" t="s">
        <v>2346</v>
      </c>
      <c r="N450">
        <v>2000000</v>
      </c>
      <c r="O450" t="s">
        <v>54</v>
      </c>
      <c r="P450">
        <v>2002000</v>
      </c>
      <c r="Q450" t="s">
        <v>195</v>
      </c>
      <c r="R450">
        <v>2002100</v>
      </c>
      <c r="S450" t="s">
        <v>195</v>
      </c>
      <c r="T450">
        <v>2002110</v>
      </c>
      <c r="U450" t="s">
        <v>55</v>
      </c>
      <c r="V450" t="s">
        <v>73</v>
      </c>
      <c r="W450" t="s">
        <v>73</v>
      </c>
      <c r="X450" t="s">
        <v>3042</v>
      </c>
      <c r="Y450" t="s">
        <v>68</v>
      </c>
      <c r="Z450">
        <v>1</v>
      </c>
      <c r="AA450" t="s">
        <v>73</v>
      </c>
      <c r="AC450" t="s">
        <v>73</v>
      </c>
      <c r="AG450" t="s">
        <v>895</v>
      </c>
      <c r="AJ450" s="1"/>
      <c r="AK450" s="1"/>
      <c r="AN450" s="1"/>
      <c r="AO450" t="s">
        <v>403</v>
      </c>
      <c r="AP450" s="4">
        <v>41891.639757141202</v>
      </c>
      <c r="AQ450" s="4">
        <v>41892.390228240743</v>
      </c>
      <c r="AR450" t="s">
        <v>104</v>
      </c>
      <c r="AS450">
        <v>15</v>
      </c>
      <c r="AT450" t="s">
        <v>105</v>
      </c>
      <c r="AU450" t="s">
        <v>2342</v>
      </c>
      <c r="AV450" t="s">
        <v>2348</v>
      </c>
      <c r="AW450" t="s">
        <v>2349</v>
      </c>
      <c r="AX450" t="s">
        <v>2350</v>
      </c>
      <c r="AY450" t="s">
        <v>3043</v>
      </c>
      <c r="AZ450" t="s">
        <v>73</v>
      </c>
      <c r="BD450" t="s">
        <v>73</v>
      </c>
      <c r="BE450" s="3" t="str">
        <f>YEAR(表格_iec1isdtest_mssql2008r2_CERL_vFCERL[[#This Row],[cdt]]) &amp; "/" &amp; MONTH(表格_iec1isdtest_mssql2008r2_CERL_vFCERL[[#This Row],[cdt]]) &amp; "-W" &amp; WEEKNUM(AP450)</f>
        <v>2014/9-W37</v>
      </c>
      <c r="BF450" s="3" t="str">
        <f>YEAR(表格_iec1isdtest_mssql2008r2_CERL_vFCERL[[#This Row],[udt]])&amp; "/" &amp; MONTH(表格_iec1isdtest_mssql2008r2_CERL_vFCERL[[#This Row],[udt]]) &amp; "-W" &amp; WEEKNUM(AQ450)</f>
        <v>2014/9-W37</v>
      </c>
    </row>
    <row r="451" spans="1:58">
      <c r="A451">
        <v>515</v>
      </c>
      <c r="B451" t="s">
        <v>3044</v>
      </c>
      <c r="C451">
        <v>2002000</v>
      </c>
      <c r="D451">
        <v>1001001</v>
      </c>
      <c r="E451" t="s">
        <v>3045</v>
      </c>
      <c r="F451" t="s">
        <v>3046</v>
      </c>
      <c r="G451" t="s">
        <v>2342</v>
      </c>
      <c r="H451" t="s">
        <v>2343</v>
      </c>
      <c r="I451">
        <v>10</v>
      </c>
      <c r="J451" t="s">
        <v>1526</v>
      </c>
      <c r="K451" t="s">
        <v>2344</v>
      </c>
      <c r="L451" t="s">
        <v>3047</v>
      </c>
      <c r="M451" t="s">
        <v>2346</v>
      </c>
      <c r="N451">
        <v>2000000</v>
      </c>
      <c r="O451" t="s">
        <v>54</v>
      </c>
      <c r="P451">
        <v>2002000</v>
      </c>
      <c r="Q451" t="s">
        <v>195</v>
      </c>
      <c r="R451">
        <v>2002100</v>
      </c>
      <c r="S451" t="s">
        <v>195</v>
      </c>
      <c r="T451">
        <v>2002110</v>
      </c>
      <c r="U451" t="s">
        <v>55</v>
      </c>
      <c r="V451" t="s">
        <v>73</v>
      </c>
      <c r="W451" t="s">
        <v>73</v>
      </c>
      <c r="X451" t="s">
        <v>3048</v>
      </c>
      <c r="Y451" t="s">
        <v>68</v>
      </c>
      <c r="Z451">
        <v>1</v>
      </c>
      <c r="AA451" t="s">
        <v>73</v>
      </c>
      <c r="AC451" t="s">
        <v>73</v>
      </c>
      <c r="AG451" t="s">
        <v>1916</v>
      </c>
      <c r="AH451" t="s">
        <v>1917</v>
      </c>
      <c r="AI451">
        <v>1</v>
      </c>
      <c r="AJ451" s="1">
        <v>41892</v>
      </c>
      <c r="AK451" s="1">
        <v>41892</v>
      </c>
      <c r="AL451" t="s">
        <v>3049</v>
      </c>
      <c r="AN451" s="1"/>
      <c r="AO451" t="s">
        <v>160</v>
      </c>
      <c r="AP451" s="4">
        <v>41891.640487384262</v>
      </c>
      <c r="AQ451" s="4">
        <v>41892.600105173609</v>
      </c>
      <c r="AR451" t="s">
        <v>681</v>
      </c>
      <c r="AS451">
        <v>1100</v>
      </c>
      <c r="AT451" t="s">
        <v>1192</v>
      </c>
      <c r="AU451" t="s">
        <v>2342</v>
      </c>
      <c r="AV451" t="s">
        <v>2348</v>
      </c>
      <c r="AW451" t="s">
        <v>2349</v>
      </c>
      <c r="AX451" t="s">
        <v>2350</v>
      </c>
      <c r="AY451" t="s">
        <v>3050</v>
      </c>
      <c r="AZ451" t="s">
        <v>73</v>
      </c>
      <c r="BB451">
        <v>8</v>
      </c>
      <c r="BD451" t="s">
        <v>73</v>
      </c>
      <c r="BE451" s="3" t="str">
        <f>YEAR(表格_iec1isdtest_mssql2008r2_CERL_vFCERL[[#This Row],[cdt]]) &amp; "/" &amp; MONTH(表格_iec1isdtest_mssql2008r2_CERL_vFCERL[[#This Row],[cdt]]) &amp; "-W" &amp; WEEKNUM(AP451)</f>
        <v>2014/9-W37</v>
      </c>
      <c r="BF451" s="3" t="str">
        <f>YEAR(表格_iec1isdtest_mssql2008r2_CERL_vFCERL[[#This Row],[udt]])&amp; "/" &amp; MONTH(表格_iec1isdtest_mssql2008r2_CERL_vFCERL[[#This Row],[udt]]) &amp; "-W" &amp; WEEKNUM(AQ451)</f>
        <v>2014/9-W37</v>
      </c>
    </row>
    <row r="452" spans="1:58">
      <c r="A452">
        <v>516</v>
      </c>
      <c r="B452" t="s">
        <v>3051</v>
      </c>
      <c r="C452">
        <v>1001000</v>
      </c>
      <c r="D452">
        <v>1001001</v>
      </c>
      <c r="E452" t="s">
        <v>3052</v>
      </c>
      <c r="F452" t="s">
        <v>3053</v>
      </c>
      <c r="G452" t="s">
        <v>3054</v>
      </c>
      <c r="H452" t="s">
        <v>3055</v>
      </c>
      <c r="I452">
        <v>4</v>
      </c>
      <c r="J452" t="s">
        <v>177</v>
      </c>
      <c r="K452" t="s">
        <v>2418</v>
      </c>
      <c r="L452" t="s">
        <v>70</v>
      </c>
      <c r="M452" t="s">
        <v>70</v>
      </c>
      <c r="N452">
        <v>1000000</v>
      </c>
      <c r="O452" t="s">
        <v>63</v>
      </c>
      <c r="P452">
        <v>1001000</v>
      </c>
      <c r="Q452" t="s">
        <v>66</v>
      </c>
      <c r="R452">
        <v>1001500</v>
      </c>
      <c r="S452" t="s">
        <v>92</v>
      </c>
      <c r="T452">
        <v>1001510</v>
      </c>
      <c r="U452" t="s">
        <v>55</v>
      </c>
      <c r="V452" t="s">
        <v>73</v>
      </c>
      <c r="W452" t="s">
        <v>73</v>
      </c>
      <c r="X452" t="s">
        <v>3056</v>
      </c>
      <c r="Y452" t="s">
        <v>73</v>
      </c>
      <c r="Z452">
        <v>125</v>
      </c>
      <c r="AA452" t="s">
        <v>73</v>
      </c>
      <c r="AC452" t="s">
        <v>73</v>
      </c>
      <c r="AG452" t="s">
        <v>895</v>
      </c>
      <c r="AJ452" s="1"/>
      <c r="AK452" s="1"/>
      <c r="AN452" s="1"/>
      <c r="AO452" t="s">
        <v>653</v>
      </c>
      <c r="AP452" s="4">
        <v>41891.647959722221</v>
      </c>
      <c r="AQ452" s="4">
        <v>41892.471400428243</v>
      </c>
      <c r="AR452" t="s">
        <v>104</v>
      </c>
      <c r="AS452">
        <v>15</v>
      </c>
      <c r="AT452" t="s">
        <v>105</v>
      </c>
      <c r="AU452" t="s">
        <v>3054</v>
      </c>
      <c r="AV452" t="s">
        <v>1026</v>
      </c>
      <c r="AW452" t="s">
        <v>3057</v>
      </c>
      <c r="AX452" t="s">
        <v>1023</v>
      </c>
      <c r="AY452" t="s">
        <v>3058</v>
      </c>
      <c r="AZ452" t="s">
        <v>73</v>
      </c>
      <c r="BD452" t="s">
        <v>73</v>
      </c>
      <c r="BE452" s="3" t="str">
        <f>YEAR(表格_iec1isdtest_mssql2008r2_CERL_vFCERL[[#This Row],[cdt]]) &amp; "/" &amp; MONTH(表格_iec1isdtest_mssql2008r2_CERL_vFCERL[[#This Row],[cdt]]) &amp; "-W" &amp; WEEKNUM(AP452)</f>
        <v>2014/9-W37</v>
      </c>
      <c r="BF452" s="3" t="str">
        <f>YEAR(表格_iec1isdtest_mssql2008r2_CERL_vFCERL[[#This Row],[udt]])&amp; "/" &amp; MONTH(表格_iec1isdtest_mssql2008r2_CERL_vFCERL[[#This Row],[udt]]) &amp; "-W" &amp; WEEKNUM(AQ452)</f>
        <v>2014/9-W37</v>
      </c>
    </row>
    <row r="453" spans="1:58">
      <c r="A453">
        <v>517</v>
      </c>
      <c r="B453" t="s">
        <v>3059</v>
      </c>
      <c r="C453">
        <v>1001000</v>
      </c>
      <c r="D453">
        <v>1001001</v>
      </c>
      <c r="E453" t="s">
        <v>3060</v>
      </c>
      <c r="F453" t="s">
        <v>3061</v>
      </c>
      <c r="G453" t="s">
        <v>3062</v>
      </c>
      <c r="H453" t="s">
        <v>3063</v>
      </c>
      <c r="I453">
        <v>2</v>
      </c>
      <c r="J453" t="s">
        <v>347</v>
      </c>
      <c r="K453" t="s">
        <v>3064</v>
      </c>
      <c r="L453" t="s">
        <v>70</v>
      </c>
      <c r="M453" t="s">
        <v>3065</v>
      </c>
      <c r="N453">
        <v>1000000</v>
      </c>
      <c r="O453" t="s">
        <v>63</v>
      </c>
      <c r="P453">
        <v>1001000</v>
      </c>
      <c r="Q453" t="s">
        <v>66</v>
      </c>
      <c r="R453">
        <v>1001100</v>
      </c>
      <c r="S453" t="s">
        <v>438</v>
      </c>
      <c r="T453">
        <v>1001110</v>
      </c>
      <c r="U453" t="s">
        <v>55</v>
      </c>
      <c r="V453" t="s">
        <v>73</v>
      </c>
      <c r="W453" t="s">
        <v>73</v>
      </c>
      <c r="X453" t="s">
        <v>3066</v>
      </c>
      <c r="Y453" t="s">
        <v>58</v>
      </c>
      <c r="Z453">
        <v>6</v>
      </c>
      <c r="AA453" t="s">
        <v>73</v>
      </c>
      <c r="AC453" t="s">
        <v>73</v>
      </c>
      <c r="AG453" t="s">
        <v>718</v>
      </c>
      <c r="AH453" t="s">
        <v>719</v>
      </c>
      <c r="AI453">
        <v>2</v>
      </c>
      <c r="AJ453" s="1">
        <v>41891</v>
      </c>
      <c r="AK453" s="1">
        <v>41891</v>
      </c>
      <c r="AL453" t="s">
        <v>3067</v>
      </c>
      <c r="AN453" s="1"/>
      <c r="AO453" t="s">
        <v>1103</v>
      </c>
      <c r="AP453" s="4">
        <v>41891.684602696761</v>
      </c>
      <c r="AQ453" s="4">
        <v>41892.401427430559</v>
      </c>
      <c r="AR453" t="s">
        <v>61</v>
      </c>
      <c r="AS453">
        <v>1000</v>
      </c>
      <c r="AT453" t="s">
        <v>161</v>
      </c>
      <c r="AU453" t="s">
        <v>3062</v>
      </c>
      <c r="AV453" t="s">
        <v>3068</v>
      </c>
      <c r="AW453" t="s">
        <v>3069</v>
      </c>
      <c r="AX453" t="s">
        <v>3070</v>
      </c>
      <c r="AY453" t="s">
        <v>3071</v>
      </c>
      <c r="AZ453" t="s">
        <v>73</v>
      </c>
      <c r="BB453">
        <v>4</v>
      </c>
      <c r="BD453" t="s">
        <v>73</v>
      </c>
      <c r="BE453" s="3" t="str">
        <f>YEAR(表格_iec1isdtest_mssql2008r2_CERL_vFCERL[[#This Row],[cdt]]) &amp; "/" &amp; MONTH(表格_iec1isdtest_mssql2008r2_CERL_vFCERL[[#This Row],[cdt]]) &amp; "-W" &amp; WEEKNUM(AP453)</f>
        <v>2014/9-W37</v>
      </c>
      <c r="BF453" s="3" t="str">
        <f>YEAR(表格_iec1isdtest_mssql2008r2_CERL_vFCERL[[#This Row],[udt]])&amp; "/" &amp; MONTH(表格_iec1isdtest_mssql2008r2_CERL_vFCERL[[#This Row],[udt]]) &amp; "-W" &amp; WEEKNUM(AQ453)</f>
        <v>2014/9-W37</v>
      </c>
    </row>
    <row r="454" spans="1:58">
      <c r="A454">
        <v>518</v>
      </c>
      <c r="B454" t="s">
        <v>3072</v>
      </c>
      <c r="C454">
        <v>1001000</v>
      </c>
      <c r="D454">
        <v>1001001</v>
      </c>
      <c r="E454" t="s">
        <v>3073</v>
      </c>
      <c r="F454" t="s">
        <v>3074</v>
      </c>
      <c r="G454" t="s">
        <v>3075</v>
      </c>
      <c r="H454" t="s">
        <v>3076</v>
      </c>
      <c r="I454">
        <v>1</v>
      </c>
      <c r="J454" t="s">
        <v>65</v>
      </c>
      <c r="K454" t="s">
        <v>3077</v>
      </c>
      <c r="L454" t="s">
        <v>3078</v>
      </c>
      <c r="M454" t="s">
        <v>3079</v>
      </c>
      <c r="N454">
        <v>1000000</v>
      </c>
      <c r="O454" t="s">
        <v>63</v>
      </c>
      <c r="P454">
        <v>1001000</v>
      </c>
      <c r="Q454" t="s">
        <v>66</v>
      </c>
      <c r="R454">
        <v>1001200</v>
      </c>
      <c r="S454" t="s">
        <v>1204</v>
      </c>
      <c r="T454">
        <v>1001210</v>
      </c>
      <c r="U454" t="s">
        <v>55</v>
      </c>
      <c r="V454" t="s">
        <v>73</v>
      </c>
      <c r="W454" t="s">
        <v>73</v>
      </c>
      <c r="X454" t="s">
        <v>3080</v>
      </c>
      <c r="Y454" t="s">
        <v>58</v>
      </c>
      <c r="Z454">
        <v>3</v>
      </c>
      <c r="AA454" t="s">
        <v>73</v>
      </c>
      <c r="AC454" t="s">
        <v>73</v>
      </c>
      <c r="AG454" t="s">
        <v>670</v>
      </c>
      <c r="AH454" t="s">
        <v>671</v>
      </c>
      <c r="AI454">
        <v>3</v>
      </c>
      <c r="AJ454" s="1">
        <v>41890</v>
      </c>
      <c r="AK454" s="1">
        <v>41891</v>
      </c>
      <c r="AL454" t="s">
        <v>3081</v>
      </c>
      <c r="AN454" s="1"/>
      <c r="AO454" t="s">
        <v>1103</v>
      </c>
      <c r="AP454" s="4">
        <v>41891.693519791668</v>
      </c>
      <c r="AQ454" s="4">
        <v>41892.694411956021</v>
      </c>
      <c r="AR454" t="s">
        <v>61</v>
      </c>
      <c r="AS454">
        <v>1000</v>
      </c>
      <c r="AT454" t="s">
        <v>161</v>
      </c>
      <c r="AU454" t="s">
        <v>3075</v>
      </c>
      <c r="AV454" t="s">
        <v>2945</v>
      </c>
      <c r="AW454" t="s">
        <v>3082</v>
      </c>
      <c r="AX454" t="s">
        <v>2947</v>
      </c>
      <c r="AY454" t="s">
        <v>3083</v>
      </c>
      <c r="AZ454" t="s">
        <v>73</v>
      </c>
      <c r="BB454">
        <v>16</v>
      </c>
      <c r="BD454" t="s">
        <v>73</v>
      </c>
      <c r="BE454" s="3" t="str">
        <f>YEAR(表格_iec1isdtest_mssql2008r2_CERL_vFCERL[[#This Row],[cdt]]) &amp; "/" &amp; MONTH(表格_iec1isdtest_mssql2008r2_CERL_vFCERL[[#This Row],[cdt]]) &amp; "-W" &amp; WEEKNUM(AP454)</f>
        <v>2014/9-W37</v>
      </c>
      <c r="BF454" s="3" t="str">
        <f>YEAR(表格_iec1isdtest_mssql2008r2_CERL_vFCERL[[#This Row],[udt]])&amp; "/" &amp; MONTH(表格_iec1isdtest_mssql2008r2_CERL_vFCERL[[#This Row],[udt]]) &amp; "-W" &amp; WEEKNUM(AQ454)</f>
        <v>2014/9-W37</v>
      </c>
    </row>
    <row r="455" spans="1:58">
      <c r="A455">
        <v>519</v>
      </c>
      <c r="B455" t="s">
        <v>3084</v>
      </c>
      <c r="C455">
        <v>1001000</v>
      </c>
      <c r="D455">
        <v>1001001</v>
      </c>
      <c r="E455" t="s">
        <v>3085</v>
      </c>
      <c r="F455" t="s">
        <v>3086</v>
      </c>
      <c r="G455" t="s">
        <v>1401</v>
      </c>
      <c r="H455" t="s">
        <v>1402</v>
      </c>
      <c r="I455">
        <v>2</v>
      </c>
      <c r="J455" t="s">
        <v>347</v>
      </c>
      <c r="K455" t="s">
        <v>348</v>
      </c>
      <c r="L455" t="s">
        <v>3087</v>
      </c>
      <c r="M455" t="s">
        <v>3088</v>
      </c>
      <c r="N455">
        <v>1000000</v>
      </c>
      <c r="O455" t="s">
        <v>63</v>
      </c>
      <c r="P455">
        <v>1001000</v>
      </c>
      <c r="Q455" t="s">
        <v>66</v>
      </c>
      <c r="R455">
        <v>1001400</v>
      </c>
      <c r="S455" t="s">
        <v>66</v>
      </c>
      <c r="T455">
        <v>1001410</v>
      </c>
      <c r="U455" t="s">
        <v>55</v>
      </c>
      <c r="V455" t="s">
        <v>73</v>
      </c>
      <c r="W455" t="s">
        <v>73</v>
      </c>
      <c r="X455" t="s">
        <v>3089</v>
      </c>
      <c r="Y455" t="s">
        <v>58</v>
      </c>
      <c r="Z455">
        <v>1</v>
      </c>
      <c r="AA455" t="s">
        <v>73</v>
      </c>
      <c r="AC455" t="s">
        <v>73</v>
      </c>
      <c r="AG455" t="s">
        <v>652</v>
      </c>
      <c r="AH455" t="s">
        <v>653</v>
      </c>
      <c r="AJ455" s="1"/>
      <c r="AK455" s="1"/>
      <c r="AN455" s="1"/>
      <c r="AO455" t="s">
        <v>653</v>
      </c>
      <c r="AP455" s="4">
        <v>41891.866395520832</v>
      </c>
      <c r="AQ455" s="4">
        <v>41893.669319479166</v>
      </c>
      <c r="AR455" t="s">
        <v>61</v>
      </c>
      <c r="AS455">
        <v>35</v>
      </c>
      <c r="AT455" t="s">
        <v>259</v>
      </c>
      <c r="AU455" t="s">
        <v>1401</v>
      </c>
      <c r="AV455" t="s">
        <v>811</v>
      </c>
      <c r="AW455" t="s">
        <v>1408</v>
      </c>
      <c r="AX455" t="s">
        <v>813</v>
      </c>
      <c r="AY455" t="s">
        <v>1107</v>
      </c>
      <c r="AZ455" t="s">
        <v>73</v>
      </c>
      <c r="BD455" t="s">
        <v>73</v>
      </c>
      <c r="BE455" s="3" t="str">
        <f>YEAR(表格_iec1isdtest_mssql2008r2_CERL_vFCERL[[#This Row],[cdt]]) &amp; "/" &amp; MONTH(表格_iec1isdtest_mssql2008r2_CERL_vFCERL[[#This Row],[cdt]]) &amp; "-W" &amp; WEEKNUM(AP455)</f>
        <v>2014/9-W37</v>
      </c>
      <c r="BF455" s="3" t="str">
        <f>YEAR(表格_iec1isdtest_mssql2008r2_CERL_vFCERL[[#This Row],[udt]])&amp; "/" &amp; MONTH(表格_iec1isdtest_mssql2008r2_CERL_vFCERL[[#This Row],[udt]]) &amp; "-W" &amp; WEEKNUM(AQ455)</f>
        <v>2014/9-W37</v>
      </c>
    </row>
    <row r="456" spans="1:58">
      <c r="A456">
        <v>520</v>
      </c>
      <c r="B456" t="s">
        <v>3090</v>
      </c>
      <c r="C456">
        <v>1001000</v>
      </c>
      <c r="D456">
        <v>1001001</v>
      </c>
      <c r="E456" t="s">
        <v>3091</v>
      </c>
      <c r="F456" t="s">
        <v>3086</v>
      </c>
      <c r="G456" t="s">
        <v>1401</v>
      </c>
      <c r="H456" t="s">
        <v>1402</v>
      </c>
      <c r="I456">
        <v>2</v>
      </c>
      <c r="J456" t="s">
        <v>347</v>
      </c>
      <c r="K456" t="s">
        <v>348</v>
      </c>
      <c r="L456" t="s">
        <v>3092</v>
      </c>
      <c r="M456" t="s">
        <v>3093</v>
      </c>
      <c r="N456">
        <v>1000000</v>
      </c>
      <c r="O456" t="s">
        <v>63</v>
      </c>
      <c r="P456">
        <v>1001000</v>
      </c>
      <c r="Q456" t="s">
        <v>66</v>
      </c>
      <c r="R456">
        <v>1001400</v>
      </c>
      <c r="S456" t="s">
        <v>66</v>
      </c>
      <c r="T456">
        <v>1001410</v>
      </c>
      <c r="U456" t="s">
        <v>55</v>
      </c>
      <c r="V456" t="s">
        <v>73</v>
      </c>
      <c r="W456" t="s">
        <v>73</v>
      </c>
      <c r="X456" t="s">
        <v>3094</v>
      </c>
      <c r="Y456" t="s">
        <v>58</v>
      </c>
      <c r="Z456">
        <v>1</v>
      </c>
      <c r="AA456" t="s">
        <v>73</v>
      </c>
      <c r="AC456" t="s">
        <v>73</v>
      </c>
      <c r="AG456" t="s">
        <v>652</v>
      </c>
      <c r="AH456" t="s">
        <v>653</v>
      </c>
      <c r="AJ456" s="1"/>
      <c r="AK456" s="1"/>
      <c r="AN456" s="1"/>
      <c r="AO456" t="s">
        <v>653</v>
      </c>
      <c r="AP456" s="4">
        <v>41891.867979363429</v>
      </c>
      <c r="AQ456" s="4">
        <v>41893.670601655096</v>
      </c>
      <c r="AR456" t="s">
        <v>61</v>
      </c>
      <c r="AS456">
        <v>35</v>
      </c>
      <c r="AT456" t="s">
        <v>259</v>
      </c>
      <c r="AU456" t="s">
        <v>1401</v>
      </c>
      <c r="AV456" t="s">
        <v>811</v>
      </c>
      <c r="AW456" t="s">
        <v>1408</v>
      </c>
      <c r="AX456" t="s">
        <v>813</v>
      </c>
      <c r="AY456" t="s">
        <v>1107</v>
      </c>
      <c r="AZ456" t="s">
        <v>73</v>
      </c>
      <c r="BD456" t="s">
        <v>73</v>
      </c>
      <c r="BE456" s="3" t="str">
        <f>YEAR(表格_iec1isdtest_mssql2008r2_CERL_vFCERL[[#This Row],[cdt]]) &amp; "/" &amp; MONTH(表格_iec1isdtest_mssql2008r2_CERL_vFCERL[[#This Row],[cdt]]) &amp; "-W" &amp; WEEKNUM(AP456)</f>
        <v>2014/9-W37</v>
      </c>
      <c r="BF456" s="3" t="str">
        <f>YEAR(表格_iec1isdtest_mssql2008r2_CERL_vFCERL[[#This Row],[udt]])&amp; "/" &amp; MONTH(表格_iec1isdtest_mssql2008r2_CERL_vFCERL[[#This Row],[udt]]) &amp; "-W" &amp; WEEKNUM(AQ456)</f>
        <v>2014/9-W37</v>
      </c>
    </row>
    <row r="457" spans="1:58">
      <c r="A457">
        <v>521</v>
      </c>
      <c r="B457" t="s">
        <v>3095</v>
      </c>
      <c r="C457">
        <v>1001000</v>
      </c>
      <c r="D457">
        <v>1001001</v>
      </c>
      <c r="E457" t="s">
        <v>3096</v>
      </c>
      <c r="F457" t="s">
        <v>3086</v>
      </c>
      <c r="G457" t="s">
        <v>1401</v>
      </c>
      <c r="H457" t="s">
        <v>1402</v>
      </c>
      <c r="I457">
        <v>2</v>
      </c>
      <c r="J457" t="s">
        <v>347</v>
      </c>
      <c r="K457" t="s">
        <v>348</v>
      </c>
      <c r="L457" t="s">
        <v>3097</v>
      </c>
      <c r="M457" t="s">
        <v>1896</v>
      </c>
      <c r="N457">
        <v>1000000</v>
      </c>
      <c r="O457" t="s">
        <v>63</v>
      </c>
      <c r="P457">
        <v>1001000</v>
      </c>
      <c r="Q457" t="s">
        <v>66</v>
      </c>
      <c r="R457">
        <v>1001400</v>
      </c>
      <c r="S457" t="s">
        <v>66</v>
      </c>
      <c r="T457">
        <v>1001410</v>
      </c>
      <c r="U457" t="s">
        <v>55</v>
      </c>
      <c r="V457" t="s">
        <v>73</v>
      </c>
      <c r="W457" t="s">
        <v>73</v>
      </c>
      <c r="X457" t="s">
        <v>3098</v>
      </c>
      <c r="Y457" t="s">
        <v>58</v>
      </c>
      <c r="Z457">
        <v>1</v>
      </c>
      <c r="AA457" t="s">
        <v>73</v>
      </c>
      <c r="AC457" t="s">
        <v>73</v>
      </c>
      <c r="AG457" t="s">
        <v>652</v>
      </c>
      <c r="AH457" t="s">
        <v>653</v>
      </c>
      <c r="AJ457" s="1"/>
      <c r="AK457" s="1"/>
      <c r="AN457" s="1"/>
      <c r="AO457" t="s">
        <v>653</v>
      </c>
      <c r="AP457" s="4">
        <v>41891.86908596065</v>
      </c>
      <c r="AQ457" s="4">
        <v>41893.670962465279</v>
      </c>
      <c r="AR457" t="s">
        <v>61</v>
      </c>
      <c r="AS457">
        <v>35</v>
      </c>
      <c r="AT457" t="s">
        <v>259</v>
      </c>
      <c r="AU457" t="s">
        <v>1401</v>
      </c>
      <c r="AV457" t="s">
        <v>811</v>
      </c>
      <c r="AW457" t="s">
        <v>1408</v>
      </c>
      <c r="AX457" t="s">
        <v>813</v>
      </c>
      <c r="AY457" t="s">
        <v>1107</v>
      </c>
      <c r="AZ457" t="s">
        <v>73</v>
      </c>
      <c r="BD457" t="s">
        <v>73</v>
      </c>
      <c r="BE457" s="3" t="str">
        <f>YEAR(表格_iec1isdtest_mssql2008r2_CERL_vFCERL[[#This Row],[cdt]]) &amp; "/" &amp; MONTH(表格_iec1isdtest_mssql2008r2_CERL_vFCERL[[#This Row],[cdt]]) &amp; "-W" &amp; WEEKNUM(AP457)</f>
        <v>2014/9-W37</v>
      </c>
      <c r="BF457" s="3" t="str">
        <f>YEAR(表格_iec1isdtest_mssql2008r2_CERL_vFCERL[[#This Row],[udt]])&amp; "/" &amp; MONTH(表格_iec1isdtest_mssql2008r2_CERL_vFCERL[[#This Row],[udt]]) &amp; "-W" &amp; WEEKNUM(AQ457)</f>
        <v>2014/9-W37</v>
      </c>
    </row>
    <row r="458" spans="1:58">
      <c r="A458">
        <v>522</v>
      </c>
      <c r="B458" t="s">
        <v>3099</v>
      </c>
      <c r="C458">
        <v>1001000</v>
      </c>
      <c r="D458">
        <v>1001001</v>
      </c>
      <c r="E458" t="s">
        <v>3100</v>
      </c>
      <c r="F458" t="s">
        <v>3086</v>
      </c>
      <c r="G458" t="s">
        <v>1401</v>
      </c>
      <c r="H458" t="s">
        <v>1402</v>
      </c>
      <c r="I458">
        <v>2</v>
      </c>
      <c r="J458" t="s">
        <v>347</v>
      </c>
      <c r="K458" t="s">
        <v>348</v>
      </c>
      <c r="L458" t="s">
        <v>3101</v>
      </c>
      <c r="M458" t="s">
        <v>1901</v>
      </c>
      <c r="N458">
        <v>1000000</v>
      </c>
      <c r="O458" t="s">
        <v>63</v>
      </c>
      <c r="P458">
        <v>1001000</v>
      </c>
      <c r="Q458" t="s">
        <v>66</v>
      </c>
      <c r="R458">
        <v>1001400</v>
      </c>
      <c r="S458" t="s">
        <v>66</v>
      </c>
      <c r="T458">
        <v>1001410</v>
      </c>
      <c r="U458" t="s">
        <v>55</v>
      </c>
      <c r="V458" t="s">
        <v>73</v>
      </c>
      <c r="W458" t="s">
        <v>73</v>
      </c>
      <c r="X458" t="s">
        <v>3102</v>
      </c>
      <c r="Y458" t="s">
        <v>58</v>
      </c>
      <c r="Z458">
        <v>1</v>
      </c>
      <c r="AA458" t="s">
        <v>73</v>
      </c>
      <c r="AC458" t="s">
        <v>73</v>
      </c>
      <c r="AG458" t="s">
        <v>652</v>
      </c>
      <c r="AH458" t="s">
        <v>653</v>
      </c>
      <c r="AJ458" s="1"/>
      <c r="AK458" s="1"/>
      <c r="AN458" s="1"/>
      <c r="AO458" t="s">
        <v>653</v>
      </c>
      <c r="AP458" s="4">
        <v>41891.872396493054</v>
      </c>
      <c r="AQ458" s="4">
        <v>41893.673268749997</v>
      </c>
      <c r="AR458" t="s">
        <v>61</v>
      </c>
      <c r="AS458">
        <v>35</v>
      </c>
      <c r="AT458" t="s">
        <v>259</v>
      </c>
      <c r="AU458" t="s">
        <v>1401</v>
      </c>
      <c r="AV458" t="s">
        <v>811</v>
      </c>
      <c r="AW458" t="s">
        <v>1408</v>
      </c>
      <c r="AX458" t="s">
        <v>813</v>
      </c>
      <c r="AY458" t="s">
        <v>1107</v>
      </c>
      <c r="AZ458" t="s">
        <v>73</v>
      </c>
      <c r="BD458" t="s">
        <v>73</v>
      </c>
      <c r="BE458" s="3" t="str">
        <f>YEAR(表格_iec1isdtest_mssql2008r2_CERL_vFCERL[[#This Row],[cdt]]) &amp; "/" &amp; MONTH(表格_iec1isdtest_mssql2008r2_CERL_vFCERL[[#This Row],[cdt]]) &amp; "-W" &amp; WEEKNUM(AP458)</f>
        <v>2014/9-W37</v>
      </c>
      <c r="BF458" s="3" t="str">
        <f>YEAR(表格_iec1isdtest_mssql2008r2_CERL_vFCERL[[#This Row],[udt]])&amp; "/" &amp; MONTH(表格_iec1isdtest_mssql2008r2_CERL_vFCERL[[#This Row],[udt]]) &amp; "-W" &amp; WEEKNUM(AQ458)</f>
        <v>2014/9-W37</v>
      </c>
    </row>
    <row r="459" spans="1:58">
      <c r="A459">
        <v>523</v>
      </c>
      <c r="B459" t="s">
        <v>3103</v>
      </c>
      <c r="C459">
        <v>2003000</v>
      </c>
      <c r="D459">
        <v>1001001</v>
      </c>
      <c r="E459" t="s">
        <v>3104</v>
      </c>
      <c r="F459" t="s">
        <v>3105</v>
      </c>
      <c r="G459" t="s">
        <v>434</v>
      </c>
      <c r="H459" t="s">
        <v>435</v>
      </c>
      <c r="I459">
        <v>4</v>
      </c>
      <c r="J459" t="s">
        <v>177</v>
      </c>
      <c r="K459" t="s">
        <v>2367</v>
      </c>
      <c r="L459" t="s">
        <v>85</v>
      </c>
      <c r="M459" t="s">
        <v>3106</v>
      </c>
      <c r="N459">
        <v>2000000</v>
      </c>
      <c r="O459" t="s">
        <v>54</v>
      </c>
      <c r="P459">
        <v>2003000</v>
      </c>
      <c r="Q459" t="s">
        <v>1181</v>
      </c>
      <c r="R459">
        <v>2003100</v>
      </c>
      <c r="S459" t="s">
        <v>1181</v>
      </c>
      <c r="T459">
        <v>2003110</v>
      </c>
      <c r="U459" t="s">
        <v>55</v>
      </c>
      <c r="V459" t="s">
        <v>73</v>
      </c>
      <c r="W459" t="s">
        <v>73</v>
      </c>
      <c r="Y459" t="s">
        <v>58</v>
      </c>
      <c r="AA459" t="s">
        <v>254</v>
      </c>
      <c r="AB459" t="s">
        <v>279</v>
      </c>
      <c r="AC459" t="s">
        <v>770</v>
      </c>
      <c r="AD459" t="s">
        <v>3107</v>
      </c>
      <c r="AE459" t="s">
        <v>929</v>
      </c>
      <c r="AF459" t="s">
        <v>54</v>
      </c>
      <c r="AG459" t="s">
        <v>291</v>
      </c>
      <c r="AH459" t="s">
        <v>292</v>
      </c>
      <c r="AJ459" s="1"/>
      <c r="AK459" s="1"/>
      <c r="AN459" s="1"/>
      <c r="AO459" t="s">
        <v>292</v>
      </c>
      <c r="AP459" s="4">
        <v>41892.36735335648</v>
      </c>
      <c r="AQ459" s="4">
        <v>41892.665717129632</v>
      </c>
      <c r="AR459" t="s">
        <v>61</v>
      </c>
      <c r="AS459">
        <v>35</v>
      </c>
      <c r="AT459" t="s">
        <v>259</v>
      </c>
      <c r="AU459" t="s">
        <v>434</v>
      </c>
      <c r="AV459" t="s">
        <v>442</v>
      </c>
      <c r="AW459" t="s">
        <v>443</v>
      </c>
      <c r="AX459" t="s">
        <v>444</v>
      </c>
      <c r="AY459" t="s">
        <v>2309</v>
      </c>
      <c r="AZ459" t="s">
        <v>73</v>
      </c>
      <c r="BD459" t="s">
        <v>73</v>
      </c>
      <c r="BE459" s="3" t="str">
        <f>YEAR(表格_iec1isdtest_mssql2008r2_CERL_vFCERL[[#This Row],[cdt]]) &amp; "/" &amp; MONTH(表格_iec1isdtest_mssql2008r2_CERL_vFCERL[[#This Row],[cdt]]) &amp; "-W" &amp; WEEKNUM(AP459)</f>
        <v>2014/9-W37</v>
      </c>
      <c r="BF459" s="3" t="str">
        <f>YEAR(表格_iec1isdtest_mssql2008r2_CERL_vFCERL[[#This Row],[udt]])&amp; "/" &amp; MONTH(表格_iec1isdtest_mssql2008r2_CERL_vFCERL[[#This Row],[udt]]) &amp; "-W" &amp; WEEKNUM(AQ459)</f>
        <v>2014/9-W37</v>
      </c>
    </row>
    <row r="460" spans="1:58">
      <c r="A460">
        <v>524</v>
      </c>
      <c r="B460" t="s">
        <v>3108</v>
      </c>
      <c r="C460">
        <v>2001000</v>
      </c>
      <c r="D460">
        <v>1001001</v>
      </c>
      <c r="E460" t="s">
        <v>3109</v>
      </c>
      <c r="F460" t="s">
        <v>3110</v>
      </c>
      <c r="G460" t="s">
        <v>2342</v>
      </c>
      <c r="H460" t="s">
        <v>2343</v>
      </c>
      <c r="I460">
        <v>10</v>
      </c>
      <c r="J460" t="s">
        <v>1526</v>
      </c>
      <c r="K460" t="s">
        <v>3111</v>
      </c>
      <c r="L460" t="s">
        <v>2566</v>
      </c>
      <c r="M460" t="s">
        <v>2346</v>
      </c>
      <c r="N460">
        <v>2000000</v>
      </c>
      <c r="O460" t="s">
        <v>54</v>
      </c>
      <c r="P460">
        <v>2001000</v>
      </c>
      <c r="Q460" t="s">
        <v>66</v>
      </c>
      <c r="R460">
        <v>2001100</v>
      </c>
      <c r="S460" t="s">
        <v>438</v>
      </c>
      <c r="T460">
        <v>2001110</v>
      </c>
      <c r="U460" t="s">
        <v>55</v>
      </c>
      <c r="V460" t="s">
        <v>73</v>
      </c>
      <c r="W460" t="s">
        <v>73</v>
      </c>
      <c r="X460" t="s">
        <v>3112</v>
      </c>
      <c r="Y460" t="s">
        <v>68</v>
      </c>
      <c r="AA460" t="s">
        <v>73</v>
      </c>
      <c r="AC460" t="s">
        <v>73</v>
      </c>
      <c r="AG460" t="s">
        <v>895</v>
      </c>
      <c r="AJ460" s="1"/>
      <c r="AK460" s="1"/>
      <c r="AN460" s="1"/>
      <c r="AO460" t="s">
        <v>160</v>
      </c>
      <c r="AP460" s="4">
        <v>41892.406720405095</v>
      </c>
      <c r="AQ460" s="4">
        <v>41892.418306944448</v>
      </c>
      <c r="AR460" t="s">
        <v>104</v>
      </c>
      <c r="AS460">
        <v>15</v>
      </c>
      <c r="AT460" t="s">
        <v>105</v>
      </c>
      <c r="AU460" t="s">
        <v>2342</v>
      </c>
      <c r="AV460" t="s">
        <v>2348</v>
      </c>
      <c r="AW460" t="s">
        <v>2349</v>
      </c>
      <c r="AX460" t="s">
        <v>2350</v>
      </c>
      <c r="AY460" t="s">
        <v>3043</v>
      </c>
      <c r="AZ460" t="s">
        <v>73</v>
      </c>
      <c r="BD460" t="s">
        <v>73</v>
      </c>
      <c r="BE460" s="3" t="str">
        <f>YEAR(表格_iec1isdtest_mssql2008r2_CERL_vFCERL[[#This Row],[cdt]]) &amp; "/" &amp; MONTH(表格_iec1isdtest_mssql2008r2_CERL_vFCERL[[#This Row],[cdt]]) &amp; "-W" &amp; WEEKNUM(AP460)</f>
        <v>2014/9-W37</v>
      </c>
      <c r="BF460" s="3" t="str">
        <f>YEAR(表格_iec1isdtest_mssql2008r2_CERL_vFCERL[[#This Row],[udt]])&amp; "/" &amp; MONTH(表格_iec1isdtest_mssql2008r2_CERL_vFCERL[[#This Row],[udt]]) &amp; "-W" &amp; WEEKNUM(AQ460)</f>
        <v>2014/9-W37</v>
      </c>
    </row>
    <row r="461" spans="1:58">
      <c r="A461">
        <v>525</v>
      </c>
      <c r="B461" t="s">
        <v>3113</v>
      </c>
      <c r="C461">
        <v>2002000</v>
      </c>
      <c r="D461">
        <v>1001001</v>
      </c>
      <c r="E461" t="s">
        <v>3114</v>
      </c>
      <c r="F461" t="s">
        <v>3115</v>
      </c>
      <c r="G461" t="s">
        <v>2342</v>
      </c>
      <c r="H461" t="s">
        <v>2343</v>
      </c>
      <c r="I461">
        <v>10</v>
      </c>
      <c r="J461" t="s">
        <v>1526</v>
      </c>
      <c r="K461" t="s">
        <v>2344</v>
      </c>
      <c r="L461" t="s">
        <v>2566</v>
      </c>
      <c r="M461" t="s">
        <v>2346</v>
      </c>
      <c r="N461">
        <v>2000000</v>
      </c>
      <c r="O461" t="s">
        <v>54</v>
      </c>
      <c r="P461">
        <v>2002000</v>
      </c>
      <c r="Q461" t="s">
        <v>195</v>
      </c>
      <c r="R461">
        <v>2002100</v>
      </c>
      <c r="S461" t="s">
        <v>195</v>
      </c>
      <c r="T461">
        <v>2002110</v>
      </c>
      <c r="U461" t="s">
        <v>55</v>
      </c>
      <c r="V461" t="s">
        <v>73</v>
      </c>
      <c r="W461" t="s">
        <v>73</v>
      </c>
      <c r="X461" t="s">
        <v>3112</v>
      </c>
      <c r="Y461" t="s">
        <v>68</v>
      </c>
      <c r="Z461">
        <v>1</v>
      </c>
      <c r="AA461" t="s">
        <v>73</v>
      </c>
      <c r="AC461" t="s">
        <v>73</v>
      </c>
      <c r="AG461" t="s">
        <v>1916</v>
      </c>
      <c r="AH461" t="s">
        <v>1917</v>
      </c>
      <c r="AJ461" s="1"/>
      <c r="AK461" s="1"/>
      <c r="AN461" s="1"/>
      <c r="AO461" t="s">
        <v>403</v>
      </c>
      <c r="AP461" s="4">
        <v>41892.407565856483</v>
      </c>
      <c r="AQ461" s="4">
        <v>41892.411170451385</v>
      </c>
      <c r="AR461" t="s">
        <v>61</v>
      </c>
      <c r="AS461">
        <v>30</v>
      </c>
      <c r="AT461" t="s">
        <v>74</v>
      </c>
      <c r="AU461" t="s">
        <v>2342</v>
      </c>
      <c r="AV461" t="s">
        <v>2348</v>
      </c>
      <c r="AW461" t="s">
        <v>2349</v>
      </c>
      <c r="AX461" t="s">
        <v>2350</v>
      </c>
      <c r="AY461" t="s">
        <v>3116</v>
      </c>
      <c r="AZ461" t="s">
        <v>73</v>
      </c>
      <c r="BD461" t="s">
        <v>73</v>
      </c>
      <c r="BE461" s="3" t="str">
        <f>YEAR(表格_iec1isdtest_mssql2008r2_CERL_vFCERL[[#This Row],[cdt]]) &amp; "/" &amp; MONTH(表格_iec1isdtest_mssql2008r2_CERL_vFCERL[[#This Row],[cdt]]) &amp; "-W" &amp; WEEKNUM(AP461)</f>
        <v>2014/9-W37</v>
      </c>
      <c r="BF461" s="3" t="str">
        <f>YEAR(表格_iec1isdtest_mssql2008r2_CERL_vFCERL[[#This Row],[udt]])&amp; "/" &amp; MONTH(表格_iec1isdtest_mssql2008r2_CERL_vFCERL[[#This Row],[udt]]) &amp; "-W" &amp; WEEKNUM(AQ461)</f>
        <v>2014/9-W37</v>
      </c>
    </row>
    <row r="462" spans="1:58">
      <c r="A462">
        <v>526</v>
      </c>
      <c r="B462" t="s">
        <v>3117</v>
      </c>
      <c r="C462">
        <v>2002000</v>
      </c>
      <c r="D462">
        <v>1001001</v>
      </c>
      <c r="E462" t="s">
        <v>3118</v>
      </c>
      <c r="F462" t="s">
        <v>3115</v>
      </c>
      <c r="G462" t="s">
        <v>2342</v>
      </c>
      <c r="H462" t="s">
        <v>2343</v>
      </c>
      <c r="I462">
        <v>10</v>
      </c>
      <c r="J462" t="s">
        <v>1526</v>
      </c>
      <c r="K462" t="s">
        <v>2344</v>
      </c>
      <c r="L462" t="s">
        <v>3047</v>
      </c>
      <c r="M462" t="s">
        <v>2346</v>
      </c>
      <c r="N462">
        <v>2000000</v>
      </c>
      <c r="O462" t="s">
        <v>54</v>
      </c>
      <c r="P462">
        <v>2002000</v>
      </c>
      <c r="Q462" t="s">
        <v>195</v>
      </c>
      <c r="R462">
        <v>2002100</v>
      </c>
      <c r="S462" t="s">
        <v>195</v>
      </c>
      <c r="T462">
        <v>2002110</v>
      </c>
      <c r="U462" t="s">
        <v>55</v>
      </c>
      <c r="V462" t="s">
        <v>73</v>
      </c>
      <c r="W462" t="s">
        <v>73</v>
      </c>
      <c r="X462" t="s">
        <v>3119</v>
      </c>
      <c r="Y462" t="s">
        <v>68</v>
      </c>
      <c r="Z462">
        <v>1</v>
      </c>
      <c r="AA462" t="s">
        <v>73</v>
      </c>
      <c r="AC462" t="s">
        <v>73</v>
      </c>
      <c r="AG462" t="s">
        <v>1916</v>
      </c>
      <c r="AH462" t="s">
        <v>1917</v>
      </c>
      <c r="AJ462" s="1"/>
      <c r="AK462" s="1"/>
      <c r="AN462" s="1"/>
      <c r="AO462" t="s">
        <v>403</v>
      </c>
      <c r="AP462" s="4">
        <v>41892.410714548612</v>
      </c>
      <c r="AQ462" s="4">
        <v>41892.545358877316</v>
      </c>
      <c r="AR462" t="s">
        <v>61</v>
      </c>
      <c r="AS462">
        <v>30</v>
      </c>
      <c r="AT462" t="s">
        <v>74</v>
      </c>
      <c r="AU462" t="s">
        <v>2342</v>
      </c>
      <c r="AV462" t="s">
        <v>2348</v>
      </c>
      <c r="AW462" t="s">
        <v>2349</v>
      </c>
      <c r="AX462" t="s">
        <v>2350</v>
      </c>
      <c r="AY462" t="s">
        <v>3116</v>
      </c>
      <c r="AZ462" t="s">
        <v>73</v>
      </c>
      <c r="BD462" t="s">
        <v>73</v>
      </c>
      <c r="BE462" s="3" t="str">
        <f>YEAR(表格_iec1isdtest_mssql2008r2_CERL_vFCERL[[#This Row],[cdt]]) &amp; "/" &amp; MONTH(表格_iec1isdtest_mssql2008r2_CERL_vFCERL[[#This Row],[cdt]]) &amp; "-W" &amp; WEEKNUM(AP462)</f>
        <v>2014/9-W37</v>
      </c>
      <c r="BF462" s="3" t="str">
        <f>YEAR(表格_iec1isdtest_mssql2008r2_CERL_vFCERL[[#This Row],[udt]])&amp; "/" &amp; MONTH(表格_iec1isdtest_mssql2008r2_CERL_vFCERL[[#This Row],[udt]]) &amp; "-W" &amp; WEEKNUM(AQ462)</f>
        <v>2014/9-W37</v>
      </c>
    </row>
    <row r="463" spans="1:58">
      <c r="A463">
        <v>527</v>
      </c>
      <c r="B463" t="s">
        <v>3120</v>
      </c>
      <c r="C463">
        <v>1001000</v>
      </c>
      <c r="D463">
        <v>1001001</v>
      </c>
      <c r="E463" t="s">
        <v>3121</v>
      </c>
      <c r="F463" t="s">
        <v>3122</v>
      </c>
      <c r="G463" t="s">
        <v>1155</v>
      </c>
      <c r="H463" t="s">
        <v>1156</v>
      </c>
      <c r="I463">
        <v>2</v>
      </c>
      <c r="J463" t="s">
        <v>347</v>
      </c>
      <c r="K463" t="s">
        <v>3123</v>
      </c>
      <c r="L463" t="s">
        <v>3124</v>
      </c>
      <c r="M463" t="s">
        <v>3125</v>
      </c>
      <c r="N463">
        <v>1000000</v>
      </c>
      <c r="O463" t="s">
        <v>63</v>
      </c>
      <c r="P463">
        <v>1001000</v>
      </c>
      <c r="Q463" t="s">
        <v>66</v>
      </c>
      <c r="R463">
        <v>1001500</v>
      </c>
      <c r="S463" t="s">
        <v>92</v>
      </c>
      <c r="T463">
        <v>1001510</v>
      </c>
      <c r="U463" t="s">
        <v>55</v>
      </c>
      <c r="V463" t="s">
        <v>73</v>
      </c>
      <c r="W463" t="s">
        <v>73</v>
      </c>
      <c r="X463" t="s">
        <v>3126</v>
      </c>
      <c r="Y463" t="s">
        <v>58</v>
      </c>
      <c r="Z463">
        <v>1</v>
      </c>
      <c r="AA463" t="s">
        <v>73</v>
      </c>
      <c r="AC463" t="s">
        <v>73</v>
      </c>
      <c r="AG463" t="s">
        <v>165</v>
      </c>
      <c r="AH463" t="s">
        <v>166</v>
      </c>
      <c r="AI463">
        <v>1</v>
      </c>
      <c r="AJ463" s="1">
        <v>41892</v>
      </c>
      <c r="AK463" s="1">
        <v>41892</v>
      </c>
      <c r="AL463" t="s">
        <v>3127</v>
      </c>
      <c r="AN463" s="1"/>
      <c r="AO463" t="s">
        <v>166</v>
      </c>
      <c r="AP463" s="4">
        <v>41892.420922881945</v>
      </c>
      <c r="AQ463" s="4">
        <v>41894.342360532406</v>
      </c>
      <c r="AR463" t="s">
        <v>61</v>
      </c>
      <c r="AS463">
        <v>40</v>
      </c>
      <c r="AT463" t="s">
        <v>72</v>
      </c>
      <c r="AU463" t="s">
        <v>1155</v>
      </c>
      <c r="AV463" t="s">
        <v>763</v>
      </c>
      <c r="AW463" t="s">
        <v>1160</v>
      </c>
      <c r="AX463" t="s">
        <v>765</v>
      </c>
      <c r="AY463" t="s">
        <v>2426</v>
      </c>
      <c r="AZ463" t="s">
        <v>73</v>
      </c>
      <c r="BB463">
        <v>1</v>
      </c>
      <c r="BD463" t="s">
        <v>73</v>
      </c>
      <c r="BE463" s="3" t="str">
        <f>YEAR(表格_iec1isdtest_mssql2008r2_CERL_vFCERL[[#This Row],[cdt]]) &amp; "/" &amp; MONTH(表格_iec1isdtest_mssql2008r2_CERL_vFCERL[[#This Row],[cdt]]) &amp; "-W" &amp; WEEKNUM(AP463)</f>
        <v>2014/9-W37</v>
      </c>
      <c r="BF463" s="3" t="str">
        <f>YEAR(表格_iec1isdtest_mssql2008r2_CERL_vFCERL[[#This Row],[udt]])&amp; "/" &amp; MONTH(表格_iec1isdtest_mssql2008r2_CERL_vFCERL[[#This Row],[udt]]) &amp; "-W" &amp; WEEKNUM(AQ463)</f>
        <v>2014/9-W37</v>
      </c>
    </row>
    <row r="464" spans="1:58">
      <c r="A464">
        <v>528</v>
      </c>
      <c r="B464" t="s">
        <v>3128</v>
      </c>
      <c r="C464">
        <v>1001000</v>
      </c>
      <c r="D464">
        <v>1001001</v>
      </c>
      <c r="E464" t="s">
        <v>3129</v>
      </c>
      <c r="F464" t="s">
        <v>3130</v>
      </c>
      <c r="G464" t="s">
        <v>1155</v>
      </c>
      <c r="H464" t="s">
        <v>1156</v>
      </c>
      <c r="I464">
        <v>2</v>
      </c>
      <c r="J464" t="s">
        <v>347</v>
      </c>
      <c r="K464" t="s">
        <v>3131</v>
      </c>
      <c r="L464" t="s">
        <v>3124</v>
      </c>
      <c r="M464" t="s">
        <v>3132</v>
      </c>
      <c r="N464">
        <v>1000000</v>
      </c>
      <c r="O464" t="s">
        <v>63</v>
      </c>
      <c r="P464">
        <v>1001000</v>
      </c>
      <c r="Q464" t="s">
        <v>66</v>
      </c>
      <c r="R464">
        <v>1001500</v>
      </c>
      <c r="S464" t="s">
        <v>92</v>
      </c>
      <c r="T464">
        <v>1001510</v>
      </c>
      <c r="U464" t="s">
        <v>55</v>
      </c>
      <c r="V464" t="s">
        <v>73</v>
      </c>
      <c r="W464" t="s">
        <v>73</v>
      </c>
      <c r="X464" t="s">
        <v>3133</v>
      </c>
      <c r="Y464" t="s">
        <v>58</v>
      </c>
      <c r="Z464">
        <v>1</v>
      </c>
      <c r="AA464" t="s">
        <v>73</v>
      </c>
      <c r="AC464" t="s">
        <v>73</v>
      </c>
      <c r="AG464" t="s">
        <v>165</v>
      </c>
      <c r="AH464" t="s">
        <v>166</v>
      </c>
      <c r="AI464">
        <v>1</v>
      </c>
      <c r="AJ464" s="1">
        <v>41892</v>
      </c>
      <c r="AK464" s="1">
        <v>41892</v>
      </c>
      <c r="AL464" t="s">
        <v>3127</v>
      </c>
      <c r="AN464" s="1"/>
      <c r="AO464" t="s">
        <v>166</v>
      </c>
      <c r="AP464" s="4">
        <v>41892.421791122688</v>
      </c>
      <c r="AQ464" s="4">
        <v>41894.341593599536</v>
      </c>
      <c r="AR464" t="s">
        <v>61</v>
      </c>
      <c r="AS464">
        <v>40</v>
      </c>
      <c r="AT464" t="s">
        <v>72</v>
      </c>
      <c r="AU464" t="s">
        <v>1155</v>
      </c>
      <c r="AV464" t="s">
        <v>763</v>
      </c>
      <c r="AW464" t="s">
        <v>1160</v>
      </c>
      <c r="AX464" t="s">
        <v>765</v>
      </c>
      <c r="AY464" t="s">
        <v>2426</v>
      </c>
      <c r="AZ464" t="s">
        <v>73</v>
      </c>
      <c r="BB464">
        <v>1</v>
      </c>
      <c r="BD464" t="s">
        <v>73</v>
      </c>
      <c r="BE464" s="3" t="str">
        <f>YEAR(表格_iec1isdtest_mssql2008r2_CERL_vFCERL[[#This Row],[cdt]]) &amp; "/" &amp; MONTH(表格_iec1isdtest_mssql2008r2_CERL_vFCERL[[#This Row],[cdt]]) &amp; "-W" &amp; WEEKNUM(AP464)</f>
        <v>2014/9-W37</v>
      </c>
      <c r="BF464" s="3" t="str">
        <f>YEAR(表格_iec1isdtest_mssql2008r2_CERL_vFCERL[[#This Row],[udt]])&amp; "/" &amp; MONTH(表格_iec1isdtest_mssql2008r2_CERL_vFCERL[[#This Row],[udt]]) &amp; "-W" &amp; WEEKNUM(AQ464)</f>
        <v>2014/9-W37</v>
      </c>
    </row>
    <row r="465" spans="1:58">
      <c r="A465">
        <v>529</v>
      </c>
      <c r="B465" t="s">
        <v>3134</v>
      </c>
      <c r="C465">
        <v>2002000</v>
      </c>
      <c r="D465">
        <v>1001001</v>
      </c>
      <c r="E465" t="s">
        <v>3135</v>
      </c>
      <c r="F465" t="s">
        <v>3115</v>
      </c>
      <c r="G465" t="s">
        <v>2342</v>
      </c>
      <c r="H465" t="s">
        <v>2343</v>
      </c>
      <c r="I465">
        <v>10</v>
      </c>
      <c r="J465" t="s">
        <v>1526</v>
      </c>
      <c r="K465" t="s">
        <v>2344</v>
      </c>
      <c r="L465" t="s">
        <v>3136</v>
      </c>
      <c r="M465" t="s">
        <v>2346</v>
      </c>
      <c r="N465">
        <v>2000000</v>
      </c>
      <c r="O465" t="s">
        <v>54</v>
      </c>
      <c r="P465">
        <v>2002000</v>
      </c>
      <c r="Q465" t="s">
        <v>195</v>
      </c>
      <c r="R465">
        <v>2002100</v>
      </c>
      <c r="S465" t="s">
        <v>195</v>
      </c>
      <c r="T465">
        <v>2002110</v>
      </c>
      <c r="U465" t="s">
        <v>55</v>
      </c>
      <c r="V465" t="s">
        <v>73</v>
      </c>
      <c r="W465" t="s">
        <v>73</v>
      </c>
      <c r="X465" t="s">
        <v>3137</v>
      </c>
      <c r="Y465" t="s">
        <v>68</v>
      </c>
      <c r="Z465">
        <v>1</v>
      </c>
      <c r="AA465" t="s">
        <v>73</v>
      </c>
      <c r="AC465" t="s">
        <v>73</v>
      </c>
      <c r="AG465" t="s">
        <v>402</v>
      </c>
      <c r="AH465" t="s">
        <v>403</v>
      </c>
      <c r="AJ465" s="1"/>
      <c r="AK465" s="1"/>
      <c r="AN465" s="1"/>
      <c r="AO465" t="s">
        <v>403</v>
      </c>
      <c r="AP465" s="4">
        <v>41892.550762696759</v>
      </c>
      <c r="AQ465" s="4">
        <v>41892.579040856479</v>
      </c>
      <c r="AR465" t="s">
        <v>61</v>
      </c>
      <c r="AS465">
        <v>30</v>
      </c>
      <c r="AT465" t="s">
        <v>74</v>
      </c>
      <c r="AU465" t="s">
        <v>2342</v>
      </c>
      <c r="AV465" t="s">
        <v>2348</v>
      </c>
      <c r="AW465" t="s">
        <v>2349</v>
      </c>
      <c r="AX465" t="s">
        <v>2350</v>
      </c>
      <c r="AY465" t="s">
        <v>404</v>
      </c>
      <c r="AZ465" t="s">
        <v>73</v>
      </c>
      <c r="BD465" t="s">
        <v>73</v>
      </c>
      <c r="BE465" s="3" t="str">
        <f>YEAR(表格_iec1isdtest_mssql2008r2_CERL_vFCERL[[#This Row],[cdt]]) &amp; "/" &amp; MONTH(表格_iec1isdtest_mssql2008r2_CERL_vFCERL[[#This Row],[cdt]]) &amp; "-W" &amp; WEEKNUM(AP465)</f>
        <v>2014/9-W37</v>
      </c>
      <c r="BF465" s="3" t="str">
        <f>YEAR(表格_iec1isdtest_mssql2008r2_CERL_vFCERL[[#This Row],[udt]])&amp; "/" &amp; MONTH(表格_iec1isdtest_mssql2008r2_CERL_vFCERL[[#This Row],[udt]]) &amp; "-W" &amp; WEEKNUM(AQ465)</f>
        <v>2014/9-W37</v>
      </c>
    </row>
    <row r="466" spans="1:58">
      <c r="A466">
        <v>530</v>
      </c>
      <c r="B466" t="s">
        <v>3138</v>
      </c>
      <c r="C466">
        <v>2001000</v>
      </c>
      <c r="D466">
        <v>1001001</v>
      </c>
      <c r="E466" t="s">
        <v>3139</v>
      </c>
      <c r="F466" t="s">
        <v>3140</v>
      </c>
      <c r="G466" t="s">
        <v>817</v>
      </c>
      <c r="H466" t="s">
        <v>818</v>
      </c>
      <c r="I466">
        <v>8</v>
      </c>
      <c r="J466" t="s">
        <v>76</v>
      </c>
      <c r="K466" t="s">
        <v>819</v>
      </c>
      <c r="L466" t="s">
        <v>3141</v>
      </c>
      <c r="M466" t="s">
        <v>820</v>
      </c>
      <c r="N466">
        <v>2000000</v>
      </c>
      <c r="O466" t="s">
        <v>54</v>
      </c>
      <c r="P466">
        <v>2001000</v>
      </c>
      <c r="Q466" t="s">
        <v>66</v>
      </c>
      <c r="R466">
        <v>2001600</v>
      </c>
      <c r="S466" t="s">
        <v>3142</v>
      </c>
      <c r="T466">
        <v>2001610</v>
      </c>
      <c r="U466" t="s">
        <v>55</v>
      </c>
      <c r="V466" t="s">
        <v>73</v>
      </c>
      <c r="W466" t="s">
        <v>73</v>
      </c>
      <c r="X466" t="s">
        <v>85</v>
      </c>
      <c r="Y466" t="s">
        <v>58</v>
      </c>
      <c r="AA466" t="s">
        <v>73</v>
      </c>
      <c r="AC466" t="s">
        <v>73</v>
      </c>
      <c r="AJ466" s="1"/>
      <c r="AK466" s="1"/>
      <c r="AN466" s="1"/>
      <c r="AO466" t="s">
        <v>818</v>
      </c>
      <c r="AP466" s="4">
        <v>41892.577864664352</v>
      </c>
      <c r="AQ466" s="4">
        <v>41892.577864664352</v>
      </c>
      <c r="AR466" t="s">
        <v>61</v>
      </c>
      <c r="AS466">
        <v>20</v>
      </c>
      <c r="AT466" t="s">
        <v>82</v>
      </c>
      <c r="AU466" t="s">
        <v>817</v>
      </c>
      <c r="AV466" t="s">
        <v>821</v>
      </c>
      <c r="AW466" t="s">
        <v>822</v>
      </c>
      <c r="AX466" t="s">
        <v>823</v>
      </c>
      <c r="AY466" t="s">
        <v>101</v>
      </c>
      <c r="AZ466" t="s">
        <v>73</v>
      </c>
      <c r="BD466" t="s">
        <v>73</v>
      </c>
      <c r="BE466" s="3" t="str">
        <f>YEAR(表格_iec1isdtest_mssql2008r2_CERL_vFCERL[[#This Row],[cdt]]) &amp; "/" &amp; MONTH(表格_iec1isdtest_mssql2008r2_CERL_vFCERL[[#This Row],[cdt]]) &amp; "-W" &amp; WEEKNUM(AP466)</f>
        <v>2014/9-W37</v>
      </c>
      <c r="BF466" s="3" t="str">
        <f>YEAR(表格_iec1isdtest_mssql2008r2_CERL_vFCERL[[#This Row],[udt]])&amp; "/" &amp; MONTH(表格_iec1isdtest_mssql2008r2_CERL_vFCERL[[#This Row],[udt]]) &amp; "-W" &amp; WEEKNUM(AQ466)</f>
        <v>2014/9-W37</v>
      </c>
    </row>
    <row r="467" spans="1:58">
      <c r="A467">
        <v>531</v>
      </c>
      <c r="B467" t="s">
        <v>3143</v>
      </c>
      <c r="C467">
        <v>2001000</v>
      </c>
      <c r="D467">
        <v>1001001</v>
      </c>
      <c r="E467" t="s">
        <v>3144</v>
      </c>
      <c r="F467" t="s">
        <v>3145</v>
      </c>
      <c r="G467" t="s">
        <v>817</v>
      </c>
      <c r="H467" t="s">
        <v>818</v>
      </c>
      <c r="I467">
        <v>8</v>
      </c>
      <c r="J467" t="s">
        <v>76</v>
      </c>
      <c r="K467" t="s">
        <v>118</v>
      </c>
      <c r="L467" t="s">
        <v>3146</v>
      </c>
      <c r="M467" t="s">
        <v>2270</v>
      </c>
      <c r="N467">
        <v>2000000</v>
      </c>
      <c r="O467" t="s">
        <v>54</v>
      </c>
      <c r="P467">
        <v>2001000</v>
      </c>
      <c r="Q467" t="s">
        <v>66</v>
      </c>
      <c r="R467">
        <v>2001600</v>
      </c>
      <c r="S467" t="s">
        <v>3142</v>
      </c>
      <c r="T467">
        <v>2001610</v>
      </c>
      <c r="U467" t="s">
        <v>55</v>
      </c>
      <c r="V467" t="s">
        <v>73</v>
      </c>
      <c r="W467" t="s">
        <v>73</v>
      </c>
      <c r="X467" t="s">
        <v>279</v>
      </c>
      <c r="Y467" t="s">
        <v>58</v>
      </c>
      <c r="AA467" t="s">
        <v>73</v>
      </c>
      <c r="AC467" t="s">
        <v>73</v>
      </c>
      <c r="AJ467" s="1"/>
      <c r="AK467" s="1"/>
      <c r="AN467" s="1"/>
      <c r="AO467" t="s">
        <v>818</v>
      </c>
      <c r="AP467" s="4">
        <v>41892.58113017361</v>
      </c>
      <c r="AQ467" s="4">
        <v>41892.58113017361</v>
      </c>
      <c r="AR467" t="s">
        <v>61</v>
      </c>
      <c r="AS467">
        <v>20</v>
      </c>
      <c r="AT467" t="s">
        <v>82</v>
      </c>
      <c r="AU467" t="s">
        <v>817</v>
      </c>
      <c r="AV467" t="s">
        <v>821</v>
      </c>
      <c r="AW467" t="s">
        <v>822</v>
      </c>
      <c r="AX467" t="s">
        <v>823</v>
      </c>
      <c r="AY467" t="s">
        <v>101</v>
      </c>
      <c r="AZ467" t="s">
        <v>73</v>
      </c>
      <c r="BD467" t="s">
        <v>73</v>
      </c>
      <c r="BE467" s="3" t="str">
        <f>YEAR(表格_iec1isdtest_mssql2008r2_CERL_vFCERL[[#This Row],[cdt]]) &amp; "/" &amp; MONTH(表格_iec1isdtest_mssql2008r2_CERL_vFCERL[[#This Row],[cdt]]) &amp; "-W" &amp; WEEKNUM(AP467)</f>
        <v>2014/9-W37</v>
      </c>
      <c r="BF467" s="3" t="str">
        <f>YEAR(表格_iec1isdtest_mssql2008r2_CERL_vFCERL[[#This Row],[udt]])&amp; "/" &amp; MONTH(表格_iec1isdtest_mssql2008r2_CERL_vFCERL[[#This Row],[udt]]) &amp; "-W" &amp; WEEKNUM(AQ467)</f>
        <v>2014/9-W37</v>
      </c>
    </row>
    <row r="468" spans="1:58">
      <c r="A468">
        <v>532</v>
      </c>
      <c r="B468" t="s">
        <v>3147</v>
      </c>
      <c r="C468">
        <v>2001000</v>
      </c>
      <c r="D468">
        <v>1001001</v>
      </c>
      <c r="E468" t="s">
        <v>3148</v>
      </c>
      <c r="F468" t="s">
        <v>3149</v>
      </c>
      <c r="G468" t="s">
        <v>817</v>
      </c>
      <c r="H468" t="s">
        <v>818</v>
      </c>
      <c r="I468">
        <v>3</v>
      </c>
      <c r="J468" t="s">
        <v>81</v>
      </c>
      <c r="K468" t="s">
        <v>506</v>
      </c>
      <c r="L468" t="s">
        <v>3150</v>
      </c>
      <c r="M468" t="s">
        <v>3151</v>
      </c>
      <c r="N468">
        <v>2000000</v>
      </c>
      <c r="O468" t="s">
        <v>54</v>
      </c>
      <c r="P468">
        <v>2001000</v>
      </c>
      <c r="Q468" t="s">
        <v>66</v>
      </c>
      <c r="R468">
        <v>2001600</v>
      </c>
      <c r="S468" t="s">
        <v>3142</v>
      </c>
      <c r="T468">
        <v>2001610</v>
      </c>
      <c r="U468" t="s">
        <v>55</v>
      </c>
      <c r="V468" t="s">
        <v>73</v>
      </c>
      <c r="W468" t="s">
        <v>73</v>
      </c>
      <c r="X468" t="s">
        <v>991</v>
      </c>
      <c r="Y468" t="s">
        <v>58</v>
      </c>
      <c r="AA468" t="s">
        <v>73</v>
      </c>
      <c r="AC468" t="s">
        <v>73</v>
      </c>
      <c r="AJ468" s="1"/>
      <c r="AK468" s="1"/>
      <c r="AN468" s="1"/>
      <c r="AO468" t="s">
        <v>818</v>
      </c>
      <c r="AP468" s="4">
        <v>41892.581734722226</v>
      </c>
      <c r="AQ468" s="4">
        <v>41892.581734722226</v>
      </c>
      <c r="AR468" t="s">
        <v>61</v>
      </c>
      <c r="AS468">
        <v>20</v>
      </c>
      <c r="AT468" t="s">
        <v>82</v>
      </c>
      <c r="AU468" t="s">
        <v>817</v>
      </c>
      <c r="AV468" t="s">
        <v>821</v>
      </c>
      <c r="AW468" t="s">
        <v>822</v>
      </c>
      <c r="AX468" t="s">
        <v>823</v>
      </c>
      <c r="AY468" t="s">
        <v>101</v>
      </c>
      <c r="AZ468" t="s">
        <v>73</v>
      </c>
      <c r="BD468" t="s">
        <v>73</v>
      </c>
      <c r="BE468" s="3" t="str">
        <f>YEAR(表格_iec1isdtest_mssql2008r2_CERL_vFCERL[[#This Row],[cdt]]) &amp; "/" &amp; MONTH(表格_iec1isdtest_mssql2008r2_CERL_vFCERL[[#This Row],[cdt]]) &amp; "-W" &amp; WEEKNUM(AP468)</f>
        <v>2014/9-W37</v>
      </c>
      <c r="BF468" s="3" t="str">
        <f>YEAR(表格_iec1isdtest_mssql2008r2_CERL_vFCERL[[#This Row],[udt]])&amp; "/" &amp; MONTH(表格_iec1isdtest_mssql2008r2_CERL_vFCERL[[#This Row],[udt]]) &amp; "-W" &amp; WEEKNUM(AQ468)</f>
        <v>2014/9-W37</v>
      </c>
    </row>
    <row r="469" spans="1:58">
      <c r="A469">
        <v>533</v>
      </c>
      <c r="B469" t="s">
        <v>3152</v>
      </c>
      <c r="C469">
        <v>1003000</v>
      </c>
      <c r="D469">
        <v>1001001</v>
      </c>
      <c r="E469" t="s">
        <v>73</v>
      </c>
      <c r="F469" t="s">
        <v>3153</v>
      </c>
      <c r="G469" t="s">
        <v>3154</v>
      </c>
      <c r="H469" t="s">
        <v>3155</v>
      </c>
      <c r="I469">
        <v>6</v>
      </c>
      <c r="J469" t="s">
        <v>80</v>
      </c>
      <c r="K469" t="s">
        <v>70</v>
      </c>
      <c r="L469" t="s">
        <v>70</v>
      </c>
      <c r="M469" t="s">
        <v>70</v>
      </c>
      <c r="N469">
        <v>1000000</v>
      </c>
      <c r="O469" t="s">
        <v>63</v>
      </c>
      <c r="P469">
        <v>1003000</v>
      </c>
      <c r="Q469" t="s">
        <v>667</v>
      </c>
      <c r="R469">
        <v>1003100</v>
      </c>
      <c r="S469" t="s">
        <v>667</v>
      </c>
      <c r="T469">
        <v>1003111</v>
      </c>
      <c r="U469" t="s">
        <v>745</v>
      </c>
      <c r="V469" t="s">
        <v>73</v>
      </c>
      <c r="W469" t="s">
        <v>73</v>
      </c>
      <c r="X469" t="s">
        <v>3156</v>
      </c>
      <c r="Y469" t="s">
        <v>58</v>
      </c>
      <c r="Z469">
        <v>1</v>
      </c>
      <c r="AA469" t="s">
        <v>73</v>
      </c>
      <c r="AC469" t="s">
        <v>73</v>
      </c>
      <c r="AJ469" s="1"/>
      <c r="AK469" s="1"/>
      <c r="AN469" s="1"/>
      <c r="AO469" t="s">
        <v>3155</v>
      </c>
      <c r="AP469" s="4">
        <v>41892.582139120372</v>
      </c>
      <c r="AQ469" s="4">
        <v>41892.582139120372</v>
      </c>
      <c r="AR469" t="s">
        <v>212</v>
      </c>
      <c r="AS469">
        <v>10</v>
      </c>
      <c r="AT469" t="s">
        <v>213</v>
      </c>
      <c r="AU469" t="s">
        <v>3154</v>
      </c>
      <c r="AV469" t="s">
        <v>3157</v>
      </c>
      <c r="AW469" t="s">
        <v>3158</v>
      </c>
      <c r="AX469" t="s">
        <v>3159</v>
      </c>
      <c r="BD469" t="s">
        <v>73</v>
      </c>
      <c r="BE469" s="3" t="str">
        <f>YEAR(表格_iec1isdtest_mssql2008r2_CERL_vFCERL[[#This Row],[cdt]]) &amp; "/" &amp; MONTH(表格_iec1isdtest_mssql2008r2_CERL_vFCERL[[#This Row],[cdt]]) &amp; "-W" &amp; WEEKNUM(AP469)</f>
        <v>2014/9-W37</v>
      </c>
      <c r="BF469" s="3" t="str">
        <f>YEAR(表格_iec1isdtest_mssql2008r2_CERL_vFCERL[[#This Row],[udt]])&amp; "/" &amp; MONTH(表格_iec1isdtest_mssql2008r2_CERL_vFCERL[[#This Row],[udt]]) &amp; "-W" &amp; WEEKNUM(AQ469)</f>
        <v>2014/9-W37</v>
      </c>
    </row>
    <row r="470" spans="1:58">
      <c r="A470">
        <v>534</v>
      </c>
      <c r="B470" t="s">
        <v>3160</v>
      </c>
      <c r="C470">
        <v>2001000</v>
      </c>
      <c r="D470">
        <v>1001001</v>
      </c>
      <c r="E470" t="s">
        <v>3161</v>
      </c>
      <c r="F470" t="s">
        <v>3162</v>
      </c>
      <c r="G470" t="s">
        <v>817</v>
      </c>
      <c r="H470" t="s">
        <v>818</v>
      </c>
      <c r="I470">
        <v>2</v>
      </c>
      <c r="J470" t="s">
        <v>347</v>
      </c>
      <c r="K470" t="s">
        <v>488</v>
      </c>
      <c r="L470" t="s">
        <v>3163</v>
      </c>
      <c r="M470" t="s">
        <v>978</v>
      </c>
      <c r="N470">
        <v>2000000</v>
      </c>
      <c r="O470" t="s">
        <v>54</v>
      </c>
      <c r="P470">
        <v>2001000</v>
      </c>
      <c r="Q470" t="s">
        <v>66</v>
      </c>
      <c r="R470">
        <v>2001600</v>
      </c>
      <c r="S470" t="s">
        <v>3142</v>
      </c>
      <c r="T470">
        <v>2001610</v>
      </c>
      <c r="U470" t="s">
        <v>55</v>
      </c>
      <c r="V470" t="s">
        <v>73</v>
      </c>
      <c r="W470" t="s">
        <v>73</v>
      </c>
      <c r="X470" t="s">
        <v>991</v>
      </c>
      <c r="Y470" t="s">
        <v>58</v>
      </c>
      <c r="AA470" t="s">
        <v>73</v>
      </c>
      <c r="AC470" t="s">
        <v>73</v>
      </c>
      <c r="AJ470" s="1"/>
      <c r="AK470" s="1"/>
      <c r="AN470" s="1"/>
      <c r="AO470" t="s">
        <v>818</v>
      </c>
      <c r="AP470" s="4">
        <v>41892.582464085652</v>
      </c>
      <c r="AQ470" s="4">
        <v>41892.582464085652</v>
      </c>
      <c r="AR470" t="s">
        <v>61</v>
      </c>
      <c r="AS470">
        <v>20</v>
      </c>
      <c r="AT470" t="s">
        <v>82</v>
      </c>
      <c r="AU470" t="s">
        <v>817</v>
      </c>
      <c r="AV470" t="s">
        <v>821</v>
      </c>
      <c r="AW470" t="s">
        <v>822</v>
      </c>
      <c r="AX470" t="s">
        <v>823</v>
      </c>
      <c r="AY470" t="s">
        <v>101</v>
      </c>
      <c r="AZ470" t="s">
        <v>73</v>
      </c>
      <c r="BD470" t="s">
        <v>73</v>
      </c>
      <c r="BE470" s="3" t="str">
        <f>YEAR(表格_iec1isdtest_mssql2008r2_CERL_vFCERL[[#This Row],[cdt]]) &amp; "/" &amp; MONTH(表格_iec1isdtest_mssql2008r2_CERL_vFCERL[[#This Row],[cdt]]) &amp; "-W" &amp; WEEKNUM(AP470)</f>
        <v>2014/9-W37</v>
      </c>
      <c r="BF470" s="3" t="str">
        <f>YEAR(表格_iec1isdtest_mssql2008r2_CERL_vFCERL[[#This Row],[udt]])&amp; "/" &amp; MONTH(表格_iec1isdtest_mssql2008r2_CERL_vFCERL[[#This Row],[udt]]) &amp; "-W" &amp; WEEKNUM(AQ470)</f>
        <v>2014/9-W37</v>
      </c>
    </row>
    <row r="471" spans="1:58">
      <c r="A471">
        <v>535</v>
      </c>
      <c r="B471" t="s">
        <v>3164</v>
      </c>
      <c r="C471">
        <v>2001000</v>
      </c>
      <c r="D471">
        <v>1001001</v>
      </c>
      <c r="E471" t="s">
        <v>3165</v>
      </c>
      <c r="F471" t="s">
        <v>3166</v>
      </c>
      <c r="G471" t="s">
        <v>817</v>
      </c>
      <c r="H471" t="s">
        <v>818</v>
      </c>
      <c r="I471">
        <v>2</v>
      </c>
      <c r="J471" t="s">
        <v>347</v>
      </c>
      <c r="K471" t="s">
        <v>506</v>
      </c>
      <c r="L471" t="s">
        <v>1704</v>
      </c>
      <c r="M471" t="s">
        <v>906</v>
      </c>
      <c r="N471">
        <v>2000000</v>
      </c>
      <c r="O471" t="s">
        <v>54</v>
      </c>
      <c r="P471">
        <v>2001000</v>
      </c>
      <c r="Q471" t="s">
        <v>66</v>
      </c>
      <c r="R471">
        <v>2001600</v>
      </c>
      <c r="S471" t="s">
        <v>3142</v>
      </c>
      <c r="T471">
        <v>2001610</v>
      </c>
      <c r="U471" t="s">
        <v>55</v>
      </c>
      <c r="V471" t="s">
        <v>73</v>
      </c>
      <c r="W471" t="s">
        <v>73</v>
      </c>
      <c r="X471" t="s">
        <v>991</v>
      </c>
      <c r="Y471" t="s">
        <v>58</v>
      </c>
      <c r="AA471" t="s">
        <v>73</v>
      </c>
      <c r="AC471" t="s">
        <v>73</v>
      </c>
      <c r="AJ471" s="1"/>
      <c r="AK471" s="1"/>
      <c r="AN471" s="1"/>
      <c r="AO471" t="s">
        <v>818</v>
      </c>
      <c r="AP471" s="4">
        <v>41892.583085995371</v>
      </c>
      <c r="AQ471" s="4">
        <v>41892.583085995371</v>
      </c>
      <c r="AR471" t="s">
        <v>61</v>
      </c>
      <c r="AS471">
        <v>20</v>
      </c>
      <c r="AT471" t="s">
        <v>82</v>
      </c>
      <c r="AU471" t="s">
        <v>817</v>
      </c>
      <c r="AV471" t="s">
        <v>821</v>
      </c>
      <c r="AW471" t="s">
        <v>822</v>
      </c>
      <c r="AX471" t="s">
        <v>823</v>
      </c>
      <c r="AY471" t="s">
        <v>101</v>
      </c>
      <c r="AZ471" t="s">
        <v>73</v>
      </c>
      <c r="BD471" t="s">
        <v>73</v>
      </c>
      <c r="BE471" s="3" t="str">
        <f>YEAR(表格_iec1isdtest_mssql2008r2_CERL_vFCERL[[#This Row],[cdt]]) &amp; "/" &amp; MONTH(表格_iec1isdtest_mssql2008r2_CERL_vFCERL[[#This Row],[cdt]]) &amp; "-W" &amp; WEEKNUM(AP471)</f>
        <v>2014/9-W37</v>
      </c>
      <c r="BF471" s="3" t="str">
        <f>YEAR(表格_iec1isdtest_mssql2008r2_CERL_vFCERL[[#This Row],[udt]])&amp; "/" &amp; MONTH(表格_iec1isdtest_mssql2008r2_CERL_vFCERL[[#This Row],[udt]]) &amp; "-W" &amp; WEEKNUM(AQ471)</f>
        <v>2014/9-W37</v>
      </c>
    </row>
    <row r="472" spans="1:58">
      <c r="A472">
        <v>536</v>
      </c>
      <c r="B472" t="s">
        <v>3167</v>
      </c>
      <c r="C472">
        <v>2001000</v>
      </c>
      <c r="D472">
        <v>1001001</v>
      </c>
      <c r="E472" t="s">
        <v>3168</v>
      </c>
      <c r="F472" t="s">
        <v>3169</v>
      </c>
      <c r="G472" t="s">
        <v>817</v>
      </c>
      <c r="H472" t="s">
        <v>818</v>
      </c>
      <c r="I472">
        <v>4</v>
      </c>
      <c r="J472" t="s">
        <v>177</v>
      </c>
      <c r="K472" t="s">
        <v>2655</v>
      </c>
      <c r="L472" t="s">
        <v>3170</v>
      </c>
      <c r="M472" t="s">
        <v>2080</v>
      </c>
      <c r="N472">
        <v>2000000</v>
      </c>
      <c r="O472" t="s">
        <v>54</v>
      </c>
      <c r="P472">
        <v>2001000</v>
      </c>
      <c r="Q472" t="s">
        <v>66</v>
      </c>
      <c r="R472">
        <v>2001600</v>
      </c>
      <c r="S472" t="s">
        <v>3142</v>
      </c>
      <c r="T472">
        <v>2001610</v>
      </c>
      <c r="U472" t="s">
        <v>55</v>
      </c>
      <c r="V472" t="s">
        <v>73</v>
      </c>
      <c r="W472" t="s">
        <v>73</v>
      </c>
      <c r="X472" t="s">
        <v>279</v>
      </c>
      <c r="Y472" t="s">
        <v>58</v>
      </c>
      <c r="AA472" t="s">
        <v>73</v>
      </c>
      <c r="AC472" t="s">
        <v>73</v>
      </c>
      <c r="AJ472" s="1"/>
      <c r="AK472" s="1"/>
      <c r="AN472" s="1"/>
      <c r="AO472" t="s">
        <v>818</v>
      </c>
      <c r="AP472" s="4">
        <v>41892.583867974536</v>
      </c>
      <c r="AQ472" s="4">
        <v>41892.583867974536</v>
      </c>
      <c r="AR472" t="s">
        <v>61</v>
      </c>
      <c r="AS472">
        <v>20</v>
      </c>
      <c r="AT472" t="s">
        <v>82</v>
      </c>
      <c r="AU472" t="s">
        <v>817</v>
      </c>
      <c r="AV472" t="s">
        <v>821</v>
      </c>
      <c r="AW472" t="s">
        <v>822</v>
      </c>
      <c r="AX472" t="s">
        <v>823</v>
      </c>
      <c r="AY472" t="s">
        <v>101</v>
      </c>
      <c r="AZ472" t="s">
        <v>73</v>
      </c>
      <c r="BD472" t="s">
        <v>73</v>
      </c>
      <c r="BE472" s="3" t="str">
        <f>YEAR(表格_iec1isdtest_mssql2008r2_CERL_vFCERL[[#This Row],[cdt]]) &amp; "/" &amp; MONTH(表格_iec1isdtest_mssql2008r2_CERL_vFCERL[[#This Row],[cdt]]) &amp; "-W" &amp; WEEKNUM(AP472)</f>
        <v>2014/9-W37</v>
      </c>
      <c r="BF472" s="3" t="str">
        <f>YEAR(表格_iec1isdtest_mssql2008r2_CERL_vFCERL[[#This Row],[udt]])&amp; "/" &amp; MONTH(表格_iec1isdtest_mssql2008r2_CERL_vFCERL[[#This Row],[udt]]) &amp; "-W" &amp; WEEKNUM(AQ472)</f>
        <v>2014/9-W37</v>
      </c>
    </row>
    <row r="473" spans="1:58">
      <c r="A473">
        <v>537</v>
      </c>
      <c r="B473" t="s">
        <v>3171</v>
      </c>
      <c r="C473">
        <v>2001000</v>
      </c>
      <c r="D473">
        <v>1001001</v>
      </c>
      <c r="E473" t="s">
        <v>3172</v>
      </c>
      <c r="F473" t="s">
        <v>3173</v>
      </c>
      <c r="G473" t="s">
        <v>817</v>
      </c>
      <c r="H473" t="s">
        <v>818</v>
      </c>
      <c r="I473">
        <v>8</v>
      </c>
      <c r="J473" t="s">
        <v>76</v>
      </c>
      <c r="K473" t="s">
        <v>3174</v>
      </c>
      <c r="L473" t="s">
        <v>3175</v>
      </c>
      <c r="M473" t="s">
        <v>3176</v>
      </c>
      <c r="N473">
        <v>2000000</v>
      </c>
      <c r="O473" t="s">
        <v>54</v>
      </c>
      <c r="P473">
        <v>2001000</v>
      </c>
      <c r="Q473" t="s">
        <v>66</v>
      </c>
      <c r="R473">
        <v>2001600</v>
      </c>
      <c r="S473" t="s">
        <v>3142</v>
      </c>
      <c r="T473">
        <v>2001610</v>
      </c>
      <c r="U473" t="s">
        <v>55</v>
      </c>
      <c r="V473" t="s">
        <v>73</v>
      </c>
      <c r="W473" t="s">
        <v>73</v>
      </c>
      <c r="X473" t="s">
        <v>279</v>
      </c>
      <c r="Y473" t="s">
        <v>58</v>
      </c>
      <c r="AA473" t="s">
        <v>73</v>
      </c>
      <c r="AC473" t="s">
        <v>73</v>
      </c>
      <c r="AJ473" s="1"/>
      <c r="AK473" s="1"/>
      <c r="AN473" s="1"/>
      <c r="AO473" t="s">
        <v>818</v>
      </c>
      <c r="AP473" s="4">
        <v>41892.584812187502</v>
      </c>
      <c r="AQ473" s="4">
        <v>41892.584812187502</v>
      </c>
      <c r="AR473" t="s">
        <v>61</v>
      </c>
      <c r="AS473">
        <v>20</v>
      </c>
      <c r="AT473" t="s">
        <v>82</v>
      </c>
      <c r="AU473" t="s">
        <v>817</v>
      </c>
      <c r="AV473" t="s">
        <v>821</v>
      </c>
      <c r="AW473" t="s">
        <v>822</v>
      </c>
      <c r="AX473" t="s">
        <v>823</v>
      </c>
      <c r="AY473" t="s">
        <v>101</v>
      </c>
      <c r="AZ473" t="s">
        <v>73</v>
      </c>
      <c r="BD473" t="s">
        <v>73</v>
      </c>
      <c r="BE473" s="3" t="str">
        <f>YEAR(表格_iec1isdtest_mssql2008r2_CERL_vFCERL[[#This Row],[cdt]]) &amp; "/" &amp; MONTH(表格_iec1isdtest_mssql2008r2_CERL_vFCERL[[#This Row],[cdt]]) &amp; "-W" &amp; WEEKNUM(AP473)</f>
        <v>2014/9-W37</v>
      </c>
      <c r="BF473" s="3" t="str">
        <f>YEAR(表格_iec1isdtest_mssql2008r2_CERL_vFCERL[[#This Row],[udt]])&amp; "/" &amp; MONTH(表格_iec1isdtest_mssql2008r2_CERL_vFCERL[[#This Row],[udt]]) &amp; "-W" &amp; WEEKNUM(AQ473)</f>
        <v>2014/9-W37</v>
      </c>
    </row>
    <row r="474" spans="1:58">
      <c r="A474">
        <v>538</v>
      </c>
      <c r="B474" t="s">
        <v>3177</v>
      </c>
      <c r="C474">
        <v>2001000</v>
      </c>
      <c r="D474">
        <v>1001001</v>
      </c>
      <c r="E474" t="s">
        <v>3178</v>
      </c>
      <c r="F474" t="s">
        <v>3179</v>
      </c>
      <c r="G474" t="s">
        <v>817</v>
      </c>
      <c r="H474" t="s">
        <v>818</v>
      </c>
      <c r="I474">
        <v>8</v>
      </c>
      <c r="J474" t="s">
        <v>76</v>
      </c>
      <c r="K474" t="s">
        <v>3180</v>
      </c>
      <c r="L474" t="s">
        <v>3181</v>
      </c>
      <c r="M474" t="s">
        <v>3182</v>
      </c>
      <c r="N474">
        <v>2000000</v>
      </c>
      <c r="O474" t="s">
        <v>54</v>
      </c>
      <c r="P474">
        <v>2001000</v>
      </c>
      <c r="Q474" t="s">
        <v>66</v>
      </c>
      <c r="R474">
        <v>2001600</v>
      </c>
      <c r="S474" t="s">
        <v>3142</v>
      </c>
      <c r="T474">
        <v>2001610</v>
      </c>
      <c r="U474" t="s">
        <v>55</v>
      </c>
      <c r="V474" t="s">
        <v>73</v>
      </c>
      <c r="W474" t="s">
        <v>73</v>
      </c>
      <c r="X474" t="s">
        <v>279</v>
      </c>
      <c r="Y474" t="s">
        <v>58</v>
      </c>
      <c r="AA474" t="s">
        <v>73</v>
      </c>
      <c r="AC474" t="s">
        <v>73</v>
      </c>
      <c r="AJ474" s="1"/>
      <c r="AK474" s="1"/>
      <c r="AN474" s="1"/>
      <c r="AO474" t="s">
        <v>818</v>
      </c>
      <c r="AP474" s="4">
        <v>41892.585263923611</v>
      </c>
      <c r="AQ474" s="4">
        <v>41892.585263923611</v>
      </c>
      <c r="AR474" t="s">
        <v>61</v>
      </c>
      <c r="AS474">
        <v>20</v>
      </c>
      <c r="AT474" t="s">
        <v>82</v>
      </c>
      <c r="AU474" t="s">
        <v>817</v>
      </c>
      <c r="AV474" t="s">
        <v>821</v>
      </c>
      <c r="AW474" t="s">
        <v>822</v>
      </c>
      <c r="AX474" t="s">
        <v>823</v>
      </c>
      <c r="AY474" t="s">
        <v>101</v>
      </c>
      <c r="AZ474" t="s">
        <v>73</v>
      </c>
      <c r="BD474" t="s">
        <v>73</v>
      </c>
      <c r="BE474" s="3" t="str">
        <f>YEAR(表格_iec1isdtest_mssql2008r2_CERL_vFCERL[[#This Row],[cdt]]) &amp; "/" &amp; MONTH(表格_iec1isdtest_mssql2008r2_CERL_vFCERL[[#This Row],[cdt]]) &amp; "-W" &amp; WEEKNUM(AP474)</f>
        <v>2014/9-W37</v>
      </c>
      <c r="BF474" s="3" t="str">
        <f>YEAR(表格_iec1isdtest_mssql2008r2_CERL_vFCERL[[#This Row],[udt]])&amp; "/" &amp; MONTH(表格_iec1isdtest_mssql2008r2_CERL_vFCERL[[#This Row],[udt]]) &amp; "-W" &amp; WEEKNUM(AQ474)</f>
        <v>2014/9-W37</v>
      </c>
    </row>
    <row r="475" spans="1:58">
      <c r="A475">
        <v>539</v>
      </c>
      <c r="B475" t="s">
        <v>3183</v>
      </c>
      <c r="C475">
        <v>2001000</v>
      </c>
      <c r="D475">
        <v>1001001</v>
      </c>
      <c r="E475" t="s">
        <v>3184</v>
      </c>
      <c r="F475" t="s">
        <v>3185</v>
      </c>
      <c r="G475" t="s">
        <v>817</v>
      </c>
      <c r="H475" t="s">
        <v>818</v>
      </c>
      <c r="I475">
        <v>8</v>
      </c>
      <c r="J475" t="s">
        <v>76</v>
      </c>
      <c r="K475" t="s">
        <v>3186</v>
      </c>
      <c r="L475" t="s">
        <v>3187</v>
      </c>
      <c r="M475" t="s">
        <v>3188</v>
      </c>
      <c r="N475">
        <v>2000000</v>
      </c>
      <c r="O475" t="s">
        <v>54</v>
      </c>
      <c r="P475">
        <v>2001000</v>
      </c>
      <c r="Q475" t="s">
        <v>66</v>
      </c>
      <c r="R475">
        <v>2001600</v>
      </c>
      <c r="S475" t="s">
        <v>3142</v>
      </c>
      <c r="T475">
        <v>2001610</v>
      </c>
      <c r="U475" t="s">
        <v>55</v>
      </c>
      <c r="V475" t="s">
        <v>73</v>
      </c>
      <c r="W475" t="s">
        <v>73</v>
      </c>
      <c r="X475" t="s">
        <v>279</v>
      </c>
      <c r="Y475" t="s">
        <v>58</v>
      </c>
      <c r="AA475" t="s">
        <v>73</v>
      </c>
      <c r="AC475" t="s">
        <v>73</v>
      </c>
      <c r="AJ475" s="1"/>
      <c r="AK475" s="1"/>
      <c r="AN475" s="1"/>
      <c r="AO475" t="s">
        <v>818</v>
      </c>
      <c r="AP475" s="4">
        <v>41892.585674270835</v>
      </c>
      <c r="AQ475" s="4">
        <v>41892.585674270835</v>
      </c>
      <c r="AR475" t="s">
        <v>61</v>
      </c>
      <c r="AS475">
        <v>20</v>
      </c>
      <c r="AT475" t="s">
        <v>82</v>
      </c>
      <c r="AU475" t="s">
        <v>817</v>
      </c>
      <c r="AV475" t="s">
        <v>821</v>
      </c>
      <c r="AW475" t="s">
        <v>822</v>
      </c>
      <c r="AX475" t="s">
        <v>823</v>
      </c>
      <c r="AY475" t="s">
        <v>101</v>
      </c>
      <c r="AZ475" t="s">
        <v>73</v>
      </c>
      <c r="BD475" t="s">
        <v>73</v>
      </c>
      <c r="BE475" s="3" t="str">
        <f>YEAR(表格_iec1isdtest_mssql2008r2_CERL_vFCERL[[#This Row],[cdt]]) &amp; "/" &amp; MONTH(表格_iec1isdtest_mssql2008r2_CERL_vFCERL[[#This Row],[cdt]]) &amp; "-W" &amp; WEEKNUM(AP475)</f>
        <v>2014/9-W37</v>
      </c>
      <c r="BF475" s="3" t="str">
        <f>YEAR(表格_iec1isdtest_mssql2008r2_CERL_vFCERL[[#This Row],[udt]])&amp; "/" &amp; MONTH(表格_iec1isdtest_mssql2008r2_CERL_vFCERL[[#This Row],[udt]]) &amp; "-W" &amp; WEEKNUM(AQ475)</f>
        <v>2014/9-W37</v>
      </c>
    </row>
    <row r="476" spans="1:58">
      <c r="A476">
        <v>540</v>
      </c>
      <c r="B476" t="s">
        <v>3189</v>
      </c>
      <c r="C476">
        <v>2001000</v>
      </c>
      <c r="D476">
        <v>1001001</v>
      </c>
      <c r="E476" t="s">
        <v>3190</v>
      </c>
      <c r="F476" t="s">
        <v>3173</v>
      </c>
      <c r="G476" t="s">
        <v>817</v>
      </c>
      <c r="H476" t="s">
        <v>818</v>
      </c>
      <c r="I476">
        <v>8</v>
      </c>
      <c r="J476" t="s">
        <v>76</v>
      </c>
      <c r="K476" t="s">
        <v>3174</v>
      </c>
      <c r="L476" t="s">
        <v>3191</v>
      </c>
      <c r="M476" t="s">
        <v>3192</v>
      </c>
      <c r="N476">
        <v>2000000</v>
      </c>
      <c r="O476" t="s">
        <v>54</v>
      </c>
      <c r="P476">
        <v>2001000</v>
      </c>
      <c r="Q476" t="s">
        <v>66</v>
      </c>
      <c r="R476">
        <v>2001600</v>
      </c>
      <c r="S476" t="s">
        <v>3142</v>
      </c>
      <c r="T476">
        <v>2001610</v>
      </c>
      <c r="U476" t="s">
        <v>55</v>
      </c>
      <c r="V476" t="s">
        <v>73</v>
      </c>
      <c r="W476" t="s">
        <v>73</v>
      </c>
      <c r="X476" t="s">
        <v>279</v>
      </c>
      <c r="Y476" t="s">
        <v>58</v>
      </c>
      <c r="AA476" t="s">
        <v>73</v>
      </c>
      <c r="AC476" t="s">
        <v>73</v>
      </c>
      <c r="AJ476" s="1"/>
      <c r="AK476" s="1"/>
      <c r="AN476" s="1"/>
      <c r="AO476" t="s">
        <v>818</v>
      </c>
      <c r="AP476" s="4">
        <v>41892.586096724539</v>
      </c>
      <c r="AQ476" s="4">
        <v>41892.586096724539</v>
      </c>
      <c r="AR476" t="s">
        <v>61</v>
      </c>
      <c r="AS476">
        <v>20</v>
      </c>
      <c r="AT476" t="s">
        <v>82</v>
      </c>
      <c r="AU476" t="s">
        <v>817</v>
      </c>
      <c r="AV476" t="s">
        <v>821</v>
      </c>
      <c r="AW476" t="s">
        <v>822</v>
      </c>
      <c r="AX476" t="s">
        <v>823</v>
      </c>
      <c r="AY476" t="s">
        <v>101</v>
      </c>
      <c r="AZ476" t="s">
        <v>73</v>
      </c>
      <c r="BD476" t="s">
        <v>73</v>
      </c>
      <c r="BE476" s="3" t="str">
        <f>YEAR(表格_iec1isdtest_mssql2008r2_CERL_vFCERL[[#This Row],[cdt]]) &amp; "/" &amp; MONTH(表格_iec1isdtest_mssql2008r2_CERL_vFCERL[[#This Row],[cdt]]) &amp; "-W" &amp; WEEKNUM(AP476)</f>
        <v>2014/9-W37</v>
      </c>
      <c r="BF476" s="3" t="str">
        <f>YEAR(表格_iec1isdtest_mssql2008r2_CERL_vFCERL[[#This Row],[udt]])&amp; "/" &amp; MONTH(表格_iec1isdtest_mssql2008r2_CERL_vFCERL[[#This Row],[udt]]) &amp; "-W" &amp; WEEKNUM(AQ476)</f>
        <v>2014/9-W37</v>
      </c>
    </row>
    <row r="477" spans="1:58">
      <c r="A477">
        <v>541</v>
      </c>
      <c r="B477" t="s">
        <v>3193</v>
      </c>
      <c r="C477">
        <v>2001000</v>
      </c>
      <c r="D477">
        <v>1001001</v>
      </c>
      <c r="E477" t="s">
        <v>3194</v>
      </c>
      <c r="F477" t="s">
        <v>3195</v>
      </c>
      <c r="G477" t="s">
        <v>817</v>
      </c>
      <c r="H477" t="s">
        <v>818</v>
      </c>
      <c r="I477">
        <v>8</v>
      </c>
      <c r="J477" t="s">
        <v>76</v>
      </c>
      <c r="K477" t="s">
        <v>3196</v>
      </c>
      <c r="L477" t="s">
        <v>3197</v>
      </c>
      <c r="M477" t="s">
        <v>3198</v>
      </c>
      <c r="N477">
        <v>2000000</v>
      </c>
      <c r="O477" t="s">
        <v>54</v>
      </c>
      <c r="P477">
        <v>2001000</v>
      </c>
      <c r="Q477" t="s">
        <v>66</v>
      </c>
      <c r="R477">
        <v>2001600</v>
      </c>
      <c r="S477" t="s">
        <v>3142</v>
      </c>
      <c r="T477">
        <v>2001610</v>
      </c>
      <c r="U477" t="s">
        <v>55</v>
      </c>
      <c r="V477" t="s">
        <v>73</v>
      </c>
      <c r="W477" t="s">
        <v>73</v>
      </c>
      <c r="X477" t="s">
        <v>279</v>
      </c>
      <c r="Y477" t="s">
        <v>58</v>
      </c>
      <c r="AA477" t="s">
        <v>73</v>
      </c>
      <c r="AC477" t="s">
        <v>73</v>
      </c>
      <c r="AJ477" s="1"/>
      <c r="AK477" s="1"/>
      <c r="AN477" s="1"/>
      <c r="AO477" t="s">
        <v>818</v>
      </c>
      <c r="AP477" s="4">
        <v>41892.586663113427</v>
      </c>
      <c r="AQ477" s="4">
        <v>41892.586663113427</v>
      </c>
      <c r="AR477" t="s">
        <v>61</v>
      </c>
      <c r="AS477">
        <v>20</v>
      </c>
      <c r="AT477" t="s">
        <v>82</v>
      </c>
      <c r="AU477" t="s">
        <v>817</v>
      </c>
      <c r="AV477" t="s">
        <v>821</v>
      </c>
      <c r="AW477" t="s">
        <v>822</v>
      </c>
      <c r="AX477" t="s">
        <v>823</v>
      </c>
      <c r="AY477" t="s">
        <v>101</v>
      </c>
      <c r="AZ477" t="s">
        <v>73</v>
      </c>
      <c r="BD477" t="s">
        <v>73</v>
      </c>
      <c r="BE477" s="3" t="str">
        <f>YEAR(表格_iec1isdtest_mssql2008r2_CERL_vFCERL[[#This Row],[cdt]]) &amp; "/" &amp; MONTH(表格_iec1isdtest_mssql2008r2_CERL_vFCERL[[#This Row],[cdt]]) &amp; "-W" &amp; WEEKNUM(AP477)</f>
        <v>2014/9-W37</v>
      </c>
      <c r="BF477" s="3" t="str">
        <f>YEAR(表格_iec1isdtest_mssql2008r2_CERL_vFCERL[[#This Row],[udt]])&amp; "/" &amp; MONTH(表格_iec1isdtest_mssql2008r2_CERL_vFCERL[[#This Row],[udt]]) &amp; "-W" &amp; WEEKNUM(AQ477)</f>
        <v>2014/9-W37</v>
      </c>
    </row>
    <row r="478" spans="1:58">
      <c r="A478">
        <v>542</v>
      </c>
      <c r="B478" t="s">
        <v>3199</v>
      </c>
      <c r="C478">
        <v>2001000</v>
      </c>
      <c r="D478">
        <v>1001001</v>
      </c>
      <c r="E478" t="s">
        <v>3200</v>
      </c>
      <c r="F478" t="s">
        <v>3201</v>
      </c>
      <c r="G478" t="s">
        <v>817</v>
      </c>
      <c r="H478" t="s">
        <v>818</v>
      </c>
      <c r="I478">
        <v>8</v>
      </c>
      <c r="J478" t="s">
        <v>76</v>
      </c>
      <c r="K478" t="s">
        <v>3202</v>
      </c>
      <c r="L478" t="s">
        <v>3203</v>
      </c>
      <c r="M478" t="s">
        <v>3204</v>
      </c>
      <c r="N478">
        <v>2000000</v>
      </c>
      <c r="O478" t="s">
        <v>54</v>
      </c>
      <c r="P478">
        <v>2001000</v>
      </c>
      <c r="Q478" t="s">
        <v>66</v>
      </c>
      <c r="R478">
        <v>2001600</v>
      </c>
      <c r="S478" t="s">
        <v>3142</v>
      </c>
      <c r="T478">
        <v>2001610</v>
      </c>
      <c r="U478" t="s">
        <v>55</v>
      </c>
      <c r="V478" t="s">
        <v>73</v>
      </c>
      <c r="W478" t="s">
        <v>73</v>
      </c>
      <c r="X478" t="s">
        <v>279</v>
      </c>
      <c r="Y478" t="s">
        <v>58</v>
      </c>
      <c r="AA478" t="s">
        <v>73</v>
      </c>
      <c r="AC478" t="s">
        <v>73</v>
      </c>
      <c r="AJ478" s="1"/>
      <c r="AK478" s="1"/>
      <c r="AN478" s="1"/>
      <c r="AO478" t="s">
        <v>818</v>
      </c>
      <c r="AP478" s="4">
        <v>41892.587113622685</v>
      </c>
      <c r="AQ478" s="4">
        <v>41892.587113622685</v>
      </c>
      <c r="AR478" t="s">
        <v>61</v>
      </c>
      <c r="AS478">
        <v>20</v>
      </c>
      <c r="AT478" t="s">
        <v>82</v>
      </c>
      <c r="AU478" t="s">
        <v>817</v>
      </c>
      <c r="AV478" t="s">
        <v>821</v>
      </c>
      <c r="AW478" t="s">
        <v>822</v>
      </c>
      <c r="AX478" t="s">
        <v>823</v>
      </c>
      <c r="AY478" t="s">
        <v>101</v>
      </c>
      <c r="AZ478" t="s">
        <v>73</v>
      </c>
      <c r="BD478" t="s">
        <v>73</v>
      </c>
      <c r="BE478" s="3" t="str">
        <f>YEAR(表格_iec1isdtest_mssql2008r2_CERL_vFCERL[[#This Row],[cdt]]) &amp; "/" &amp; MONTH(表格_iec1isdtest_mssql2008r2_CERL_vFCERL[[#This Row],[cdt]]) &amp; "-W" &amp; WEEKNUM(AP478)</f>
        <v>2014/9-W37</v>
      </c>
      <c r="BF478" s="3" t="str">
        <f>YEAR(表格_iec1isdtest_mssql2008r2_CERL_vFCERL[[#This Row],[udt]])&amp; "/" &amp; MONTH(表格_iec1isdtest_mssql2008r2_CERL_vFCERL[[#This Row],[udt]]) &amp; "-W" &amp; WEEKNUM(AQ478)</f>
        <v>2014/9-W37</v>
      </c>
    </row>
    <row r="479" spans="1:58">
      <c r="A479">
        <v>543</v>
      </c>
      <c r="B479" t="s">
        <v>3205</v>
      </c>
      <c r="C479">
        <v>2001000</v>
      </c>
      <c r="D479">
        <v>1001001</v>
      </c>
      <c r="E479" t="s">
        <v>3206</v>
      </c>
      <c r="F479" t="s">
        <v>3207</v>
      </c>
      <c r="G479" t="s">
        <v>817</v>
      </c>
      <c r="H479" t="s">
        <v>818</v>
      </c>
      <c r="I479">
        <v>4</v>
      </c>
      <c r="J479" t="s">
        <v>177</v>
      </c>
      <c r="K479" t="s">
        <v>1663</v>
      </c>
      <c r="L479" t="s">
        <v>3208</v>
      </c>
      <c r="M479" t="s">
        <v>3209</v>
      </c>
      <c r="N479">
        <v>2000000</v>
      </c>
      <c r="O479" t="s">
        <v>54</v>
      </c>
      <c r="P479">
        <v>2001000</v>
      </c>
      <c r="Q479" t="s">
        <v>66</v>
      </c>
      <c r="R479">
        <v>2001600</v>
      </c>
      <c r="S479" t="s">
        <v>3142</v>
      </c>
      <c r="T479">
        <v>2001610</v>
      </c>
      <c r="U479" t="s">
        <v>55</v>
      </c>
      <c r="V479" t="s">
        <v>73</v>
      </c>
      <c r="W479" t="s">
        <v>73</v>
      </c>
      <c r="X479" t="s">
        <v>279</v>
      </c>
      <c r="Y479" t="s">
        <v>58</v>
      </c>
      <c r="AA479" t="s">
        <v>73</v>
      </c>
      <c r="AC479" t="s">
        <v>73</v>
      </c>
      <c r="AJ479" s="1"/>
      <c r="AK479" s="1"/>
      <c r="AN479" s="1"/>
      <c r="AO479" t="s">
        <v>818</v>
      </c>
      <c r="AP479" s="4">
        <v>41892.588008599538</v>
      </c>
      <c r="AQ479" s="4">
        <v>41892.588008599538</v>
      </c>
      <c r="AR479" t="s">
        <v>61</v>
      </c>
      <c r="AS479">
        <v>20</v>
      </c>
      <c r="AT479" t="s">
        <v>82</v>
      </c>
      <c r="AU479" t="s">
        <v>817</v>
      </c>
      <c r="AV479" t="s">
        <v>821</v>
      </c>
      <c r="AW479" t="s">
        <v>822</v>
      </c>
      <c r="AX479" t="s">
        <v>823</v>
      </c>
      <c r="AY479" t="s">
        <v>101</v>
      </c>
      <c r="AZ479" t="s">
        <v>73</v>
      </c>
      <c r="BD479" t="s">
        <v>73</v>
      </c>
      <c r="BE479" s="3" t="str">
        <f>YEAR(表格_iec1isdtest_mssql2008r2_CERL_vFCERL[[#This Row],[cdt]]) &amp; "/" &amp; MONTH(表格_iec1isdtest_mssql2008r2_CERL_vFCERL[[#This Row],[cdt]]) &amp; "-W" &amp; WEEKNUM(AP479)</f>
        <v>2014/9-W37</v>
      </c>
      <c r="BF479" s="3" t="str">
        <f>YEAR(表格_iec1isdtest_mssql2008r2_CERL_vFCERL[[#This Row],[udt]])&amp; "/" &amp; MONTH(表格_iec1isdtest_mssql2008r2_CERL_vFCERL[[#This Row],[udt]]) &amp; "-W" &amp; WEEKNUM(AQ479)</f>
        <v>2014/9-W37</v>
      </c>
    </row>
    <row r="480" spans="1:58">
      <c r="A480">
        <v>544</v>
      </c>
      <c r="B480" t="s">
        <v>3210</v>
      </c>
      <c r="C480">
        <v>2001000</v>
      </c>
      <c r="D480">
        <v>1001001</v>
      </c>
      <c r="E480" t="s">
        <v>3211</v>
      </c>
      <c r="F480" t="s">
        <v>3212</v>
      </c>
      <c r="G480" t="s">
        <v>817</v>
      </c>
      <c r="H480" t="s">
        <v>818</v>
      </c>
      <c r="I480">
        <v>3</v>
      </c>
      <c r="J480" t="s">
        <v>81</v>
      </c>
      <c r="K480" t="s">
        <v>93</v>
      </c>
      <c r="L480" t="s">
        <v>3213</v>
      </c>
      <c r="M480" t="s">
        <v>94</v>
      </c>
      <c r="N480">
        <v>2000000</v>
      </c>
      <c r="O480" t="s">
        <v>54</v>
      </c>
      <c r="P480">
        <v>2001000</v>
      </c>
      <c r="Q480" t="s">
        <v>66</v>
      </c>
      <c r="R480">
        <v>2001600</v>
      </c>
      <c r="S480" t="s">
        <v>3142</v>
      </c>
      <c r="T480">
        <v>2001610</v>
      </c>
      <c r="U480" t="s">
        <v>55</v>
      </c>
      <c r="V480" t="s">
        <v>73</v>
      </c>
      <c r="W480" t="s">
        <v>73</v>
      </c>
      <c r="X480" t="s">
        <v>279</v>
      </c>
      <c r="Y480" t="s">
        <v>58</v>
      </c>
      <c r="AA480" t="s">
        <v>73</v>
      </c>
      <c r="AC480" t="s">
        <v>73</v>
      </c>
      <c r="AJ480" s="1"/>
      <c r="AK480" s="1"/>
      <c r="AN480" s="1"/>
      <c r="AO480" t="s">
        <v>818</v>
      </c>
      <c r="AP480" s="4">
        <v>41892.588539201388</v>
      </c>
      <c r="AQ480" s="4">
        <v>41892.588539201388</v>
      </c>
      <c r="AR480" t="s">
        <v>61</v>
      </c>
      <c r="AS480">
        <v>20</v>
      </c>
      <c r="AT480" t="s">
        <v>82</v>
      </c>
      <c r="AU480" t="s">
        <v>817</v>
      </c>
      <c r="AV480" t="s">
        <v>821</v>
      </c>
      <c r="AW480" t="s">
        <v>822</v>
      </c>
      <c r="AX480" t="s">
        <v>823</v>
      </c>
      <c r="AY480" t="s">
        <v>101</v>
      </c>
      <c r="AZ480" t="s">
        <v>73</v>
      </c>
      <c r="BD480" t="s">
        <v>73</v>
      </c>
      <c r="BE480" s="3" t="str">
        <f>YEAR(表格_iec1isdtest_mssql2008r2_CERL_vFCERL[[#This Row],[cdt]]) &amp; "/" &amp; MONTH(表格_iec1isdtest_mssql2008r2_CERL_vFCERL[[#This Row],[cdt]]) &amp; "-W" &amp; WEEKNUM(AP480)</f>
        <v>2014/9-W37</v>
      </c>
      <c r="BF480" s="3" t="str">
        <f>YEAR(表格_iec1isdtest_mssql2008r2_CERL_vFCERL[[#This Row],[udt]])&amp; "/" &amp; MONTH(表格_iec1isdtest_mssql2008r2_CERL_vFCERL[[#This Row],[udt]]) &amp; "-W" &amp; WEEKNUM(AQ480)</f>
        <v>2014/9-W37</v>
      </c>
    </row>
    <row r="481" spans="1:58">
      <c r="A481">
        <v>545</v>
      </c>
      <c r="B481" t="s">
        <v>3214</v>
      </c>
      <c r="C481">
        <v>2001000</v>
      </c>
      <c r="D481">
        <v>1001001</v>
      </c>
      <c r="E481" t="s">
        <v>3215</v>
      </c>
      <c r="F481" t="s">
        <v>3216</v>
      </c>
      <c r="G481" t="s">
        <v>817</v>
      </c>
      <c r="H481" t="s">
        <v>818</v>
      </c>
      <c r="I481">
        <v>12</v>
      </c>
      <c r="J481" t="s">
        <v>3217</v>
      </c>
      <c r="K481" t="s">
        <v>3218</v>
      </c>
      <c r="L481" t="s">
        <v>3219</v>
      </c>
      <c r="M481" t="s">
        <v>3220</v>
      </c>
      <c r="N481">
        <v>2000000</v>
      </c>
      <c r="O481" t="s">
        <v>54</v>
      </c>
      <c r="P481">
        <v>2001000</v>
      </c>
      <c r="Q481" t="s">
        <v>66</v>
      </c>
      <c r="R481">
        <v>2001600</v>
      </c>
      <c r="S481" t="s">
        <v>3142</v>
      </c>
      <c r="T481">
        <v>2001610</v>
      </c>
      <c r="U481" t="s">
        <v>55</v>
      </c>
      <c r="V481" t="s">
        <v>73</v>
      </c>
      <c r="W481" t="s">
        <v>73</v>
      </c>
      <c r="X481" t="s">
        <v>279</v>
      </c>
      <c r="Y481" t="s">
        <v>58</v>
      </c>
      <c r="AA481" t="s">
        <v>73</v>
      </c>
      <c r="AC481" t="s">
        <v>73</v>
      </c>
      <c r="AJ481" s="1"/>
      <c r="AK481" s="1"/>
      <c r="AN481" s="1"/>
      <c r="AO481" t="s">
        <v>818</v>
      </c>
      <c r="AP481" s="4">
        <v>41892.589987037034</v>
      </c>
      <c r="AQ481" s="4">
        <v>41892.589987037034</v>
      </c>
      <c r="AR481" t="s">
        <v>61</v>
      </c>
      <c r="AS481">
        <v>20</v>
      </c>
      <c r="AT481" t="s">
        <v>82</v>
      </c>
      <c r="AU481" t="s">
        <v>817</v>
      </c>
      <c r="AV481" t="s">
        <v>821</v>
      </c>
      <c r="AW481" t="s">
        <v>822</v>
      </c>
      <c r="AX481" t="s">
        <v>823</v>
      </c>
      <c r="AY481" t="s">
        <v>101</v>
      </c>
      <c r="AZ481" t="s">
        <v>73</v>
      </c>
      <c r="BD481" t="s">
        <v>73</v>
      </c>
      <c r="BE481" s="3" t="str">
        <f>YEAR(表格_iec1isdtest_mssql2008r2_CERL_vFCERL[[#This Row],[cdt]]) &amp; "/" &amp; MONTH(表格_iec1isdtest_mssql2008r2_CERL_vFCERL[[#This Row],[cdt]]) &amp; "-W" &amp; WEEKNUM(AP481)</f>
        <v>2014/9-W37</v>
      </c>
      <c r="BF481" s="3" t="str">
        <f>YEAR(表格_iec1isdtest_mssql2008r2_CERL_vFCERL[[#This Row],[udt]])&amp; "/" &amp; MONTH(表格_iec1isdtest_mssql2008r2_CERL_vFCERL[[#This Row],[udt]]) &amp; "-W" &amp; WEEKNUM(AQ481)</f>
        <v>2014/9-W37</v>
      </c>
    </row>
    <row r="482" spans="1:58">
      <c r="A482">
        <v>546</v>
      </c>
      <c r="B482" t="s">
        <v>3221</v>
      </c>
      <c r="C482">
        <v>2001000</v>
      </c>
      <c r="D482">
        <v>1001001</v>
      </c>
      <c r="E482" t="s">
        <v>3222</v>
      </c>
      <c r="F482" t="s">
        <v>3223</v>
      </c>
      <c r="G482" t="s">
        <v>889</v>
      </c>
      <c r="H482" t="s">
        <v>890</v>
      </c>
      <c r="I482">
        <v>2</v>
      </c>
      <c r="J482" t="s">
        <v>347</v>
      </c>
      <c r="K482" t="s">
        <v>904</v>
      </c>
      <c r="L482" t="s">
        <v>3224</v>
      </c>
      <c r="M482" t="s">
        <v>906</v>
      </c>
      <c r="N482">
        <v>2000000</v>
      </c>
      <c r="O482" t="s">
        <v>54</v>
      </c>
      <c r="P482">
        <v>2001000</v>
      </c>
      <c r="Q482" t="s">
        <v>66</v>
      </c>
      <c r="R482">
        <v>2001100</v>
      </c>
      <c r="S482" t="s">
        <v>438</v>
      </c>
      <c r="T482">
        <v>2001110</v>
      </c>
      <c r="U482" t="s">
        <v>55</v>
      </c>
      <c r="V482" t="s">
        <v>73</v>
      </c>
      <c r="W482" t="s">
        <v>73</v>
      </c>
      <c r="X482" t="s">
        <v>3225</v>
      </c>
      <c r="Y482" t="s">
        <v>58</v>
      </c>
      <c r="Z482">
        <v>1</v>
      </c>
      <c r="AA482" t="s">
        <v>73</v>
      </c>
      <c r="AC482" t="s">
        <v>73</v>
      </c>
      <c r="AJ482" s="1"/>
      <c r="AK482" s="1"/>
      <c r="AN482" s="1"/>
      <c r="AO482" t="s">
        <v>890</v>
      </c>
      <c r="AP482" s="4">
        <v>41892.642276736115</v>
      </c>
      <c r="AQ482" s="4">
        <v>41892.642276736115</v>
      </c>
      <c r="AR482" t="s">
        <v>61</v>
      </c>
      <c r="AS482">
        <v>20</v>
      </c>
      <c r="AT482" t="s">
        <v>82</v>
      </c>
      <c r="AU482" t="s">
        <v>889</v>
      </c>
      <c r="AV482" t="s">
        <v>483</v>
      </c>
      <c r="AW482" t="s">
        <v>386</v>
      </c>
      <c r="AX482" t="s">
        <v>100</v>
      </c>
      <c r="AY482" t="s">
        <v>101</v>
      </c>
      <c r="AZ482" t="s">
        <v>73</v>
      </c>
      <c r="BD482" t="s">
        <v>73</v>
      </c>
      <c r="BE482" s="3" t="str">
        <f>YEAR(表格_iec1isdtest_mssql2008r2_CERL_vFCERL[[#This Row],[cdt]]) &amp; "/" &amp; MONTH(表格_iec1isdtest_mssql2008r2_CERL_vFCERL[[#This Row],[cdt]]) &amp; "-W" &amp; WEEKNUM(AP482)</f>
        <v>2014/9-W37</v>
      </c>
      <c r="BF482" s="3" t="str">
        <f>YEAR(表格_iec1isdtest_mssql2008r2_CERL_vFCERL[[#This Row],[udt]])&amp; "/" &amp; MONTH(表格_iec1isdtest_mssql2008r2_CERL_vFCERL[[#This Row],[udt]]) &amp; "-W" &amp; WEEKNUM(AQ482)</f>
        <v>2014/9-W37</v>
      </c>
    </row>
    <row r="483" spans="1:58">
      <c r="A483">
        <v>547</v>
      </c>
      <c r="B483" t="s">
        <v>3226</v>
      </c>
      <c r="C483">
        <v>1001000</v>
      </c>
      <c r="D483">
        <v>1001001</v>
      </c>
      <c r="E483" t="s">
        <v>3227</v>
      </c>
      <c r="F483" t="s">
        <v>3228</v>
      </c>
      <c r="G483" t="s">
        <v>1316</v>
      </c>
      <c r="H483" t="s">
        <v>1317</v>
      </c>
      <c r="I483">
        <v>4</v>
      </c>
      <c r="J483" t="s">
        <v>177</v>
      </c>
      <c r="K483" t="s">
        <v>1318</v>
      </c>
      <c r="L483" t="s">
        <v>70</v>
      </c>
      <c r="M483" t="s">
        <v>3229</v>
      </c>
      <c r="N483">
        <v>1000000</v>
      </c>
      <c r="O483" t="s">
        <v>63</v>
      </c>
      <c r="P483">
        <v>1001000</v>
      </c>
      <c r="Q483" t="s">
        <v>66</v>
      </c>
      <c r="R483">
        <v>1001400</v>
      </c>
      <c r="S483" t="s">
        <v>66</v>
      </c>
      <c r="T483">
        <v>1001410</v>
      </c>
      <c r="U483" t="s">
        <v>55</v>
      </c>
      <c r="V483" t="s">
        <v>73</v>
      </c>
      <c r="W483" t="s">
        <v>73</v>
      </c>
      <c r="X483" t="s">
        <v>3230</v>
      </c>
      <c r="Y483" t="s">
        <v>58</v>
      </c>
      <c r="Z483">
        <v>1</v>
      </c>
      <c r="AA483" t="s">
        <v>73</v>
      </c>
      <c r="AC483" t="s">
        <v>73</v>
      </c>
      <c r="AG483" t="s">
        <v>652</v>
      </c>
      <c r="AH483" t="s">
        <v>653</v>
      </c>
      <c r="AJ483" s="1"/>
      <c r="AK483" s="1"/>
      <c r="AN483" s="1"/>
      <c r="AO483" t="s">
        <v>653</v>
      </c>
      <c r="AP483" s="4">
        <v>41892.75399621528</v>
      </c>
      <c r="AQ483" s="4">
        <v>41893.674529085649</v>
      </c>
      <c r="AR483" t="s">
        <v>61</v>
      </c>
      <c r="AS483">
        <v>35</v>
      </c>
      <c r="AT483" t="s">
        <v>259</v>
      </c>
      <c r="AU483" t="s">
        <v>1316</v>
      </c>
      <c r="AV483" t="s">
        <v>811</v>
      </c>
      <c r="AW483" t="s">
        <v>1322</v>
      </c>
      <c r="AX483" t="s">
        <v>813</v>
      </c>
      <c r="AY483" t="s">
        <v>1107</v>
      </c>
      <c r="AZ483" t="s">
        <v>73</v>
      </c>
      <c r="BD483" t="s">
        <v>73</v>
      </c>
      <c r="BE483" s="3" t="str">
        <f>YEAR(表格_iec1isdtest_mssql2008r2_CERL_vFCERL[[#This Row],[cdt]]) &amp; "/" &amp; MONTH(表格_iec1isdtest_mssql2008r2_CERL_vFCERL[[#This Row],[cdt]]) &amp; "-W" &amp; WEEKNUM(AP483)</f>
        <v>2014/9-W37</v>
      </c>
      <c r="BF483" s="3" t="str">
        <f>YEAR(表格_iec1isdtest_mssql2008r2_CERL_vFCERL[[#This Row],[udt]])&amp; "/" &amp; MONTH(表格_iec1isdtest_mssql2008r2_CERL_vFCERL[[#This Row],[udt]]) &amp; "-W" &amp; WEEKNUM(AQ483)</f>
        <v>2014/9-W37</v>
      </c>
    </row>
    <row r="484" spans="1:58">
      <c r="A484">
        <v>548</v>
      </c>
      <c r="B484" t="s">
        <v>3231</v>
      </c>
      <c r="C484">
        <v>1001000</v>
      </c>
      <c r="D484">
        <v>1001001</v>
      </c>
      <c r="E484" t="s">
        <v>3232</v>
      </c>
      <c r="F484" t="s">
        <v>3228</v>
      </c>
      <c r="G484" t="s">
        <v>1316</v>
      </c>
      <c r="H484" t="s">
        <v>1317</v>
      </c>
      <c r="I484">
        <v>4</v>
      </c>
      <c r="J484" t="s">
        <v>177</v>
      </c>
      <c r="K484" t="s">
        <v>1318</v>
      </c>
      <c r="L484" t="s">
        <v>70</v>
      </c>
      <c r="M484" t="s">
        <v>3233</v>
      </c>
      <c r="N484">
        <v>1000000</v>
      </c>
      <c r="O484" t="s">
        <v>63</v>
      </c>
      <c r="P484">
        <v>1001000</v>
      </c>
      <c r="Q484" t="s">
        <v>66</v>
      </c>
      <c r="R484">
        <v>1001400</v>
      </c>
      <c r="S484" t="s">
        <v>66</v>
      </c>
      <c r="T484">
        <v>1001410</v>
      </c>
      <c r="U484" t="s">
        <v>55</v>
      </c>
      <c r="V484" t="s">
        <v>73</v>
      </c>
      <c r="W484" t="s">
        <v>73</v>
      </c>
      <c r="X484" t="s">
        <v>3234</v>
      </c>
      <c r="Y484" t="s">
        <v>58</v>
      </c>
      <c r="Z484">
        <v>1</v>
      </c>
      <c r="AA484" t="s">
        <v>73</v>
      </c>
      <c r="AC484" t="s">
        <v>73</v>
      </c>
      <c r="AG484" t="s">
        <v>652</v>
      </c>
      <c r="AH484" t="s">
        <v>653</v>
      </c>
      <c r="AJ484" s="1"/>
      <c r="AK484" s="1"/>
      <c r="AN484" s="1"/>
      <c r="AO484" t="s">
        <v>653</v>
      </c>
      <c r="AP484" s="4">
        <v>41892.754982025464</v>
      </c>
      <c r="AQ484" s="4">
        <v>41893.674398148149</v>
      </c>
      <c r="AR484" t="s">
        <v>61</v>
      </c>
      <c r="AS484">
        <v>35</v>
      </c>
      <c r="AT484" t="s">
        <v>259</v>
      </c>
      <c r="AU484" t="s">
        <v>1316</v>
      </c>
      <c r="AV484" t="s">
        <v>811</v>
      </c>
      <c r="AW484" t="s">
        <v>1322</v>
      </c>
      <c r="AX484" t="s">
        <v>813</v>
      </c>
      <c r="AY484" t="s">
        <v>1107</v>
      </c>
      <c r="AZ484" t="s">
        <v>73</v>
      </c>
      <c r="BD484" t="s">
        <v>73</v>
      </c>
      <c r="BE484" s="3" t="str">
        <f>YEAR(表格_iec1isdtest_mssql2008r2_CERL_vFCERL[[#This Row],[cdt]]) &amp; "/" &amp; MONTH(表格_iec1isdtest_mssql2008r2_CERL_vFCERL[[#This Row],[cdt]]) &amp; "-W" &amp; WEEKNUM(AP484)</f>
        <v>2014/9-W37</v>
      </c>
      <c r="BF484" s="3" t="str">
        <f>YEAR(表格_iec1isdtest_mssql2008r2_CERL_vFCERL[[#This Row],[udt]])&amp; "/" &amp; MONTH(表格_iec1isdtest_mssql2008r2_CERL_vFCERL[[#This Row],[udt]]) &amp; "-W" &amp; WEEKNUM(AQ484)</f>
        <v>2014/9-W37</v>
      </c>
    </row>
    <row r="485" spans="1:58">
      <c r="A485">
        <v>549</v>
      </c>
      <c r="B485" t="s">
        <v>3235</v>
      </c>
      <c r="C485">
        <v>1001000</v>
      </c>
      <c r="D485">
        <v>1001001</v>
      </c>
      <c r="E485" t="s">
        <v>3236</v>
      </c>
      <c r="F485" t="s">
        <v>3237</v>
      </c>
      <c r="G485" t="s">
        <v>1316</v>
      </c>
      <c r="H485" t="s">
        <v>1317</v>
      </c>
      <c r="I485">
        <v>4</v>
      </c>
      <c r="J485" t="s">
        <v>177</v>
      </c>
      <c r="K485" t="s">
        <v>1318</v>
      </c>
      <c r="L485" t="s">
        <v>70</v>
      </c>
      <c r="M485" t="s">
        <v>3238</v>
      </c>
      <c r="N485">
        <v>1000000</v>
      </c>
      <c r="O485" t="s">
        <v>63</v>
      </c>
      <c r="P485">
        <v>1001000</v>
      </c>
      <c r="Q485" t="s">
        <v>66</v>
      </c>
      <c r="R485">
        <v>1001100</v>
      </c>
      <c r="S485" t="s">
        <v>438</v>
      </c>
      <c r="T485">
        <v>1001110</v>
      </c>
      <c r="U485" t="s">
        <v>55</v>
      </c>
      <c r="V485" t="s">
        <v>73</v>
      </c>
      <c r="W485" t="s">
        <v>73</v>
      </c>
      <c r="X485" t="s">
        <v>3239</v>
      </c>
      <c r="Y485" t="s">
        <v>58</v>
      </c>
      <c r="Z485">
        <v>1</v>
      </c>
      <c r="AA485" t="s">
        <v>73</v>
      </c>
      <c r="AC485" t="s">
        <v>73</v>
      </c>
      <c r="AG485" t="s">
        <v>652</v>
      </c>
      <c r="AH485" t="s">
        <v>653</v>
      </c>
      <c r="AJ485" s="1"/>
      <c r="AK485" s="1"/>
      <c r="AN485" s="1"/>
      <c r="AO485" t="s">
        <v>653</v>
      </c>
      <c r="AP485" s="4">
        <v>41892.757883831022</v>
      </c>
      <c r="AQ485" s="4">
        <v>41893.674619131947</v>
      </c>
      <c r="AR485" t="s">
        <v>61</v>
      </c>
      <c r="AS485">
        <v>35</v>
      </c>
      <c r="AT485" t="s">
        <v>259</v>
      </c>
      <c r="AU485" t="s">
        <v>1316</v>
      </c>
      <c r="AV485" t="s">
        <v>811</v>
      </c>
      <c r="AW485" t="s">
        <v>1322</v>
      </c>
      <c r="AX485" t="s">
        <v>813</v>
      </c>
      <c r="AY485" t="s">
        <v>1107</v>
      </c>
      <c r="AZ485" t="s">
        <v>73</v>
      </c>
      <c r="BD485" t="s">
        <v>73</v>
      </c>
      <c r="BE485" s="3" t="str">
        <f>YEAR(表格_iec1isdtest_mssql2008r2_CERL_vFCERL[[#This Row],[cdt]]) &amp; "/" &amp; MONTH(表格_iec1isdtest_mssql2008r2_CERL_vFCERL[[#This Row],[cdt]]) &amp; "-W" &amp; WEEKNUM(AP485)</f>
        <v>2014/9-W37</v>
      </c>
      <c r="BF485" s="3" t="str">
        <f>YEAR(表格_iec1isdtest_mssql2008r2_CERL_vFCERL[[#This Row],[udt]])&amp; "/" &amp; MONTH(表格_iec1isdtest_mssql2008r2_CERL_vFCERL[[#This Row],[udt]]) &amp; "-W" &amp; WEEKNUM(AQ485)</f>
        <v>2014/9-W37</v>
      </c>
    </row>
    <row r="486" spans="1:58">
      <c r="A486">
        <v>550</v>
      </c>
      <c r="B486" t="s">
        <v>3240</v>
      </c>
      <c r="C486">
        <v>2003000</v>
      </c>
      <c r="D486">
        <v>1001001</v>
      </c>
      <c r="E486" t="s">
        <v>3241</v>
      </c>
      <c r="F486" t="s">
        <v>3242</v>
      </c>
      <c r="G486" t="s">
        <v>685</v>
      </c>
      <c r="H486" t="s">
        <v>686</v>
      </c>
      <c r="I486">
        <v>1</v>
      </c>
      <c r="J486" t="s">
        <v>65</v>
      </c>
      <c r="K486" t="s">
        <v>3243</v>
      </c>
      <c r="L486" t="s">
        <v>85</v>
      </c>
      <c r="M486" t="s">
        <v>3244</v>
      </c>
      <c r="N486">
        <v>2000000</v>
      </c>
      <c r="O486" t="s">
        <v>54</v>
      </c>
      <c r="P486">
        <v>2003000</v>
      </c>
      <c r="Q486" t="s">
        <v>1181</v>
      </c>
      <c r="R486">
        <v>2003100</v>
      </c>
      <c r="S486" t="s">
        <v>1181</v>
      </c>
      <c r="T486">
        <v>2003110</v>
      </c>
      <c r="U486" t="s">
        <v>55</v>
      </c>
      <c r="V486" t="s">
        <v>73</v>
      </c>
      <c r="W486" t="s">
        <v>73</v>
      </c>
      <c r="Y486" t="s">
        <v>58</v>
      </c>
      <c r="AA486" t="s">
        <v>254</v>
      </c>
      <c r="AB486" t="s">
        <v>279</v>
      </c>
      <c r="AC486" t="s">
        <v>1203</v>
      </c>
      <c r="AD486" t="s">
        <v>3245</v>
      </c>
      <c r="AJ486" s="1"/>
      <c r="AK486" s="1"/>
      <c r="AN486" s="1"/>
      <c r="AO486" t="s">
        <v>686</v>
      </c>
      <c r="AP486" s="4">
        <v>41892.760830173611</v>
      </c>
      <c r="AQ486" s="4">
        <v>41892.760830173611</v>
      </c>
      <c r="AR486" t="s">
        <v>61</v>
      </c>
      <c r="AS486">
        <v>20</v>
      </c>
      <c r="AT486" t="s">
        <v>82</v>
      </c>
      <c r="AU486" t="s">
        <v>685</v>
      </c>
      <c r="AV486" t="s">
        <v>690</v>
      </c>
      <c r="AW486" t="s">
        <v>691</v>
      </c>
      <c r="AX486" t="s">
        <v>692</v>
      </c>
      <c r="AY486" t="s">
        <v>1106</v>
      </c>
      <c r="AZ486" t="s">
        <v>73</v>
      </c>
      <c r="BD486" t="s">
        <v>73</v>
      </c>
      <c r="BE486" s="3" t="str">
        <f>YEAR(表格_iec1isdtest_mssql2008r2_CERL_vFCERL[[#This Row],[cdt]]) &amp; "/" &amp; MONTH(表格_iec1isdtest_mssql2008r2_CERL_vFCERL[[#This Row],[cdt]]) &amp; "-W" &amp; WEEKNUM(AP486)</f>
        <v>2014/9-W37</v>
      </c>
      <c r="BF486" s="3" t="str">
        <f>YEAR(表格_iec1isdtest_mssql2008r2_CERL_vFCERL[[#This Row],[udt]])&amp; "/" &amp; MONTH(表格_iec1isdtest_mssql2008r2_CERL_vFCERL[[#This Row],[udt]]) &amp; "-W" &amp; WEEKNUM(AQ486)</f>
        <v>2014/9-W37</v>
      </c>
    </row>
    <row r="487" spans="1:58">
      <c r="A487">
        <v>551</v>
      </c>
      <c r="B487" t="s">
        <v>3246</v>
      </c>
      <c r="C487">
        <v>2003000</v>
      </c>
      <c r="D487">
        <v>1001001</v>
      </c>
      <c r="E487" t="s">
        <v>3247</v>
      </c>
      <c r="F487" t="s">
        <v>3248</v>
      </c>
      <c r="G487" t="s">
        <v>685</v>
      </c>
      <c r="H487" t="s">
        <v>686</v>
      </c>
      <c r="I487">
        <v>1</v>
      </c>
      <c r="J487" t="s">
        <v>65</v>
      </c>
      <c r="K487" t="s">
        <v>847</v>
      </c>
      <c r="L487" t="s">
        <v>85</v>
      </c>
      <c r="M487" t="s">
        <v>3249</v>
      </c>
      <c r="N487">
        <v>2000000</v>
      </c>
      <c r="O487" t="s">
        <v>54</v>
      </c>
      <c r="P487">
        <v>2003000</v>
      </c>
      <c r="Q487" t="s">
        <v>1181</v>
      </c>
      <c r="R487">
        <v>2003100</v>
      </c>
      <c r="S487" t="s">
        <v>1181</v>
      </c>
      <c r="T487">
        <v>2003110</v>
      </c>
      <c r="U487" t="s">
        <v>55</v>
      </c>
      <c r="V487" t="s">
        <v>73</v>
      </c>
      <c r="W487" t="s">
        <v>73</v>
      </c>
      <c r="Y487" t="s">
        <v>58</v>
      </c>
      <c r="AA487" t="s">
        <v>254</v>
      </c>
      <c r="AB487" t="s">
        <v>279</v>
      </c>
      <c r="AC487" t="s">
        <v>1203</v>
      </c>
      <c r="AD487" t="s">
        <v>3250</v>
      </c>
      <c r="AJ487" s="1"/>
      <c r="AK487" s="1"/>
      <c r="AN487" s="1"/>
      <c r="AO487" t="s">
        <v>686</v>
      </c>
      <c r="AP487" s="4">
        <v>41892.76333159722</v>
      </c>
      <c r="AQ487" s="4">
        <v>41892.76333159722</v>
      </c>
      <c r="AR487" t="s">
        <v>61</v>
      </c>
      <c r="AS487">
        <v>20</v>
      </c>
      <c r="AT487" t="s">
        <v>82</v>
      </c>
      <c r="AU487" t="s">
        <v>685</v>
      </c>
      <c r="AV487" t="s">
        <v>690</v>
      </c>
      <c r="AW487" t="s">
        <v>691</v>
      </c>
      <c r="AX487" t="s">
        <v>692</v>
      </c>
      <c r="AY487" t="s">
        <v>1106</v>
      </c>
      <c r="AZ487" t="s">
        <v>73</v>
      </c>
      <c r="BD487" t="s">
        <v>73</v>
      </c>
      <c r="BE487" s="3" t="str">
        <f>YEAR(表格_iec1isdtest_mssql2008r2_CERL_vFCERL[[#This Row],[cdt]]) &amp; "/" &amp; MONTH(表格_iec1isdtest_mssql2008r2_CERL_vFCERL[[#This Row],[cdt]]) &amp; "-W" &amp; WEEKNUM(AP487)</f>
        <v>2014/9-W37</v>
      </c>
      <c r="BF487" s="3" t="str">
        <f>YEAR(表格_iec1isdtest_mssql2008r2_CERL_vFCERL[[#This Row],[udt]])&amp; "/" &amp; MONTH(表格_iec1isdtest_mssql2008r2_CERL_vFCERL[[#This Row],[udt]]) &amp; "-W" &amp; WEEKNUM(AQ487)</f>
        <v>2014/9-W37</v>
      </c>
    </row>
    <row r="488" spans="1:58">
      <c r="A488">
        <v>552</v>
      </c>
      <c r="B488" t="s">
        <v>3251</v>
      </c>
      <c r="C488">
        <v>2003000</v>
      </c>
      <c r="D488">
        <v>1001001</v>
      </c>
      <c r="E488" t="s">
        <v>3252</v>
      </c>
      <c r="F488" t="s">
        <v>3253</v>
      </c>
      <c r="G488" t="s">
        <v>685</v>
      </c>
      <c r="H488" t="s">
        <v>686</v>
      </c>
      <c r="I488">
        <v>1</v>
      </c>
      <c r="J488" t="s">
        <v>65</v>
      </c>
      <c r="K488" t="s">
        <v>707</v>
      </c>
      <c r="L488" t="s">
        <v>85</v>
      </c>
      <c r="M488" t="s">
        <v>3254</v>
      </c>
      <c r="N488">
        <v>2000000</v>
      </c>
      <c r="O488" t="s">
        <v>54</v>
      </c>
      <c r="P488">
        <v>2003000</v>
      </c>
      <c r="Q488" t="s">
        <v>1181</v>
      </c>
      <c r="R488">
        <v>2003100</v>
      </c>
      <c r="S488" t="s">
        <v>1181</v>
      </c>
      <c r="T488">
        <v>2003110</v>
      </c>
      <c r="U488" t="s">
        <v>55</v>
      </c>
      <c r="V488" t="s">
        <v>73</v>
      </c>
      <c r="W488" t="s">
        <v>73</v>
      </c>
      <c r="Y488" t="s">
        <v>58</v>
      </c>
      <c r="AA488" t="s">
        <v>1363</v>
      </c>
      <c r="AB488" t="s">
        <v>279</v>
      </c>
      <c r="AC488" t="s">
        <v>1203</v>
      </c>
      <c r="AD488" t="s">
        <v>3255</v>
      </c>
      <c r="AJ488" s="1"/>
      <c r="AK488" s="1"/>
      <c r="AN488" s="1"/>
      <c r="AO488" t="s">
        <v>686</v>
      </c>
      <c r="AP488" s="4">
        <v>41892.768031597225</v>
      </c>
      <c r="AQ488" s="4">
        <v>41892.768031597225</v>
      </c>
      <c r="AR488" t="s">
        <v>61</v>
      </c>
      <c r="AS488">
        <v>20</v>
      </c>
      <c r="AT488" t="s">
        <v>82</v>
      </c>
      <c r="AU488" t="s">
        <v>685</v>
      </c>
      <c r="AV488" t="s">
        <v>690</v>
      </c>
      <c r="AW488" t="s">
        <v>691</v>
      </c>
      <c r="AX488" t="s">
        <v>692</v>
      </c>
      <c r="AY488" t="s">
        <v>1106</v>
      </c>
      <c r="AZ488" t="s">
        <v>73</v>
      </c>
      <c r="BD488" t="s">
        <v>73</v>
      </c>
      <c r="BE488" s="3" t="str">
        <f>YEAR(表格_iec1isdtest_mssql2008r2_CERL_vFCERL[[#This Row],[cdt]]) &amp; "/" &amp; MONTH(表格_iec1isdtest_mssql2008r2_CERL_vFCERL[[#This Row],[cdt]]) &amp; "-W" &amp; WEEKNUM(AP488)</f>
        <v>2014/9-W37</v>
      </c>
      <c r="BF488" s="3" t="str">
        <f>YEAR(表格_iec1isdtest_mssql2008r2_CERL_vFCERL[[#This Row],[udt]])&amp; "/" &amp; MONTH(表格_iec1isdtest_mssql2008r2_CERL_vFCERL[[#This Row],[udt]]) &amp; "-W" &amp; WEEKNUM(AQ488)</f>
        <v>2014/9-W37</v>
      </c>
    </row>
    <row r="489" spans="1:58">
      <c r="A489">
        <v>553</v>
      </c>
      <c r="B489" t="s">
        <v>3256</v>
      </c>
      <c r="C489">
        <v>1001000</v>
      </c>
      <c r="D489">
        <v>1001001</v>
      </c>
      <c r="E489" t="s">
        <v>3257</v>
      </c>
      <c r="F489" t="s">
        <v>3258</v>
      </c>
      <c r="G489" t="s">
        <v>3259</v>
      </c>
      <c r="H489" t="s">
        <v>3260</v>
      </c>
      <c r="I489">
        <v>1</v>
      </c>
      <c r="J489" t="s">
        <v>65</v>
      </c>
      <c r="K489" t="s">
        <v>3261</v>
      </c>
      <c r="L489" t="s">
        <v>3262</v>
      </c>
      <c r="M489" t="s">
        <v>3263</v>
      </c>
      <c r="N489">
        <v>1000000</v>
      </c>
      <c r="O489" t="s">
        <v>63</v>
      </c>
      <c r="P489">
        <v>1001000</v>
      </c>
      <c r="Q489" t="s">
        <v>66</v>
      </c>
      <c r="R489">
        <v>1001400</v>
      </c>
      <c r="S489" t="s">
        <v>66</v>
      </c>
      <c r="T489">
        <v>1001410</v>
      </c>
      <c r="U489" t="s">
        <v>55</v>
      </c>
      <c r="V489" t="s">
        <v>73</v>
      </c>
      <c r="W489" t="s">
        <v>73</v>
      </c>
      <c r="X489" t="s">
        <v>3264</v>
      </c>
      <c r="Y489" t="s">
        <v>58</v>
      </c>
      <c r="Z489">
        <v>7</v>
      </c>
      <c r="AA489" t="s">
        <v>73</v>
      </c>
      <c r="AC489" t="s">
        <v>73</v>
      </c>
      <c r="AG489" t="s">
        <v>718</v>
      </c>
      <c r="AH489" t="s">
        <v>719</v>
      </c>
      <c r="AI489">
        <v>9</v>
      </c>
      <c r="AJ489" s="1">
        <v>41893</v>
      </c>
      <c r="AK489" s="1">
        <v>41893</v>
      </c>
      <c r="AL489" t="s">
        <v>3265</v>
      </c>
      <c r="AN489" s="1"/>
      <c r="AO489" t="s">
        <v>719</v>
      </c>
      <c r="AP489" s="4">
        <v>41893.406426238427</v>
      </c>
      <c r="AQ489" s="4">
        <v>41893.612568090277</v>
      </c>
      <c r="AR489" t="s">
        <v>61</v>
      </c>
      <c r="AS489">
        <v>40</v>
      </c>
      <c r="AT489" t="s">
        <v>72</v>
      </c>
      <c r="AU489" t="s">
        <v>3259</v>
      </c>
      <c r="AV489" t="s">
        <v>3266</v>
      </c>
      <c r="AW489" t="s">
        <v>3267</v>
      </c>
      <c r="AX489" t="s">
        <v>3268</v>
      </c>
      <c r="AY489" t="s">
        <v>2426</v>
      </c>
      <c r="AZ489" t="s">
        <v>73</v>
      </c>
      <c r="BB489">
        <v>2</v>
      </c>
      <c r="BD489" t="s">
        <v>73</v>
      </c>
      <c r="BE489" s="3" t="str">
        <f>YEAR(表格_iec1isdtest_mssql2008r2_CERL_vFCERL[[#This Row],[cdt]]) &amp; "/" &amp; MONTH(表格_iec1isdtest_mssql2008r2_CERL_vFCERL[[#This Row],[cdt]]) &amp; "-W" &amp; WEEKNUM(AP489)</f>
        <v>2014/9-W37</v>
      </c>
      <c r="BF489" s="3" t="str">
        <f>YEAR(表格_iec1isdtest_mssql2008r2_CERL_vFCERL[[#This Row],[udt]])&amp; "/" &amp; MONTH(表格_iec1isdtest_mssql2008r2_CERL_vFCERL[[#This Row],[udt]]) &amp; "-W" &amp; WEEKNUM(AQ489)</f>
        <v>2014/9-W37</v>
      </c>
    </row>
    <row r="490" spans="1:58">
      <c r="A490">
        <v>554</v>
      </c>
      <c r="B490" t="s">
        <v>3269</v>
      </c>
      <c r="C490">
        <v>2002000</v>
      </c>
      <c r="D490">
        <v>1001001</v>
      </c>
      <c r="E490" t="s">
        <v>3270</v>
      </c>
      <c r="F490" t="s">
        <v>3271</v>
      </c>
      <c r="G490" t="s">
        <v>366</v>
      </c>
      <c r="H490" t="s">
        <v>367</v>
      </c>
      <c r="I490">
        <v>1</v>
      </c>
      <c r="J490" t="s">
        <v>65</v>
      </c>
      <c r="K490" t="s">
        <v>2619</v>
      </c>
      <c r="L490" t="s">
        <v>3272</v>
      </c>
      <c r="M490" t="s">
        <v>3273</v>
      </c>
      <c r="N490">
        <v>2000000</v>
      </c>
      <c r="O490" t="s">
        <v>54</v>
      </c>
      <c r="P490">
        <v>2002000</v>
      </c>
      <c r="Q490" t="s">
        <v>195</v>
      </c>
      <c r="R490">
        <v>2002100</v>
      </c>
      <c r="S490" t="s">
        <v>195</v>
      </c>
      <c r="T490">
        <v>2002110</v>
      </c>
      <c r="U490" t="s">
        <v>55</v>
      </c>
      <c r="V490" t="s">
        <v>73</v>
      </c>
      <c r="W490" t="s">
        <v>73</v>
      </c>
      <c r="X490" t="s">
        <v>3274</v>
      </c>
      <c r="Y490" t="s">
        <v>68</v>
      </c>
      <c r="Z490">
        <v>1</v>
      </c>
      <c r="AA490" t="s">
        <v>73</v>
      </c>
      <c r="AC490" t="s">
        <v>73</v>
      </c>
      <c r="AJ490" s="1"/>
      <c r="AK490" s="1"/>
      <c r="AN490" s="1"/>
      <c r="AO490" t="s">
        <v>367</v>
      </c>
      <c r="AP490" s="4">
        <v>41893.445249502314</v>
      </c>
      <c r="AQ490" s="4">
        <v>41893.445249502314</v>
      </c>
      <c r="AR490" t="s">
        <v>61</v>
      </c>
      <c r="AS490">
        <v>20</v>
      </c>
      <c r="AT490" t="s">
        <v>82</v>
      </c>
      <c r="AU490" t="s">
        <v>366</v>
      </c>
      <c r="AV490" t="s">
        <v>372</v>
      </c>
      <c r="AW490" t="s">
        <v>373</v>
      </c>
      <c r="AX490" t="s">
        <v>374</v>
      </c>
      <c r="AY490" t="s">
        <v>3275</v>
      </c>
      <c r="AZ490" t="s">
        <v>73</v>
      </c>
      <c r="BD490" t="s">
        <v>73</v>
      </c>
      <c r="BE490" s="3" t="str">
        <f>YEAR(表格_iec1isdtest_mssql2008r2_CERL_vFCERL[[#This Row],[cdt]]) &amp; "/" &amp; MONTH(表格_iec1isdtest_mssql2008r2_CERL_vFCERL[[#This Row],[cdt]]) &amp; "-W" &amp; WEEKNUM(AP490)</f>
        <v>2014/9-W37</v>
      </c>
      <c r="BF490" s="3" t="str">
        <f>YEAR(表格_iec1isdtest_mssql2008r2_CERL_vFCERL[[#This Row],[udt]])&amp; "/" &amp; MONTH(表格_iec1isdtest_mssql2008r2_CERL_vFCERL[[#This Row],[udt]]) &amp; "-W" &amp; WEEKNUM(AQ490)</f>
        <v>2014/9-W37</v>
      </c>
    </row>
    <row r="491" spans="1:58">
      <c r="A491">
        <v>555</v>
      </c>
      <c r="B491" t="s">
        <v>3276</v>
      </c>
      <c r="C491">
        <v>2002000</v>
      </c>
      <c r="D491">
        <v>1001001</v>
      </c>
      <c r="E491" t="s">
        <v>3277</v>
      </c>
      <c r="F491" t="s">
        <v>3271</v>
      </c>
      <c r="G491" t="s">
        <v>366</v>
      </c>
      <c r="H491" t="s">
        <v>367</v>
      </c>
      <c r="I491">
        <v>1</v>
      </c>
      <c r="J491" t="s">
        <v>65</v>
      </c>
      <c r="K491" t="s">
        <v>2619</v>
      </c>
      <c r="L491" t="s">
        <v>3278</v>
      </c>
      <c r="M491" t="s">
        <v>3273</v>
      </c>
      <c r="N491">
        <v>2000000</v>
      </c>
      <c r="O491" t="s">
        <v>54</v>
      </c>
      <c r="P491">
        <v>2002000</v>
      </c>
      <c r="Q491" t="s">
        <v>195</v>
      </c>
      <c r="R491">
        <v>2002100</v>
      </c>
      <c r="S491" t="s">
        <v>195</v>
      </c>
      <c r="T491">
        <v>2002110</v>
      </c>
      <c r="U491" t="s">
        <v>55</v>
      </c>
      <c r="V491" t="s">
        <v>73</v>
      </c>
      <c r="W491" t="s">
        <v>73</v>
      </c>
      <c r="X491" t="s">
        <v>3279</v>
      </c>
      <c r="Y491" t="s">
        <v>68</v>
      </c>
      <c r="Z491">
        <v>1</v>
      </c>
      <c r="AA491" t="s">
        <v>73</v>
      </c>
      <c r="AC491" t="s">
        <v>73</v>
      </c>
      <c r="AJ491" s="1"/>
      <c r="AK491" s="1"/>
      <c r="AN491" s="1"/>
      <c r="AO491" t="s">
        <v>367</v>
      </c>
      <c r="AP491" s="4">
        <v>41893.445781516202</v>
      </c>
      <c r="AQ491" s="4">
        <v>41893.445781516202</v>
      </c>
      <c r="AR491" t="s">
        <v>61</v>
      </c>
      <c r="AS491">
        <v>20</v>
      </c>
      <c r="AT491" t="s">
        <v>82</v>
      </c>
      <c r="AU491" t="s">
        <v>366</v>
      </c>
      <c r="AV491" t="s">
        <v>372</v>
      </c>
      <c r="AW491" t="s">
        <v>373</v>
      </c>
      <c r="AX491" t="s">
        <v>374</v>
      </c>
      <c r="AY491" t="s">
        <v>3275</v>
      </c>
      <c r="AZ491" t="s">
        <v>73</v>
      </c>
      <c r="BD491" t="s">
        <v>73</v>
      </c>
      <c r="BE491" s="3" t="str">
        <f>YEAR(表格_iec1isdtest_mssql2008r2_CERL_vFCERL[[#This Row],[cdt]]) &amp; "/" &amp; MONTH(表格_iec1isdtest_mssql2008r2_CERL_vFCERL[[#This Row],[cdt]]) &amp; "-W" &amp; WEEKNUM(AP491)</f>
        <v>2014/9-W37</v>
      </c>
      <c r="BF491" s="3" t="str">
        <f>YEAR(表格_iec1isdtest_mssql2008r2_CERL_vFCERL[[#This Row],[udt]])&amp; "/" &amp; MONTH(表格_iec1isdtest_mssql2008r2_CERL_vFCERL[[#This Row],[udt]]) &amp; "-W" &amp; WEEKNUM(AQ491)</f>
        <v>2014/9-W37</v>
      </c>
    </row>
    <row r="492" spans="1:58">
      <c r="A492">
        <v>556</v>
      </c>
      <c r="B492" t="s">
        <v>3280</v>
      </c>
      <c r="C492">
        <v>2002000</v>
      </c>
      <c r="D492">
        <v>1001001</v>
      </c>
      <c r="E492" t="s">
        <v>3281</v>
      </c>
      <c r="F492" t="s">
        <v>3271</v>
      </c>
      <c r="G492" t="s">
        <v>366</v>
      </c>
      <c r="H492" t="s">
        <v>367</v>
      </c>
      <c r="I492">
        <v>1</v>
      </c>
      <c r="J492" t="s">
        <v>65</v>
      </c>
      <c r="K492" t="s">
        <v>2619</v>
      </c>
      <c r="L492" t="s">
        <v>3282</v>
      </c>
      <c r="M492" t="s">
        <v>3273</v>
      </c>
      <c r="N492">
        <v>2000000</v>
      </c>
      <c r="O492" t="s">
        <v>54</v>
      </c>
      <c r="P492">
        <v>2002000</v>
      </c>
      <c r="Q492" t="s">
        <v>195</v>
      </c>
      <c r="R492">
        <v>2002100</v>
      </c>
      <c r="S492" t="s">
        <v>195</v>
      </c>
      <c r="T492">
        <v>2002110</v>
      </c>
      <c r="U492" t="s">
        <v>55</v>
      </c>
      <c r="V492" t="s">
        <v>73</v>
      </c>
      <c r="W492" t="s">
        <v>73</v>
      </c>
      <c r="X492" t="s">
        <v>3279</v>
      </c>
      <c r="Y492" t="s">
        <v>68</v>
      </c>
      <c r="Z492">
        <v>1</v>
      </c>
      <c r="AA492" t="s">
        <v>73</v>
      </c>
      <c r="AC492" t="s">
        <v>73</v>
      </c>
      <c r="AJ492" s="1"/>
      <c r="AK492" s="1"/>
      <c r="AN492" s="1"/>
      <c r="AO492" t="s">
        <v>367</v>
      </c>
      <c r="AP492" s="4">
        <v>41893.446300381947</v>
      </c>
      <c r="AQ492" s="4">
        <v>41893.446300381947</v>
      </c>
      <c r="AR492" t="s">
        <v>61</v>
      </c>
      <c r="AS492">
        <v>20</v>
      </c>
      <c r="AT492" t="s">
        <v>82</v>
      </c>
      <c r="AU492" t="s">
        <v>366</v>
      </c>
      <c r="AV492" t="s">
        <v>372</v>
      </c>
      <c r="AW492" t="s">
        <v>373</v>
      </c>
      <c r="AX492" t="s">
        <v>374</v>
      </c>
      <c r="AY492" t="s">
        <v>3275</v>
      </c>
      <c r="AZ492" t="s">
        <v>73</v>
      </c>
      <c r="BD492" t="s">
        <v>73</v>
      </c>
      <c r="BE492" s="3" t="str">
        <f>YEAR(表格_iec1isdtest_mssql2008r2_CERL_vFCERL[[#This Row],[cdt]]) &amp; "/" &amp; MONTH(表格_iec1isdtest_mssql2008r2_CERL_vFCERL[[#This Row],[cdt]]) &amp; "-W" &amp; WEEKNUM(AP492)</f>
        <v>2014/9-W37</v>
      </c>
      <c r="BF492" s="3" t="str">
        <f>YEAR(表格_iec1isdtest_mssql2008r2_CERL_vFCERL[[#This Row],[udt]])&amp; "/" &amp; MONTH(表格_iec1isdtest_mssql2008r2_CERL_vFCERL[[#This Row],[udt]]) &amp; "-W" &amp; WEEKNUM(AQ492)</f>
        <v>2014/9-W37</v>
      </c>
    </row>
    <row r="493" spans="1:58">
      <c r="A493">
        <v>557</v>
      </c>
      <c r="B493" t="s">
        <v>3283</v>
      </c>
      <c r="C493">
        <v>2002000</v>
      </c>
      <c r="D493">
        <v>1001001</v>
      </c>
      <c r="E493" t="s">
        <v>3284</v>
      </c>
      <c r="F493" t="s">
        <v>3285</v>
      </c>
      <c r="G493" t="s">
        <v>630</v>
      </c>
      <c r="H493" t="s">
        <v>631</v>
      </c>
      <c r="I493">
        <v>1</v>
      </c>
      <c r="J493" t="s">
        <v>65</v>
      </c>
      <c r="K493" t="s">
        <v>697</v>
      </c>
      <c r="L493" t="s">
        <v>3286</v>
      </c>
      <c r="M493" t="s">
        <v>3287</v>
      </c>
      <c r="N493">
        <v>2000000</v>
      </c>
      <c r="O493" t="s">
        <v>54</v>
      </c>
      <c r="P493">
        <v>2002000</v>
      </c>
      <c r="Q493" t="s">
        <v>195</v>
      </c>
      <c r="R493">
        <v>2002100</v>
      </c>
      <c r="S493" t="s">
        <v>195</v>
      </c>
      <c r="T493">
        <v>2002110</v>
      </c>
      <c r="U493" t="s">
        <v>55</v>
      </c>
      <c r="V493" t="s">
        <v>784</v>
      </c>
      <c r="W493" t="s">
        <v>70</v>
      </c>
      <c r="X493" t="s">
        <v>3288</v>
      </c>
      <c r="Y493" t="s">
        <v>73</v>
      </c>
      <c r="AA493" t="s">
        <v>73</v>
      </c>
      <c r="AC493" t="s">
        <v>73</v>
      </c>
      <c r="AJ493" s="1"/>
      <c r="AK493" s="1"/>
      <c r="AN493" s="1"/>
      <c r="AO493" t="s">
        <v>631</v>
      </c>
      <c r="AP493" s="4">
        <v>41893.537622685188</v>
      </c>
      <c r="AQ493" s="4">
        <v>41893.537622685188</v>
      </c>
      <c r="AR493" t="s">
        <v>61</v>
      </c>
      <c r="AS493">
        <v>20</v>
      </c>
      <c r="AT493" t="s">
        <v>82</v>
      </c>
      <c r="AU493" t="s">
        <v>630</v>
      </c>
      <c r="AV493" t="s">
        <v>372</v>
      </c>
      <c r="AW493" t="s">
        <v>636</v>
      </c>
      <c r="AX493" t="s">
        <v>374</v>
      </c>
      <c r="AY493" t="s">
        <v>3275</v>
      </c>
      <c r="AZ493" t="s">
        <v>73</v>
      </c>
      <c r="BD493" t="s">
        <v>73</v>
      </c>
      <c r="BE493" s="3" t="str">
        <f>YEAR(表格_iec1isdtest_mssql2008r2_CERL_vFCERL[[#This Row],[cdt]]) &amp; "/" &amp; MONTH(表格_iec1isdtest_mssql2008r2_CERL_vFCERL[[#This Row],[cdt]]) &amp; "-W" &amp; WEEKNUM(AP493)</f>
        <v>2014/9-W37</v>
      </c>
      <c r="BF493" s="3" t="str">
        <f>YEAR(表格_iec1isdtest_mssql2008r2_CERL_vFCERL[[#This Row],[udt]])&amp; "/" &amp; MONTH(表格_iec1isdtest_mssql2008r2_CERL_vFCERL[[#This Row],[udt]]) &amp; "-W" &amp; WEEKNUM(AQ493)</f>
        <v>2014/9-W37</v>
      </c>
    </row>
    <row r="494" spans="1:58">
      <c r="A494">
        <v>558</v>
      </c>
      <c r="B494" t="s">
        <v>3289</v>
      </c>
      <c r="C494">
        <v>2002000</v>
      </c>
      <c r="D494">
        <v>1001001</v>
      </c>
      <c r="E494" t="s">
        <v>3290</v>
      </c>
      <c r="F494" t="s">
        <v>3291</v>
      </c>
      <c r="G494" t="s">
        <v>3292</v>
      </c>
      <c r="H494" t="s">
        <v>3293</v>
      </c>
      <c r="I494">
        <v>1</v>
      </c>
      <c r="J494" t="s">
        <v>65</v>
      </c>
      <c r="K494" t="s">
        <v>3294</v>
      </c>
      <c r="L494" t="s">
        <v>3295</v>
      </c>
      <c r="M494" t="s">
        <v>3296</v>
      </c>
      <c r="N494">
        <v>2000000</v>
      </c>
      <c r="O494" t="s">
        <v>54</v>
      </c>
      <c r="P494">
        <v>2002000</v>
      </c>
      <c r="Q494" t="s">
        <v>195</v>
      </c>
      <c r="R494">
        <v>2002100</v>
      </c>
      <c r="S494" t="s">
        <v>195</v>
      </c>
      <c r="T494">
        <v>2002110</v>
      </c>
      <c r="U494" t="s">
        <v>55</v>
      </c>
      <c r="V494" t="s">
        <v>73</v>
      </c>
      <c r="W494" t="s">
        <v>73</v>
      </c>
      <c r="X494" t="s">
        <v>3297</v>
      </c>
      <c r="Y494" t="s">
        <v>58</v>
      </c>
      <c r="Z494">
        <v>1</v>
      </c>
      <c r="AA494" t="s">
        <v>73</v>
      </c>
      <c r="AC494" t="s">
        <v>73</v>
      </c>
      <c r="AJ494" s="1"/>
      <c r="AK494" s="1"/>
      <c r="AN494" s="1"/>
      <c r="AO494" t="s">
        <v>3293</v>
      </c>
      <c r="AP494" s="4">
        <v>41893.553020405096</v>
      </c>
      <c r="AQ494" s="4">
        <v>41893.553238657405</v>
      </c>
      <c r="AR494" t="s">
        <v>61</v>
      </c>
      <c r="AS494">
        <v>20</v>
      </c>
      <c r="AT494" t="s">
        <v>82</v>
      </c>
      <c r="AU494" t="s">
        <v>3292</v>
      </c>
      <c r="AV494" t="s">
        <v>3298</v>
      </c>
      <c r="AW494" t="s">
        <v>3299</v>
      </c>
      <c r="AX494" t="s">
        <v>3300</v>
      </c>
      <c r="AY494" t="s">
        <v>3275</v>
      </c>
      <c r="AZ494" t="s">
        <v>73</v>
      </c>
      <c r="BD494" t="s">
        <v>73</v>
      </c>
      <c r="BE494" s="3" t="str">
        <f>YEAR(表格_iec1isdtest_mssql2008r2_CERL_vFCERL[[#This Row],[cdt]]) &amp; "/" &amp; MONTH(表格_iec1isdtest_mssql2008r2_CERL_vFCERL[[#This Row],[cdt]]) &amp; "-W" &amp; WEEKNUM(AP494)</f>
        <v>2014/9-W37</v>
      </c>
      <c r="BF494" s="3" t="str">
        <f>YEAR(表格_iec1isdtest_mssql2008r2_CERL_vFCERL[[#This Row],[udt]])&amp; "/" &amp; MONTH(表格_iec1isdtest_mssql2008r2_CERL_vFCERL[[#This Row],[udt]]) &amp; "-W" &amp; WEEKNUM(AQ494)</f>
        <v>2014/9-W37</v>
      </c>
    </row>
    <row r="495" spans="1:58">
      <c r="A495">
        <v>559</v>
      </c>
      <c r="B495" t="s">
        <v>3301</v>
      </c>
      <c r="C495">
        <v>2002000</v>
      </c>
      <c r="D495">
        <v>1001001</v>
      </c>
      <c r="E495" t="s">
        <v>3302</v>
      </c>
      <c r="F495" t="s">
        <v>3303</v>
      </c>
      <c r="G495" t="s">
        <v>2123</v>
      </c>
      <c r="H495" t="s">
        <v>2124</v>
      </c>
      <c r="I495">
        <v>1</v>
      </c>
      <c r="J495" t="s">
        <v>65</v>
      </c>
      <c r="K495" t="s">
        <v>3304</v>
      </c>
      <c r="L495" t="s">
        <v>3305</v>
      </c>
      <c r="M495" t="s">
        <v>2621</v>
      </c>
      <c r="N495">
        <v>2000000</v>
      </c>
      <c r="O495" t="s">
        <v>54</v>
      </c>
      <c r="P495">
        <v>2002000</v>
      </c>
      <c r="Q495" t="s">
        <v>195</v>
      </c>
      <c r="R495">
        <v>2002100</v>
      </c>
      <c r="S495" t="s">
        <v>195</v>
      </c>
      <c r="T495">
        <v>2002110</v>
      </c>
      <c r="U495" t="s">
        <v>55</v>
      </c>
      <c r="V495" t="s">
        <v>73</v>
      </c>
      <c r="W495" t="s">
        <v>73</v>
      </c>
      <c r="X495" t="s">
        <v>3306</v>
      </c>
      <c r="Y495" t="s">
        <v>68</v>
      </c>
      <c r="Z495">
        <v>1</v>
      </c>
      <c r="AA495" t="s">
        <v>73</v>
      </c>
      <c r="AC495" t="s">
        <v>73</v>
      </c>
      <c r="AJ495" s="1"/>
      <c r="AK495" s="1"/>
      <c r="AN495" s="1"/>
      <c r="AO495" t="s">
        <v>2124</v>
      </c>
      <c r="AP495" s="4">
        <v>41893.598508252318</v>
      </c>
      <c r="AQ495" s="4">
        <v>41893.598508252318</v>
      </c>
      <c r="AR495" t="s">
        <v>61</v>
      </c>
      <c r="AS495">
        <v>20</v>
      </c>
      <c r="AT495" t="s">
        <v>82</v>
      </c>
      <c r="AU495" t="s">
        <v>2123</v>
      </c>
      <c r="AV495" t="s">
        <v>372</v>
      </c>
      <c r="AW495" t="s">
        <v>373</v>
      </c>
      <c r="AX495" t="s">
        <v>374</v>
      </c>
      <c r="AY495" t="s">
        <v>3275</v>
      </c>
      <c r="AZ495" t="s">
        <v>73</v>
      </c>
      <c r="BD495" t="s">
        <v>73</v>
      </c>
      <c r="BE495" s="3" t="str">
        <f>YEAR(表格_iec1isdtest_mssql2008r2_CERL_vFCERL[[#This Row],[cdt]]) &amp; "/" &amp; MONTH(表格_iec1isdtest_mssql2008r2_CERL_vFCERL[[#This Row],[cdt]]) &amp; "-W" &amp; WEEKNUM(AP495)</f>
        <v>2014/9-W37</v>
      </c>
      <c r="BF495" s="3" t="str">
        <f>YEAR(表格_iec1isdtest_mssql2008r2_CERL_vFCERL[[#This Row],[udt]])&amp; "/" &amp; MONTH(表格_iec1isdtest_mssql2008r2_CERL_vFCERL[[#This Row],[udt]]) &amp; "-W" &amp; WEEKNUM(AQ495)</f>
        <v>2014/9-W37</v>
      </c>
    </row>
    <row r="496" spans="1:58">
      <c r="A496">
        <v>560</v>
      </c>
      <c r="B496" t="s">
        <v>3307</v>
      </c>
      <c r="C496">
        <v>2002000</v>
      </c>
      <c r="D496">
        <v>1001001</v>
      </c>
      <c r="E496" t="s">
        <v>3308</v>
      </c>
      <c r="F496" t="s">
        <v>3309</v>
      </c>
      <c r="G496" t="s">
        <v>190</v>
      </c>
      <c r="H496" t="s">
        <v>191</v>
      </c>
      <c r="I496">
        <v>4</v>
      </c>
      <c r="J496" t="s">
        <v>177</v>
      </c>
      <c r="K496" t="s">
        <v>538</v>
      </c>
      <c r="L496" t="s">
        <v>3310</v>
      </c>
      <c r="M496" t="s">
        <v>1783</v>
      </c>
      <c r="N496">
        <v>2000000</v>
      </c>
      <c r="O496" t="s">
        <v>54</v>
      </c>
      <c r="P496">
        <v>2002000</v>
      </c>
      <c r="Q496" t="s">
        <v>195</v>
      </c>
      <c r="R496">
        <v>2002100</v>
      </c>
      <c r="S496" t="s">
        <v>195</v>
      </c>
      <c r="T496">
        <v>2002110</v>
      </c>
      <c r="U496" t="s">
        <v>55</v>
      </c>
      <c r="V496" t="s">
        <v>784</v>
      </c>
      <c r="W496" t="s">
        <v>70</v>
      </c>
      <c r="X496" t="s">
        <v>2550</v>
      </c>
      <c r="Y496" t="s">
        <v>73</v>
      </c>
      <c r="AA496" t="s">
        <v>73</v>
      </c>
      <c r="AC496" t="s">
        <v>73</v>
      </c>
      <c r="AG496" t="s">
        <v>532</v>
      </c>
      <c r="AH496" t="s">
        <v>533</v>
      </c>
      <c r="AJ496" s="1"/>
      <c r="AK496" s="1"/>
      <c r="AN496" s="1"/>
      <c r="AO496" t="s">
        <v>198</v>
      </c>
      <c r="AP496" s="4">
        <v>41893.605523761573</v>
      </c>
      <c r="AQ496" s="4">
        <v>41893.630585381943</v>
      </c>
      <c r="AR496" t="s">
        <v>61</v>
      </c>
      <c r="AS496">
        <v>30</v>
      </c>
      <c r="AT496" t="s">
        <v>74</v>
      </c>
      <c r="AU496" t="s">
        <v>190</v>
      </c>
      <c r="AV496" t="s">
        <v>200</v>
      </c>
      <c r="AW496" t="s">
        <v>201</v>
      </c>
      <c r="AX496" t="s">
        <v>202</v>
      </c>
      <c r="AY496" t="s">
        <v>534</v>
      </c>
      <c r="AZ496" t="s">
        <v>73</v>
      </c>
      <c r="BD496" t="s">
        <v>73</v>
      </c>
      <c r="BE496" s="3" t="str">
        <f>YEAR(表格_iec1isdtest_mssql2008r2_CERL_vFCERL[[#This Row],[cdt]]) &amp; "/" &amp; MONTH(表格_iec1isdtest_mssql2008r2_CERL_vFCERL[[#This Row],[cdt]]) &amp; "-W" &amp; WEEKNUM(AP496)</f>
        <v>2014/9-W37</v>
      </c>
      <c r="BF496" s="3" t="str">
        <f>YEAR(表格_iec1isdtest_mssql2008r2_CERL_vFCERL[[#This Row],[udt]])&amp; "/" &amp; MONTH(表格_iec1isdtest_mssql2008r2_CERL_vFCERL[[#This Row],[udt]]) &amp; "-W" &amp; WEEKNUM(AQ496)</f>
        <v>2014/9-W37</v>
      </c>
    </row>
    <row r="497" spans="1:58">
      <c r="A497">
        <v>561</v>
      </c>
      <c r="B497" t="s">
        <v>3311</v>
      </c>
      <c r="C497">
        <v>2002000</v>
      </c>
      <c r="D497">
        <v>1001001</v>
      </c>
      <c r="E497" t="s">
        <v>3312</v>
      </c>
      <c r="F497" t="s">
        <v>3313</v>
      </c>
      <c r="G497" t="s">
        <v>190</v>
      </c>
      <c r="H497" t="s">
        <v>191</v>
      </c>
      <c r="I497">
        <v>4</v>
      </c>
      <c r="J497" t="s">
        <v>177</v>
      </c>
      <c r="K497" t="s">
        <v>545</v>
      </c>
      <c r="L497" t="s">
        <v>3314</v>
      </c>
      <c r="M497" t="s">
        <v>547</v>
      </c>
      <c r="N497">
        <v>2000000</v>
      </c>
      <c r="O497" t="s">
        <v>54</v>
      </c>
      <c r="P497">
        <v>2002000</v>
      </c>
      <c r="Q497" t="s">
        <v>195</v>
      </c>
      <c r="R497">
        <v>2002100</v>
      </c>
      <c r="S497" t="s">
        <v>195</v>
      </c>
      <c r="T497">
        <v>2002110</v>
      </c>
      <c r="U497" t="s">
        <v>55</v>
      </c>
      <c r="V497" t="s">
        <v>56</v>
      </c>
      <c r="W497" t="s">
        <v>3315</v>
      </c>
      <c r="X497" t="s">
        <v>3316</v>
      </c>
      <c r="Y497" t="s">
        <v>73</v>
      </c>
      <c r="AA497" t="s">
        <v>73</v>
      </c>
      <c r="AC497" t="s">
        <v>73</v>
      </c>
      <c r="AG497" t="s">
        <v>1734</v>
      </c>
      <c r="AH497" t="s">
        <v>1735</v>
      </c>
      <c r="AJ497" s="1"/>
      <c r="AK497" s="1"/>
      <c r="AN497" s="1"/>
      <c r="AO497" t="s">
        <v>198</v>
      </c>
      <c r="AP497" s="4">
        <v>41893.607797916666</v>
      </c>
      <c r="AQ497" s="4">
        <v>41893.630855937503</v>
      </c>
      <c r="AR497" t="s">
        <v>61</v>
      </c>
      <c r="AS497">
        <v>30</v>
      </c>
      <c r="AT497" t="s">
        <v>74</v>
      </c>
      <c r="AU497" t="s">
        <v>190</v>
      </c>
      <c r="AV497" t="s">
        <v>200</v>
      </c>
      <c r="AW497" t="s">
        <v>201</v>
      </c>
      <c r="AX497" t="s">
        <v>202</v>
      </c>
      <c r="AY497" t="s">
        <v>2100</v>
      </c>
      <c r="AZ497" t="s">
        <v>73</v>
      </c>
      <c r="BD497" t="s">
        <v>73</v>
      </c>
      <c r="BE497" s="3" t="str">
        <f>YEAR(表格_iec1isdtest_mssql2008r2_CERL_vFCERL[[#This Row],[cdt]]) &amp; "/" &amp; MONTH(表格_iec1isdtest_mssql2008r2_CERL_vFCERL[[#This Row],[cdt]]) &amp; "-W" &amp; WEEKNUM(AP497)</f>
        <v>2014/9-W37</v>
      </c>
      <c r="BF497" s="3" t="str">
        <f>YEAR(表格_iec1isdtest_mssql2008r2_CERL_vFCERL[[#This Row],[udt]])&amp; "/" &amp; MONTH(表格_iec1isdtest_mssql2008r2_CERL_vFCERL[[#This Row],[udt]]) &amp; "-W" &amp; WEEKNUM(AQ497)</f>
        <v>2014/9-W37</v>
      </c>
    </row>
    <row r="498" spans="1:58">
      <c r="A498">
        <v>562</v>
      </c>
      <c r="B498" t="s">
        <v>3317</v>
      </c>
      <c r="C498">
        <v>2002000</v>
      </c>
      <c r="D498">
        <v>1001001</v>
      </c>
      <c r="E498" t="s">
        <v>3318</v>
      </c>
      <c r="F498" t="s">
        <v>3313</v>
      </c>
      <c r="G498" t="s">
        <v>190</v>
      </c>
      <c r="H498" t="s">
        <v>191</v>
      </c>
      <c r="I498">
        <v>4</v>
      </c>
      <c r="J498" t="s">
        <v>177</v>
      </c>
      <c r="K498" t="s">
        <v>545</v>
      </c>
      <c r="L498" t="s">
        <v>3319</v>
      </c>
      <c r="M498" t="s">
        <v>547</v>
      </c>
      <c r="N498">
        <v>2000000</v>
      </c>
      <c r="O498" t="s">
        <v>54</v>
      </c>
      <c r="P498">
        <v>2002000</v>
      </c>
      <c r="Q498" t="s">
        <v>195</v>
      </c>
      <c r="R498">
        <v>2002100</v>
      </c>
      <c r="S498" t="s">
        <v>195</v>
      </c>
      <c r="T498">
        <v>2002110</v>
      </c>
      <c r="U498" t="s">
        <v>55</v>
      </c>
      <c r="V498" t="s">
        <v>56</v>
      </c>
      <c r="W498" t="s">
        <v>3315</v>
      </c>
      <c r="X498" t="s">
        <v>2188</v>
      </c>
      <c r="Y498" t="s">
        <v>73</v>
      </c>
      <c r="AA498" t="s">
        <v>73</v>
      </c>
      <c r="AC498" t="s">
        <v>73</v>
      </c>
      <c r="AG498" t="s">
        <v>551</v>
      </c>
      <c r="AH498" t="s">
        <v>552</v>
      </c>
      <c r="AJ498" s="1"/>
      <c r="AK498" s="1"/>
      <c r="AN498" s="1"/>
      <c r="AO498" t="s">
        <v>552</v>
      </c>
      <c r="AP498" s="4">
        <v>41893.608835567131</v>
      </c>
      <c r="AQ498" s="4">
        <v>41893.640766203702</v>
      </c>
      <c r="AR498" t="s">
        <v>61</v>
      </c>
      <c r="AS498">
        <v>35</v>
      </c>
      <c r="AT498" t="s">
        <v>259</v>
      </c>
      <c r="AU498" t="s">
        <v>190</v>
      </c>
      <c r="AV498" t="s">
        <v>200</v>
      </c>
      <c r="AW498" t="s">
        <v>201</v>
      </c>
      <c r="AX498" t="s">
        <v>202</v>
      </c>
      <c r="AY498" t="s">
        <v>553</v>
      </c>
      <c r="AZ498" t="s">
        <v>73</v>
      </c>
      <c r="BD498" t="s">
        <v>73</v>
      </c>
      <c r="BE498" s="3" t="str">
        <f>YEAR(表格_iec1isdtest_mssql2008r2_CERL_vFCERL[[#This Row],[cdt]]) &amp; "/" &amp; MONTH(表格_iec1isdtest_mssql2008r2_CERL_vFCERL[[#This Row],[cdt]]) &amp; "-W" &amp; WEEKNUM(AP498)</f>
        <v>2014/9-W37</v>
      </c>
      <c r="BF498" s="3" t="str">
        <f>YEAR(表格_iec1isdtest_mssql2008r2_CERL_vFCERL[[#This Row],[udt]])&amp; "/" &amp; MONTH(表格_iec1isdtest_mssql2008r2_CERL_vFCERL[[#This Row],[udt]]) &amp; "-W" &amp; WEEKNUM(AQ498)</f>
        <v>2014/9-W37</v>
      </c>
    </row>
    <row r="499" spans="1:58">
      <c r="A499">
        <v>563</v>
      </c>
      <c r="B499" t="s">
        <v>3320</v>
      </c>
      <c r="C499">
        <v>2002000</v>
      </c>
      <c r="D499">
        <v>1001001</v>
      </c>
      <c r="E499" t="s">
        <v>3321</v>
      </c>
      <c r="F499" t="s">
        <v>3313</v>
      </c>
      <c r="G499" t="s">
        <v>190</v>
      </c>
      <c r="H499" t="s">
        <v>191</v>
      </c>
      <c r="I499">
        <v>4</v>
      </c>
      <c r="J499" t="s">
        <v>177</v>
      </c>
      <c r="K499" t="s">
        <v>545</v>
      </c>
      <c r="L499" t="s">
        <v>3322</v>
      </c>
      <c r="M499" t="s">
        <v>547</v>
      </c>
      <c r="N499">
        <v>2000000</v>
      </c>
      <c r="O499" t="s">
        <v>54</v>
      </c>
      <c r="P499">
        <v>2002000</v>
      </c>
      <c r="Q499" t="s">
        <v>195</v>
      </c>
      <c r="R499">
        <v>2002100</v>
      </c>
      <c r="S499" t="s">
        <v>195</v>
      </c>
      <c r="T499">
        <v>2002110</v>
      </c>
      <c r="U499" t="s">
        <v>55</v>
      </c>
      <c r="V499" t="s">
        <v>56</v>
      </c>
      <c r="W499" t="s">
        <v>3315</v>
      </c>
      <c r="X499" t="s">
        <v>2550</v>
      </c>
      <c r="Y499" t="s">
        <v>73</v>
      </c>
      <c r="AA499" t="s">
        <v>73</v>
      </c>
      <c r="AC499" t="s">
        <v>73</v>
      </c>
      <c r="AG499" t="s">
        <v>197</v>
      </c>
      <c r="AH499" t="s">
        <v>198</v>
      </c>
      <c r="AJ499" s="1"/>
      <c r="AK499" s="1"/>
      <c r="AN499" s="1"/>
      <c r="AO499" t="s">
        <v>198</v>
      </c>
      <c r="AP499" s="4">
        <v>41893.609318402778</v>
      </c>
      <c r="AQ499" s="4">
        <v>41893.631282175927</v>
      </c>
      <c r="AR499" t="s">
        <v>61</v>
      </c>
      <c r="AS499">
        <v>30</v>
      </c>
      <c r="AT499" t="s">
        <v>74</v>
      </c>
      <c r="AU499" t="s">
        <v>190</v>
      </c>
      <c r="AV499" t="s">
        <v>200</v>
      </c>
      <c r="AW499" t="s">
        <v>201</v>
      </c>
      <c r="AX499" t="s">
        <v>202</v>
      </c>
      <c r="AY499" t="s">
        <v>2082</v>
      </c>
      <c r="AZ499" t="s">
        <v>73</v>
      </c>
      <c r="BD499" t="s">
        <v>73</v>
      </c>
      <c r="BE499" s="3" t="str">
        <f>YEAR(表格_iec1isdtest_mssql2008r2_CERL_vFCERL[[#This Row],[cdt]]) &amp; "/" &amp; MONTH(表格_iec1isdtest_mssql2008r2_CERL_vFCERL[[#This Row],[cdt]]) &amp; "-W" &amp; WEEKNUM(AP499)</f>
        <v>2014/9-W37</v>
      </c>
      <c r="BF499" s="3" t="str">
        <f>YEAR(表格_iec1isdtest_mssql2008r2_CERL_vFCERL[[#This Row],[udt]])&amp; "/" &amp; MONTH(表格_iec1isdtest_mssql2008r2_CERL_vFCERL[[#This Row],[udt]]) &amp; "-W" &amp; WEEKNUM(AQ499)</f>
        <v>2014/9-W37</v>
      </c>
    </row>
    <row r="500" spans="1:58">
      <c r="A500">
        <v>564</v>
      </c>
      <c r="B500" t="s">
        <v>3323</v>
      </c>
      <c r="C500">
        <v>2002000</v>
      </c>
      <c r="D500">
        <v>1001001</v>
      </c>
      <c r="E500" t="s">
        <v>3324</v>
      </c>
      <c r="F500" t="s">
        <v>3313</v>
      </c>
      <c r="G500" t="s">
        <v>190</v>
      </c>
      <c r="H500" t="s">
        <v>191</v>
      </c>
      <c r="I500">
        <v>4</v>
      </c>
      <c r="J500" t="s">
        <v>177</v>
      </c>
      <c r="K500" t="s">
        <v>545</v>
      </c>
      <c r="L500" t="s">
        <v>3325</v>
      </c>
      <c r="M500" t="s">
        <v>547</v>
      </c>
      <c r="N500">
        <v>2000000</v>
      </c>
      <c r="O500" t="s">
        <v>54</v>
      </c>
      <c r="P500">
        <v>2002000</v>
      </c>
      <c r="Q500" t="s">
        <v>195</v>
      </c>
      <c r="R500">
        <v>2002100</v>
      </c>
      <c r="S500" t="s">
        <v>195</v>
      </c>
      <c r="T500">
        <v>2002110</v>
      </c>
      <c r="U500" t="s">
        <v>55</v>
      </c>
      <c r="V500" t="s">
        <v>56</v>
      </c>
      <c r="W500" t="s">
        <v>3315</v>
      </c>
      <c r="X500" t="s">
        <v>3326</v>
      </c>
      <c r="Y500" t="s">
        <v>73</v>
      </c>
      <c r="AA500" t="s">
        <v>73</v>
      </c>
      <c r="AC500" t="s">
        <v>73</v>
      </c>
      <c r="AG500" t="s">
        <v>551</v>
      </c>
      <c r="AH500" t="s">
        <v>552</v>
      </c>
      <c r="AJ500" s="1"/>
      <c r="AK500" s="1"/>
      <c r="AN500" s="1"/>
      <c r="AO500" t="s">
        <v>552</v>
      </c>
      <c r="AP500" s="4">
        <v>41893.610457488423</v>
      </c>
      <c r="AQ500" s="4">
        <v>41893.640622256942</v>
      </c>
      <c r="AR500" t="s">
        <v>61</v>
      </c>
      <c r="AS500">
        <v>35</v>
      </c>
      <c r="AT500" t="s">
        <v>259</v>
      </c>
      <c r="AU500" t="s">
        <v>190</v>
      </c>
      <c r="AV500" t="s">
        <v>200</v>
      </c>
      <c r="AW500" t="s">
        <v>201</v>
      </c>
      <c r="AX500" t="s">
        <v>202</v>
      </c>
      <c r="AY500" t="s">
        <v>553</v>
      </c>
      <c r="AZ500" t="s">
        <v>73</v>
      </c>
      <c r="BD500" t="s">
        <v>73</v>
      </c>
      <c r="BE500" s="3" t="str">
        <f>YEAR(表格_iec1isdtest_mssql2008r2_CERL_vFCERL[[#This Row],[cdt]]) &amp; "/" &amp; MONTH(表格_iec1isdtest_mssql2008r2_CERL_vFCERL[[#This Row],[cdt]]) &amp; "-W" &amp; WEEKNUM(AP500)</f>
        <v>2014/9-W37</v>
      </c>
      <c r="BF500" s="3" t="str">
        <f>YEAR(表格_iec1isdtest_mssql2008r2_CERL_vFCERL[[#This Row],[udt]])&amp; "/" &amp; MONTH(表格_iec1isdtest_mssql2008r2_CERL_vFCERL[[#This Row],[udt]]) &amp; "-W" &amp; WEEKNUM(AQ500)</f>
        <v>2014/9-W37</v>
      </c>
    </row>
    <row r="501" spans="1:58">
      <c r="A501">
        <v>565</v>
      </c>
      <c r="B501" t="s">
        <v>3327</v>
      </c>
      <c r="C501">
        <v>2002000</v>
      </c>
      <c r="D501">
        <v>1001001</v>
      </c>
      <c r="E501" t="s">
        <v>3328</v>
      </c>
      <c r="F501" t="s">
        <v>3313</v>
      </c>
      <c r="G501" t="s">
        <v>190</v>
      </c>
      <c r="H501" t="s">
        <v>191</v>
      </c>
      <c r="I501">
        <v>4</v>
      </c>
      <c r="J501" t="s">
        <v>177</v>
      </c>
      <c r="K501" t="s">
        <v>545</v>
      </c>
      <c r="L501" t="s">
        <v>3329</v>
      </c>
      <c r="M501" t="s">
        <v>561</v>
      </c>
      <c r="N501">
        <v>2000000</v>
      </c>
      <c r="O501" t="s">
        <v>54</v>
      </c>
      <c r="P501">
        <v>2002000</v>
      </c>
      <c r="Q501" t="s">
        <v>195</v>
      </c>
      <c r="R501">
        <v>2002100</v>
      </c>
      <c r="S501" t="s">
        <v>195</v>
      </c>
      <c r="T501">
        <v>2002110</v>
      </c>
      <c r="U501" t="s">
        <v>55</v>
      </c>
      <c r="V501" t="s">
        <v>56</v>
      </c>
      <c r="W501" t="s">
        <v>3315</v>
      </c>
      <c r="X501" t="s">
        <v>3330</v>
      </c>
      <c r="Y501" t="s">
        <v>73</v>
      </c>
      <c r="AA501" t="s">
        <v>73</v>
      </c>
      <c r="AC501" t="s">
        <v>73</v>
      </c>
      <c r="AG501" t="s">
        <v>1734</v>
      </c>
      <c r="AH501" t="s">
        <v>1735</v>
      </c>
      <c r="AJ501" s="1"/>
      <c r="AK501" s="1"/>
      <c r="AN501" s="1"/>
      <c r="AO501" t="s">
        <v>198</v>
      </c>
      <c r="AP501" s="4">
        <v>41893.610882673609</v>
      </c>
      <c r="AQ501" s="4">
        <v>41893.631635914353</v>
      </c>
      <c r="AR501" t="s">
        <v>61</v>
      </c>
      <c r="AS501">
        <v>30</v>
      </c>
      <c r="AT501" t="s">
        <v>74</v>
      </c>
      <c r="AU501" t="s">
        <v>190</v>
      </c>
      <c r="AV501" t="s">
        <v>200</v>
      </c>
      <c r="AW501" t="s">
        <v>201</v>
      </c>
      <c r="AX501" t="s">
        <v>202</v>
      </c>
      <c r="AY501" t="s">
        <v>2100</v>
      </c>
      <c r="AZ501" t="s">
        <v>73</v>
      </c>
      <c r="BD501" t="s">
        <v>73</v>
      </c>
      <c r="BE501" s="3" t="str">
        <f>YEAR(表格_iec1isdtest_mssql2008r2_CERL_vFCERL[[#This Row],[cdt]]) &amp; "/" &amp; MONTH(表格_iec1isdtest_mssql2008r2_CERL_vFCERL[[#This Row],[cdt]]) &amp; "-W" &amp; WEEKNUM(AP501)</f>
        <v>2014/9-W37</v>
      </c>
      <c r="BF501" s="3" t="str">
        <f>YEAR(表格_iec1isdtest_mssql2008r2_CERL_vFCERL[[#This Row],[udt]])&amp; "/" &amp; MONTH(表格_iec1isdtest_mssql2008r2_CERL_vFCERL[[#This Row],[udt]]) &amp; "-W" &amp; WEEKNUM(AQ501)</f>
        <v>2014/9-W37</v>
      </c>
    </row>
    <row r="502" spans="1:58">
      <c r="A502">
        <v>566</v>
      </c>
      <c r="B502" t="s">
        <v>3331</v>
      </c>
      <c r="C502">
        <v>2001000</v>
      </c>
      <c r="D502">
        <v>1001001</v>
      </c>
      <c r="E502" t="s">
        <v>3332</v>
      </c>
      <c r="F502" t="s">
        <v>3333</v>
      </c>
      <c r="G502" t="s">
        <v>2987</v>
      </c>
      <c r="H502" t="s">
        <v>2988</v>
      </c>
      <c r="I502">
        <v>8</v>
      </c>
      <c r="J502" t="s">
        <v>76</v>
      </c>
      <c r="K502" t="s">
        <v>2989</v>
      </c>
      <c r="L502" t="s">
        <v>85</v>
      </c>
      <c r="M502" t="s">
        <v>2990</v>
      </c>
      <c r="N502">
        <v>2000000</v>
      </c>
      <c r="O502" t="s">
        <v>54</v>
      </c>
      <c r="P502">
        <v>2001000</v>
      </c>
      <c r="Q502" t="s">
        <v>66</v>
      </c>
      <c r="R502">
        <v>2001400</v>
      </c>
      <c r="S502" t="s">
        <v>66</v>
      </c>
      <c r="T502">
        <v>2001410</v>
      </c>
      <c r="U502" t="s">
        <v>55</v>
      </c>
      <c r="V502" t="s">
        <v>73</v>
      </c>
      <c r="W502" t="s">
        <v>73</v>
      </c>
      <c r="X502" t="s">
        <v>3334</v>
      </c>
      <c r="Y502" t="s">
        <v>68</v>
      </c>
      <c r="Z502">
        <v>1</v>
      </c>
      <c r="AA502" t="s">
        <v>73</v>
      </c>
      <c r="AC502" t="s">
        <v>73</v>
      </c>
      <c r="AJ502" s="1"/>
      <c r="AK502" s="1"/>
      <c r="AN502" s="1"/>
      <c r="AO502" t="s">
        <v>2988</v>
      </c>
      <c r="AP502" s="4">
        <v>41893.641230983798</v>
      </c>
      <c r="AQ502" s="4">
        <v>41893.641230983798</v>
      </c>
      <c r="AR502" t="s">
        <v>61</v>
      </c>
      <c r="AS502">
        <v>20</v>
      </c>
      <c r="AT502" t="s">
        <v>82</v>
      </c>
      <c r="AU502" t="s">
        <v>2987</v>
      </c>
      <c r="AV502" t="s">
        <v>2992</v>
      </c>
      <c r="AW502" t="s">
        <v>2993</v>
      </c>
      <c r="AX502" t="s">
        <v>2994</v>
      </c>
      <c r="AY502" t="s">
        <v>101</v>
      </c>
      <c r="AZ502" t="s">
        <v>73</v>
      </c>
      <c r="BD502" t="s">
        <v>73</v>
      </c>
      <c r="BE502" s="3" t="str">
        <f>YEAR(表格_iec1isdtest_mssql2008r2_CERL_vFCERL[[#This Row],[cdt]]) &amp; "/" &amp; MONTH(表格_iec1isdtest_mssql2008r2_CERL_vFCERL[[#This Row],[cdt]]) &amp; "-W" &amp; WEEKNUM(AP502)</f>
        <v>2014/9-W37</v>
      </c>
      <c r="BF502" s="3" t="str">
        <f>YEAR(表格_iec1isdtest_mssql2008r2_CERL_vFCERL[[#This Row],[udt]])&amp; "/" &amp; MONTH(表格_iec1isdtest_mssql2008r2_CERL_vFCERL[[#This Row],[udt]]) &amp; "-W" &amp; WEEKNUM(AQ502)</f>
        <v>2014/9-W37</v>
      </c>
    </row>
    <row r="503" spans="1:58">
      <c r="A503">
        <v>567</v>
      </c>
      <c r="B503" t="s">
        <v>3335</v>
      </c>
      <c r="C503">
        <v>2001000</v>
      </c>
      <c r="D503">
        <v>1001001</v>
      </c>
      <c r="E503" t="s">
        <v>3336</v>
      </c>
      <c r="F503" t="s">
        <v>3337</v>
      </c>
      <c r="G503" t="s">
        <v>1558</v>
      </c>
      <c r="H503" t="s">
        <v>1559</v>
      </c>
      <c r="I503">
        <v>4</v>
      </c>
      <c r="J503" t="s">
        <v>177</v>
      </c>
      <c r="K503" t="s">
        <v>1429</v>
      </c>
      <c r="L503" t="s">
        <v>85</v>
      </c>
      <c r="M503" t="s">
        <v>1621</v>
      </c>
      <c r="N503">
        <v>2000000</v>
      </c>
      <c r="O503" t="s">
        <v>54</v>
      </c>
      <c r="P503">
        <v>2001000</v>
      </c>
      <c r="Q503" t="s">
        <v>66</v>
      </c>
      <c r="R503">
        <v>2001200</v>
      </c>
      <c r="S503" t="s">
        <v>75</v>
      </c>
      <c r="T503">
        <v>2001210</v>
      </c>
      <c r="U503" t="s">
        <v>55</v>
      </c>
      <c r="V503" t="s">
        <v>73</v>
      </c>
      <c r="W503" t="s">
        <v>73</v>
      </c>
      <c r="X503" t="s">
        <v>3338</v>
      </c>
      <c r="Y503" t="s">
        <v>68</v>
      </c>
      <c r="Z503">
        <v>2</v>
      </c>
      <c r="AA503" t="s">
        <v>73</v>
      </c>
      <c r="AC503" t="s">
        <v>73</v>
      </c>
      <c r="AJ503" s="1"/>
      <c r="AK503" s="1"/>
      <c r="AN503" s="1"/>
      <c r="AO503" t="s">
        <v>1559</v>
      </c>
      <c r="AP503" s="4">
        <v>41893.815468553243</v>
      </c>
      <c r="AQ503" s="4">
        <v>41893.815646875002</v>
      </c>
      <c r="AR503" t="s">
        <v>61</v>
      </c>
      <c r="AS503">
        <v>20</v>
      </c>
      <c r="AT503" t="s">
        <v>82</v>
      </c>
      <c r="AU503" t="s">
        <v>1558</v>
      </c>
      <c r="AV503" t="s">
        <v>834</v>
      </c>
      <c r="AW503" t="s">
        <v>1563</v>
      </c>
      <c r="AX503" t="s">
        <v>836</v>
      </c>
      <c r="AY503" t="s">
        <v>101</v>
      </c>
      <c r="AZ503" t="s">
        <v>73</v>
      </c>
      <c r="BD503" t="s">
        <v>73</v>
      </c>
      <c r="BE503" s="3" t="str">
        <f>YEAR(表格_iec1isdtest_mssql2008r2_CERL_vFCERL[[#This Row],[cdt]]) &amp; "/" &amp; MONTH(表格_iec1isdtest_mssql2008r2_CERL_vFCERL[[#This Row],[cdt]]) &amp; "-W" &amp; WEEKNUM(AP503)</f>
        <v>2014/9-W37</v>
      </c>
      <c r="BF503" s="3" t="str">
        <f>YEAR(表格_iec1isdtest_mssql2008r2_CERL_vFCERL[[#This Row],[udt]])&amp; "/" &amp; MONTH(表格_iec1isdtest_mssql2008r2_CERL_vFCERL[[#This Row],[udt]]) &amp; "-W" &amp; WEEKNUM(AQ503)</f>
        <v>2014/9-W37</v>
      </c>
    </row>
    <row r="504" spans="1:58">
      <c r="A504">
        <v>568</v>
      </c>
      <c r="B504" t="s">
        <v>3339</v>
      </c>
      <c r="C504">
        <v>1004000</v>
      </c>
      <c r="D504">
        <v>1001001</v>
      </c>
      <c r="E504" t="s">
        <v>73</v>
      </c>
      <c r="F504" t="s">
        <v>3340</v>
      </c>
      <c r="G504" t="s">
        <v>2480</v>
      </c>
      <c r="H504" t="s">
        <v>2481</v>
      </c>
      <c r="I504">
        <v>1</v>
      </c>
      <c r="J504" t="s">
        <v>65</v>
      </c>
      <c r="K504" t="s">
        <v>2065</v>
      </c>
      <c r="L504" t="s">
        <v>70</v>
      </c>
      <c r="M504" t="s">
        <v>3341</v>
      </c>
      <c r="N504">
        <v>1000000</v>
      </c>
      <c r="O504" t="s">
        <v>63</v>
      </c>
      <c r="P504">
        <v>1004000</v>
      </c>
      <c r="Q504" t="s">
        <v>1181</v>
      </c>
      <c r="R504">
        <v>1004100</v>
      </c>
      <c r="S504" t="s">
        <v>1181</v>
      </c>
      <c r="T504">
        <v>1004110</v>
      </c>
      <c r="U504" t="s">
        <v>55</v>
      </c>
      <c r="V504" t="s">
        <v>73</v>
      </c>
      <c r="W504" t="s">
        <v>73</v>
      </c>
      <c r="Y504" t="s">
        <v>58</v>
      </c>
      <c r="AA504" t="s">
        <v>254</v>
      </c>
      <c r="AB504" t="s">
        <v>279</v>
      </c>
      <c r="AC504" t="s">
        <v>1203</v>
      </c>
      <c r="AD504" t="s">
        <v>1872</v>
      </c>
      <c r="AE504" t="s">
        <v>308</v>
      </c>
      <c r="AF504" t="s">
        <v>2484</v>
      </c>
      <c r="AJ504" s="1"/>
      <c r="AK504" s="1"/>
      <c r="AN504" s="1"/>
      <c r="AO504" t="s">
        <v>2481</v>
      </c>
      <c r="AP504" s="4">
        <v>41894.359943553238</v>
      </c>
      <c r="AQ504" s="4">
        <v>41894.359943553238</v>
      </c>
      <c r="AR504" t="s">
        <v>681</v>
      </c>
      <c r="AS504">
        <v>10</v>
      </c>
      <c r="AT504" t="s">
        <v>213</v>
      </c>
      <c r="AU504" t="s">
        <v>2480</v>
      </c>
      <c r="AV504" t="s">
        <v>284</v>
      </c>
      <c r="AW504" t="s">
        <v>2485</v>
      </c>
      <c r="AX504" t="s">
        <v>2486</v>
      </c>
      <c r="BD504" t="s">
        <v>73</v>
      </c>
      <c r="BE504" s="3" t="str">
        <f>YEAR(表格_iec1isdtest_mssql2008r2_CERL_vFCERL[[#This Row],[cdt]]) &amp; "/" &amp; MONTH(表格_iec1isdtest_mssql2008r2_CERL_vFCERL[[#This Row],[cdt]]) &amp; "-W" &amp; WEEKNUM(AP504)</f>
        <v>2014/9-W37</v>
      </c>
      <c r="BF504" s="3" t="str">
        <f>YEAR(表格_iec1isdtest_mssql2008r2_CERL_vFCERL[[#This Row],[udt]])&amp; "/" &amp; MONTH(表格_iec1isdtest_mssql2008r2_CERL_vFCERL[[#This Row],[udt]]) &amp; "-W" &amp; WEEKNUM(AQ504)</f>
        <v>2014/9-W37</v>
      </c>
    </row>
    <row r="505" spans="1:58">
      <c r="A505">
        <v>569</v>
      </c>
      <c r="B505" t="s">
        <v>3342</v>
      </c>
      <c r="C505">
        <v>1004000</v>
      </c>
      <c r="D505">
        <v>1001001</v>
      </c>
      <c r="E505" t="s">
        <v>3343</v>
      </c>
      <c r="F505" t="s">
        <v>3344</v>
      </c>
      <c r="G505" t="s">
        <v>2313</v>
      </c>
      <c r="H505" t="s">
        <v>2314</v>
      </c>
      <c r="I505">
        <v>1</v>
      </c>
      <c r="J505" t="s">
        <v>65</v>
      </c>
      <c r="K505" t="s">
        <v>2315</v>
      </c>
      <c r="L505" t="s">
        <v>2316</v>
      </c>
      <c r="M505" t="s">
        <v>2317</v>
      </c>
      <c r="N505">
        <v>1000000</v>
      </c>
      <c r="O505" t="s">
        <v>63</v>
      </c>
      <c r="P505">
        <v>1004000</v>
      </c>
      <c r="Q505" t="s">
        <v>1181</v>
      </c>
      <c r="R505">
        <v>1004100</v>
      </c>
      <c r="S505" t="s">
        <v>1181</v>
      </c>
      <c r="T505">
        <v>1004110</v>
      </c>
      <c r="U505" t="s">
        <v>55</v>
      </c>
      <c r="V505" t="s">
        <v>73</v>
      </c>
      <c r="W505" t="s">
        <v>73</v>
      </c>
      <c r="Y505" t="s">
        <v>58</v>
      </c>
      <c r="AA505" t="s">
        <v>1206</v>
      </c>
      <c r="AB505" t="s">
        <v>1649</v>
      </c>
      <c r="AC505" t="s">
        <v>745</v>
      </c>
      <c r="AF505" t="s">
        <v>2318</v>
      </c>
      <c r="AJ505" s="1"/>
      <c r="AK505" s="1"/>
      <c r="AN505" s="1"/>
      <c r="AO505" t="s">
        <v>2314</v>
      </c>
      <c r="AP505" s="4">
        <v>41894.399326157407</v>
      </c>
      <c r="AQ505" s="4">
        <v>41894.399326157407</v>
      </c>
      <c r="AR505" t="s">
        <v>61</v>
      </c>
      <c r="AS505">
        <v>20</v>
      </c>
      <c r="AT505" t="s">
        <v>82</v>
      </c>
      <c r="AU505" t="s">
        <v>2313</v>
      </c>
      <c r="AV505" t="s">
        <v>811</v>
      </c>
      <c r="AW505" t="s">
        <v>2320</v>
      </c>
      <c r="AX505" t="s">
        <v>2321</v>
      </c>
      <c r="AY505" t="s">
        <v>1132</v>
      </c>
      <c r="AZ505" t="s">
        <v>73</v>
      </c>
      <c r="BD505" t="s">
        <v>73</v>
      </c>
      <c r="BE505" s="3" t="str">
        <f>YEAR(表格_iec1isdtest_mssql2008r2_CERL_vFCERL[[#This Row],[cdt]]) &amp; "/" &amp; MONTH(表格_iec1isdtest_mssql2008r2_CERL_vFCERL[[#This Row],[cdt]]) &amp; "-W" &amp; WEEKNUM(AP505)</f>
        <v>2014/9-W37</v>
      </c>
      <c r="BF505" s="3" t="str">
        <f>YEAR(表格_iec1isdtest_mssql2008r2_CERL_vFCERL[[#This Row],[udt]])&amp; "/" &amp; MONTH(表格_iec1isdtest_mssql2008r2_CERL_vFCERL[[#This Row],[udt]]) &amp; "-W" &amp; WEEKNUM(AQ505)</f>
        <v>2014/9-W37</v>
      </c>
    </row>
    <row r="506" spans="1:58">
      <c r="A506">
        <v>570</v>
      </c>
      <c r="B506" t="s">
        <v>3345</v>
      </c>
      <c r="C506">
        <v>1001000</v>
      </c>
      <c r="D506">
        <v>1001001</v>
      </c>
      <c r="E506" t="s">
        <v>3346</v>
      </c>
      <c r="F506" t="s">
        <v>3347</v>
      </c>
      <c r="G506" t="s">
        <v>3348</v>
      </c>
      <c r="H506" t="s">
        <v>3349</v>
      </c>
      <c r="I506">
        <v>10</v>
      </c>
      <c r="J506" t="s">
        <v>1526</v>
      </c>
      <c r="K506" t="s">
        <v>2779</v>
      </c>
      <c r="L506" t="s">
        <v>3350</v>
      </c>
      <c r="M506" t="s">
        <v>3351</v>
      </c>
      <c r="N506">
        <v>1000000</v>
      </c>
      <c r="O506" t="s">
        <v>63</v>
      </c>
      <c r="P506">
        <v>1001000</v>
      </c>
      <c r="Q506" t="s">
        <v>66</v>
      </c>
      <c r="R506">
        <v>1001400</v>
      </c>
      <c r="S506" t="s">
        <v>66</v>
      </c>
      <c r="T506">
        <v>1001410</v>
      </c>
      <c r="U506" t="s">
        <v>55</v>
      </c>
      <c r="V506" t="s">
        <v>73</v>
      </c>
      <c r="W506" t="s">
        <v>73</v>
      </c>
      <c r="X506" t="s">
        <v>3352</v>
      </c>
      <c r="Y506" t="s">
        <v>58</v>
      </c>
      <c r="Z506">
        <v>5</v>
      </c>
      <c r="AA506" t="s">
        <v>73</v>
      </c>
      <c r="AC506" t="s">
        <v>73</v>
      </c>
      <c r="AG506" t="s">
        <v>2058</v>
      </c>
      <c r="AH506" t="s">
        <v>168</v>
      </c>
      <c r="AJ506" s="1"/>
      <c r="AK506" s="1"/>
      <c r="AN506" s="1"/>
      <c r="AO506" t="s">
        <v>168</v>
      </c>
      <c r="AP506" s="4">
        <v>41894.42246616898</v>
      </c>
      <c r="AQ506" s="4">
        <v>41894.549598692131</v>
      </c>
      <c r="AR506" t="s">
        <v>61</v>
      </c>
      <c r="AS506">
        <v>35</v>
      </c>
      <c r="AT506" t="s">
        <v>259</v>
      </c>
      <c r="AU506" t="s">
        <v>3348</v>
      </c>
      <c r="AV506" t="s">
        <v>1531</v>
      </c>
      <c r="AW506" t="s">
        <v>3353</v>
      </c>
      <c r="AX506" t="s">
        <v>1533</v>
      </c>
      <c r="AY506" t="s">
        <v>3354</v>
      </c>
      <c r="AZ506" t="s">
        <v>73</v>
      </c>
      <c r="BD506" t="s">
        <v>73</v>
      </c>
      <c r="BE506" s="3" t="str">
        <f>YEAR(表格_iec1isdtest_mssql2008r2_CERL_vFCERL[[#This Row],[cdt]]) &amp; "/" &amp; MONTH(表格_iec1isdtest_mssql2008r2_CERL_vFCERL[[#This Row],[cdt]]) &amp; "-W" &amp; WEEKNUM(AP506)</f>
        <v>2014/9-W37</v>
      </c>
      <c r="BF506" s="3" t="str">
        <f>YEAR(表格_iec1isdtest_mssql2008r2_CERL_vFCERL[[#This Row],[udt]])&amp; "/" &amp; MONTH(表格_iec1isdtest_mssql2008r2_CERL_vFCERL[[#This Row],[udt]]) &amp; "-W" &amp; WEEKNUM(AQ506)</f>
        <v>2014/9-W37</v>
      </c>
    </row>
    <row r="507" spans="1:58">
      <c r="A507">
        <v>571</v>
      </c>
      <c r="B507" t="s">
        <v>3355</v>
      </c>
      <c r="C507">
        <v>2002000</v>
      </c>
      <c r="D507">
        <v>1001001</v>
      </c>
      <c r="E507" t="s">
        <v>3356</v>
      </c>
      <c r="F507" t="s">
        <v>3357</v>
      </c>
      <c r="G507" t="s">
        <v>1084</v>
      </c>
      <c r="H507" t="s">
        <v>1085</v>
      </c>
      <c r="I507">
        <v>4</v>
      </c>
      <c r="J507" t="s">
        <v>177</v>
      </c>
      <c r="K507" t="s">
        <v>192</v>
      </c>
      <c r="L507" t="s">
        <v>3358</v>
      </c>
      <c r="M507" t="s">
        <v>194</v>
      </c>
      <c r="N507">
        <v>2000000</v>
      </c>
      <c r="O507" t="s">
        <v>54</v>
      </c>
      <c r="P507">
        <v>2002000</v>
      </c>
      <c r="Q507" t="s">
        <v>195</v>
      </c>
      <c r="R507">
        <v>2002100</v>
      </c>
      <c r="S507" t="s">
        <v>195</v>
      </c>
      <c r="T507">
        <v>2002110</v>
      </c>
      <c r="U507" t="s">
        <v>55</v>
      </c>
      <c r="V507" t="s">
        <v>56</v>
      </c>
      <c r="W507" t="s">
        <v>3315</v>
      </c>
      <c r="X507" t="s">
        <v>3359</v>
      </c>
      <c r="Y507" t="s">
        <v>68</v>
      </c>
      <c r="Z507">
        <v>1</v>
      </c>
      <c r="AA507" t="s">
        <v>73</v>
      </c>
      <c r="AC507" t="s">
        <v>73</v>
      </c>
      <c r="AG507" t="s">
        <v>197</v>
      </c>
      <c r="AH507" t="s">
        <v>198</v>
      </c>
      <c r="AJ507" s="1"/>
      <c r="AK507" s="1"/>
      <c r="AN507" s="1"/>
      <c r="AO507" t="s">
        <v>198</v>
      </c>
      <c r="AP507" s="4">
        <v>41894.423158993057</v>
      </c>
      <c r="AQ507" s="4">
        <v>41894.424820567132</v>
      </c>
      <c r="AR507" t="s">
        <v>61</v>
      </c>
      <c r="AS507">
        <v>30</v>
      </c>
      <c r="AT507" t="s">
        <v>74</v>
      </c>
      <c r="AU507" t="s">
        <v>1084</v>
      </c>
      <c r="AV507" t="s">
        <v>200</v>
      </c>
      <c r="AW507" t="s">
        <v>1090</v>
      </c>
      <c r="AX507" t="s">
        <v>202</v>
      </c>
      <c r="AY507" t="s">
        <v>2082</v>
      </c>
      <c r="AZ507" t="s">
        <v>73</v>
      </c>
      <c r="BD507" t="s">
        <v>73</v>
      </c>
      <c r="BE507" s="3" t="str">
        <f>YEAR(表格_iec1isdtest_mssql2008r2_CERL_vFCERL[[#This Row],[cdt]]) &amp; "/" &amp; MONTH(表格_iec1isdtest_mssql2008r2_CERL_vFCERL[[#This Row],[cdt]]) &amp; "-W" &amp; WEEKNUM(AP507)</f>
        <v>2014/9-W37</v>
      </c>
      <c r="BF507" s="3" t="str">
        <f>YEAR(表格_iec1isdtest_mssql2008r2_CERL_vFCERL[[#This Row],[udt]])&amp; "/" &amp; MONTH(表格_iec1isdtest_mssql2008r2_CERL_vFCERL[[#This Row],[udt]]) &amp; "-W" &amp; WEEKNUM(AQ507)</f>
        <v>2014/9-W37</v>
      </c>
    </row>
    <row r="508" spans="1:58">
      <c r="A508">
        <v>572</v>
      </c>
      <c r="B508" t="s">
        <v>3360</v>
      </c>
      <c r="C508">
        <v>2003000</v>
      </c>
      <c r="D508">
        <v>1001001</v>
      </c>
      <c r="E508" t="s">
        <v>3361</v>
      </c>
      <c r="F508" t="s">
        <v>3362</v>
      </c>
      <c r="G508" t="s">
        <v>1359</v>
      </c>
      <c r="H508" t="s">
        <v>1360</v>
      </c>
      <c r="I508">
        <v>1</v>
      </c>
      <c r="J508" t="s">
        <v>65</v>
      </c>
      <c r="K508" t="s">
        <v>3363</v>
      </c>
      <c r="L508" t="s">
        <v>85</v>
      </c>
      <c r="M508" t="s">
        <v>2839</v>
      </c>
      <c r="N508">
        <v>2000000</v>
      </c>
      <c r="O508" t="s">
        <v>54</v>
      </c>
      <c r="P508">
        <v>2003000</v>
      </c>
      <c r="Q508" t="s">
        <v>1181</v>
      </c>
      <c r="R508">
        <v>2003100</v>
      </c>
      <c r="S508" t="s">
        <v>1181</v>
      </c>
      <c r="T508">
        <v>2003110</v>
      </c>
      <c r="U508" t="s">
        <v>55</v>
      </c>
      <c r="V508" t="s">
        <v>73</v>
      </c>
      <c r="W508" t="s">
        <v>73</v>
      </c>
      <c r="Y508" t="s">
        <v>73</v>
      </c>
      <c r="AA508" t="s">
        <v>59</v>
      </c>
      <c r="AB508" t="s">
        <v>1373</v>
      </c>
      <c r="AC508" t="s">
        <v>1203</v>
      </c>
      <c r="AD508" t="s">
        <v>1872</v>
      </c>
      <c r="AF508" t="s">
        <v>63</v>
      </c>
      <c r="AJ508" s="1"/>
      <c r="AK508" s="1"/>
      <c r="AN508" s="1"/>
      <c r="AO508" t="s">
        <v>1360</v>
      </c>
      <c r="AP508" s="4">
        <v>41894.447632372685</v>
      </c>
      <c r="AQ508" s="4">
        <v>41894.447632372685</v>
      </c>
      <c r="AR508" t="s">
        <v>61</v>
      </c>
      <c r="AS508">
        <v>20</v>
      </c>
      <c r="AT508" t="s">
        <v>82</v>
      </c>
      <c r="AU508" t="s">
        <v>1359</v>
      </c>
      <c r="AV508" t="s">
        <v>690</v>
      </c>
      <c r="AW508" t="s">
        <v>1365</v>
      </c>
      <c r="AX508" t="s">
        <v>692</v>
      </c>
      <c r="AY508" t="s">
        <v>1106</v>
      </c>
      <c r="AZ508" t="s">
        <v>73</v>
      </c>
      <c r="BD508" t="s">
        <v>73</v>
      </c>
      <c r="BE508" s="3" t="str">
        <f>YEAR(表格_iec1isdtest_mssql2008r2_CERL_vFCERL[[#This Row],[cdt]]) &amp; "/" &amp; MONTH(表格_iec1isdtest_mssql2008r2_CERL_vFCERL[[#This Row],[cdt]]) &amp; "-W" &amp; WEEKNUM(AP508)</f>
        <v>2014/9-W37</v>
      </c>
      <c r="BF508" s="3" t="str">
        <f>YEAR(表格_iec1isdtest_mssql2008r2_CERL_vFCERL[[#This Row],[udt]])&amp; "/" &amp; MONTH(表格_iec1isdtest_mssql2008r2_CERL_vFCERL[[#This Row],[udt]]) &amp; "-W" &amp; WEEKNUM(AQ508)</f>
        <v>2014/9-W37</v>
      </c>
    </row>
    <row r="509" spans="1:58">
      <c r="A509">
        <v>573</v>
      </c>
      <c r="B509" t="s">
        <v>3364</v>
      </c>
      <c r="C509">
        <v>1004000</v>
      </c>
      <c r="D509">
        <v>1001001</v>
      </c>
      <c r="E509" t="s">
        <v>3365</v>
      </c>
      <c r="F509" t="s">
        <v>3340</v>
      </c>
      <c r="G509" t="s">
        <v>3366</v>
      </c>
      <c r="H509" t="s">
        <v>3367</v>
      </c>
      <c r="I509">
        <v>1</v>
      </c>
      <c r="J509" t="s">
        <v>65</v>
      </c>
      <c r="K509" t="s">
        <v>2065</v>
      </c>
      <c r="L509" t="s">
        <v>70</v>
      </c>
      <c r="M509" t="s">
        <v>3341</v>
      </c>
      <c r="N509">
        <v>1000000</v>
      </c>
      <c r="O509" t="s">
        <v>63</v>
      </c>
      <c r="P509">
        <v>1004000</v>
      </c>
      <c r="Q509" t="s">
        <v>1181</v>
      </c>
      <c r="R509">
        <v>1004100</v>
      </c>
      <c r="S509" t="s">
        <v>1181</v>
      </c>
      <c r="T509">
        <v>1004110</v>
      </c>
      <c r="U509" t="s">
        <v>55</v>
      </c>
      <c r="V509" t="s">
        <v>73</v>
      </c>
      <c r="W509" t="s">
        <v>73</v>
      </c>
      <c r="Y509" t="s">
        <v>58</v>
      </c>
      <c r="AA509" t="s">
        <v>254</v>
      </c>
      <c r="AB509" t="s">
        <v>279</v>
      </c>
      <c r="AC509" t="s">
        <v>1203</v>
      </c>
      <c r="AD509" t="s">
        <v>1872</v>
      </c>
      <c r="AE509" t="s">
        <v>308</v>
      </c>
      <c r="AF509" t="s">
        <v>2484</v>
      </c>
      <c r="AG509" t="s">
        <v>895</v>
      </c>
      <c r="AJ509" s="1"/>
      <c r="AK509" s="1"/>
      <c r="AN509" s="1"/>
      <c r="AO509" t="s">
        <v>251</v>
      </c>
      <c r="AP509" s="4">
        <v>41894.531414733799</v>
      </c>
      <c r="AQ509" s="4">
        <v>41894.545836030091</v>
      </c>
      <c r="AR509" t="s">
        <v>104</v>
      </c>
      <c r="AS509">
        <v>15</v>
      </c>
      <c r="AT509" t="s">
        <v>105</v>
      </c>
      <c r="AU509" t="s">
        <v>3366</v>
      </c>
      <c r="AV509" t="s">
        <v>3368</v>
      </c>
      <c r="AW509" t="s">
        <v>3369</v>
      </c>
      <c r="AX509" t="s">
        <v>286</v>
      </c>
      <c r="AY509" t="s">
        <v>3370</v>
      </c>
      <c r="AZ509" t="s">
        <v>73</v>
      </c>
      <c r="BD509" t="s">
        <v>73</v>
      </c>
      <c r="BE509" s="3" t="str">
        <f>YEAR(表格_iec1isdtest_mssql2008r2_CERL_vFCERL[[#This Row],[cdt]]) &amp; "/" &amp; MONTH(表格_iec1isdtest_mssql2008r2_CERL_vFCERL[[#This Row],[cdt]]) &amp; "-W" &amp; WEEKNUM(AP509)</f>
        <v>2014/9-W37</v>
      </c>
      <c r="BF509" s="3" t="str">
        <f>YEAR(表格_iec1isdtest_mssql2008r2_CERL_vFCERL[[#This Row],[udt]])&amp; "/" &amp; MONTH(表格_iec1isdtest_mssql2008r2_CERL_vFCERL[[#This Row],[udt]]) &amp; "-W" &amp; WEEKNUM(AQ509)</f>
        <v>2014/9-W37</v>
      </c>
    </row>
  </sheetData>
  <phoneticPr fontId="1" type="noConversion"/>
  <pageMargins left="0.7" right="0.7" top="0.75" bottom="0.75" header="0.3" footer="0.3"/>
  <pageSetup paperSize="9" orientation="portrait" horizontalDpi="200" verticalDpi="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R01</vt:lpstr>
      <vt:lpstr>R02</vt:lpstr>
      <vt:lpstr>R03</vt:lpstr>
      <vt:lpstr>AnalysisData</vt:lpstr>
      <vt:lpstr>vFCERL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2014-09-12T10:09:01Z</dcterms:modified>
</cp:coreProperties>
</file>