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 yoga\Downloads\"/>
    </mc:Choice>
  </mc:AlternateContent>
  <bookViews>
    <workbookView minimized="1" xWindow="0" yWindow="0" windowWidth="19200" windowHeight="7540"/>
  </bookViews>
  <sheets>
    <sheet name="Data" sheetId="1" r:id="rId1"/>
    <sheet name="Series - Metadata" sheetId="2" r:id="rId2"/>
  </sheets>
  <calcPr calcId="152511"/>
</workbook>
</file>

<file path=xl/calcChain.xml><?xml version="1.0" encoding="utf-8"?>
<calcChain xmlns="http://schemas.openxmlformats.org/spreadsheetml/2006/main">
  <c r="L4" i="1" l="1"/>
  <c r="G5" i="1"/>
  <c r="G4" i="1"/>
  <c r="E5" i="1"/>
  <c r="E4" i="1"/>
</calcChain>
</file>

<file path=xl/sharedStrings.xml><?xml version="1.0" encoding="utf-8"?>
<sst xmlns="http://schemas.openxmlformats.org/spreadsheetml/2006/main" count="145" uniqueCount="108">
  <si>
    <t>Development relevance</t>
  </si>
  <si>
    <t>2013 [YR2013]</t>
  </si>
  <si>
    <t>SP.POP.AG00.MA.IN</t>
  </si>
  <si>
    <t>The percentage of respondents who report personally receiving a pension from the government, military, or public sector in the past 12 months, female (% age 15+).</t>
  </si>
  <si>
    <t>UNAIDS estimates.</t>
  </si>
  <si>
    <t>Aggregation method</t>
  </si>
  <si>
    <t>2004 [YR2004]</t>
  </si>
  <si>
    <t>Received a public sector pension in the past year, female (% age 15+)</t>
  </si>
  <si>
    <t>https://datacatalog.worldbank.org/public-licenses#cc-by</t>
  </si>
  <si>
    <t>United Nations Population Division, World Population Prospects: 2019 Revision, supplemented with data provided by World Bank Staff.</t>
  </si>
  <si>
    <t>United Nations, Department of Economic and Social Affairs, Population Division. World Marriage Data.</t>
  </si>
  <si>
    <t>2012 [YR2012]</t>
  </si>
  <si>
    <t>Age population, male refers to male population at the specified age level.</t>
  </si>
  <si>
    <t>2018 [YR2018]</t>
  </si>
  <si>
    <t>Code</t>
  </si>
  <si>
    <t>Population</t>
  </si>
  <si>
    <t>2003 [YR2003]</t>
  </si>
  <si>
    <t>The percentage of respondents who report personally receiving a pension from the government, military, or public sector in the past 12 months, male (% age 15+).</t>
  </si>
  <si>
    <t>Mean age at marriage, female shows the average length of single life expressed in years among those females who marry before age 50. It is a synthetic indicator calculated from marital status categories of men and women aged 15 to 54 at the census or survey date.</t>
  </si>
  <si>
    <t>Weighted average</t>
  </si>
  <si>
    <t>Annual</t>
  </si>
  <si>
    <t>2017 [YR2017]</t>
  </si>
  <si>
    <t>Adult mortality rate, female, is the probability of dying between the ages of 15 and 60--that is, the probability of a 15-year-old female dying before reaching age 60, if subject to age-specific mortality rates of the specified year between those ages.</t>
  </si>
  <si>
    <t>SP.DYN.AMRT.FE</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</si>
  <si>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</si>
  <si>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Age population, male refers to male population at the specified age level. The geographical areas included in the data are the same as the data source.</t>
  </si>
  <si>
    <t>2008 [YR2008]</t>
  </si>
  <si>
    <t>Mean age at first marriage, female</t>
  </si>
  <si>
    <t>Received a public sector pension in the past year, male  (% age 15+)</t>
  </si>
  <si>
    <t>Global Findex database</t>
  </si>
  <si>
    <t>Age at first marriage, male</t>
  </si>
  <si>
    <t>2016 [YR2016]</t>
  </si>
  <si>
    <t>SP.POP.AG00.FE.IN</t>
  </si>
  <si>
    <t>2007 [YR2007]</t>
  </si>
  <si>
    <t>Assets</t>
  </si>
  <si>
    <t>SP.DYN.SMAM.FE</t>
  </si>
  <si>
    <t>Limitations and exceptions</t>
  </si>
  <si>
    <t>License Type</t>
  </si>
  <si>
    <t>Note that the SMAM takes a single point in time and calculates the age at marriage from the marital status of the population aged between 15 and 50. This value is different from the mean age of marriage that is calculated from first marriage rates in a respective period (commonly used in countries with complete marriage registration systems) or cohort measures of entry into first marriage or union (based on retrospective survey questions on age at first marriage or union formation). The retrospective nature of the SMAM means that values are influenced by age and marital status specific mortality and migration.</t>
  </si>
  <si>
    <t>Triennial</t>
  </si>
  <si>
    <t>2006 [YR2006]</t>
  </si>
  <si>
    <t>CC BY-4.0</t>
  </si>
  <si>
    <t>Survival Rate from Age 15-60, Female</t>
  </si>
  <si>
    <t>fin38.a.1</t>
  </si>
  <si>
    <t>Mortality rate, adult, female (per 1,000 female adults)</t>
  </si>
  <si>
    <t>Topic</t>
  </si>
  <si>
    <t>Age population, female refers to female population at the specified age level. The geographical areas included in the data are the same as the data source.</t>
  </si>
  <si>
    <t>Percent</t>
  </si>
  <si>
    <t>Mean age at first marriage, male</t>
  </si>
  <si>
    <t>The percentage of respondents who report personally receiving a pension from the government, military, or public sector in the past 12 months, female (% age 15+)</t>
  </si>
  <si>
    <t>Long definition</t>
  </si>
  <si>
    <t>Age population, age 00, female, interpolated</t>
  </si>
  <si>
    <t>Periodicity</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</si>
  <si>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</si>
  <si>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2011 [YR2011]</t>
  </si>
  <si>
    <t>Data from United Nations Population Division's World Populaton Prospects are originally 5-year period data and the presented are linearly interpolated by the World Bank for annual series. Therefore they may not reflect real events as much as observed data.</t>
  </si>
  <si>
    <t>Health</t>
  </si>
  <si>
    <t>2002 [YR2002]</t>
  </si>
  <si>
    <t>Weighted Average</t>
  </si>
  <si>
    <t>(1) United Nations Population Division. World Population Prospects: 2019 Revision. (2) University of California, Berkeley, and Max Planck Institute for Demographic Research. The Human Mortality Database.</t>
  </si>
  <si>
    <t>Notes from original source</t>
  </si>
  <si>
    <t>fin38.a.2</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</si>
  <si>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</si>
  <si>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The estimates by age may be affected by age misreporting. Marital status may be misreported, particularly in societies where divorce or separation is not socially acceptable. The differences in marital status categories included over time and their definitions limit comparability of data across time and countries. Data derived from surveys with small samples are subject to sampling error.</t>
  </si>
  <si>
    <t>Series Code</t>
  </si>
  <si>
    <t>2010 [YR2010]</t>
  </si>
  <si>
    <t>United Nations, Department of Economic and Social Affairs, Population Division. World Marriage Data 2019.</t>
  </si>
  <si>
    <t>Short definition</t>
  </si>
  <si>
    <t>Women's share of population ages 15+ living with HIV (%)</t>
  </si>
  <si>
    <t>Age at first marriage, female</t>
  </si>
  <si>
    <t>Statistical concept and methodology</t>
  </si>
  <si>
    <t>2009 [YR2009]</t>
  </si>
  <si>
    <t>Prevalence of HIV is the percentage of people who are infected with HIV. Female rate is as a percentage of the total population ages 15+ who are living with HIV.</t>
  </si>
  <si>
    <t>2015 [YR2015]</t>
  </si>
  <si>
    <t>License URL</t>
  </si>
  <si>
    <t>SP.DYN.SMAM.MA</t>
  </si>
  <si>
    <t>Source</t>
  </si>
  <si>
    <t>Age population, female refers to female population at the specified age level.</t>
  </si>
  <si>
    <t>Series Name</t>
  </si>
  <si>
    <t>SH.DYN.AIDS.FE.ZS</t>
  </si>
  <si>
    <t>Unit of measure</t>
  </si>
  <si>
    <t>Mean age at marriage, male shows the average length of single life expressed in years among those males who marry before age 50. It is a synthetic indicator calculated from marital status categories of men and women aged 15 to 54 at the census or survey date.</t>
  </si>
  <si>
    <t>HD.HCI.AMRT.FE</t>
  </si>
  <si>
    <t>Indicator Name</t>
  </si>
  <si>
    <t>United Nations Population Division. World Population Prospects: 2019 Revision.</t>
  </si>
  <si>
    <t>2014 [YR2014]</t>
  </si>
  <si>
    <t>Adult survival rate is calculated by subtracting the mortality rate for 15-60 year-olds from 1. Most recent estimates are used.  Year of most recent estimate shown in data notes.</t>
  </si>
  <si>
    <t>2005 [YR2005]</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</si>
  <si>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</si>
  <si>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Age population, age 00, male, interpolated</t>
  </si>
  <si>
    <t>There is no legal provision that requires a married woman to obey her husband (1=yes; 0=no)</t>
  </si>
  <si>
    <t>SG.LAW.OBHB.MR.NO</t>
  </si>
  <si>
    <t>Survival to age 65, female, (% of cohort)</t>
  </si>
  <si>
    <t>SP.DYN.TO65.FE.ZS</t>
  </si>
  <si>
    <t>Survival to age 65, male, (% of cohort)</t>
  </si>
  <si>
    <t>SP.DYN.TO65.MA.ZS</t>
  </si>
  <si>
    <t>Population ages 15-64, female</t>
  </si>
  <si>
    <t>SP.POP.1564.FE.IN</t>
  </si>
  <si>
    <t>Population ages 15-64, male</t>
  </si>
  <si>
    <t>SP.POP.1564.MA.IN</t>
  </si>
  <si>
    <t>Harmonized Test Scores, Male</t>
  </si>
  <si>
    <t>HD.HCI.HLOS.MA</t>
  </si>
  <si>
    <t>Harmonized Test Scores, Female</t>
  </si>
  <si>
    <t>HD.HCI.HLOS.FE</t>
  </si>
  <si>
    <t>Woman only on decision maker in the three decisions estimation (own health care, major household purchases, and visiting family) (% of women age 15-49)</t>
  </si>
  <si>
    <t>SG.DMK.ALLD.FE.ZS</t>
  </si>
  <si>
    <t>Man only on decision maker in the three decisions estimation(own health care, major household purchases, and visiting family) (% of women age 15-49)</t>
  </si>
  <si>
    <t>SG.DMK.ALLD.MA.ZS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</si>
</sst>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abSelected="1" workbookViewId="0">
      <selection activeCell="A2" sqref="A2:B14"/>
    </sheetView>
  </sheetViews>
  <sheetFormatPr defaultRowHeight="14.25" x14ac:dyDescent="0.65"/>
  <sheetData>
    <row r="1" spans="1:19" x14ac:dyDescent="0.65">
      <c r="A1" t="s">
        <v>78</v>
      </c>
      <c r="B1" s="2" t="s">
        <v>64</v>
      </c>
      <c r="C1" t="s">
        <v>57</v>
      </c>
      <c r="D1" t="s">
        <v>16</v>
      </c>
      <c r="E1" t="s">
        <v>6</v>
      </c>
      <c r="F1" t="s">
        <v>87</v>
      </c>
      <c r="G1" t="s">
        <v>40</v>
      </c>
      <c r="H1" t="s">
        <v>33</v>
      </c>
      <c r="I1" t="s">
        <v>26</v>
      </c>
      <c r="J1" t="s">
        <v>71</v>
      </c>
      <c r="K1" t="s">
        <v>65</v>
      </c>
      <c r="L1" t="s">
        <v>54</v>
      </c>
      <c r="M1" t="s">
        <v>11</v>
      </c>
      <c r="N1" t="s">
        <v>1</v>
      </c>
      <c r="O1" t="s">
        <v>85</v>
      </c>
      <c r="P1" t="s">
        <v>73</v>
      </c>
      <c r="Q1" t="s">
        <v>31</v>
      </c>
      <c r="R1" t="s">
        <v>21</v>
      </c>
      <c r="S1" t="s">
        <v>13</v>
      </c>
    </row>
    <row r="2" spans="1:19" x14ac:dyDescent="0.65">
      <c r="A2" t="s">
        <v>44</v>
      </c>
      <c r="B2" s="2" t="s">
        <v>23</v>
      </c>
      <c r="C2">
        <v>167.23599999999999</v>
      </c>
      <c r="D2">
        <v>165.53100000000001</v>
      </c>
      <c r="E2">
        <v>163.82499999999999</v>
      </c>
      <c r="F2">
        <v>162.12</v>
      </c>
      <c r="G2">
        <v>160.41399999999999</v>
      </c>
      <c r="H2">
        <v>158.709</v>
      </c>
      <c r="I2">
        <v>157.43700000000001</v>
      </c>
      <c r="J2">
        <v>156.16499999999999</v>
      </c>
      <c r="K2">
        <v>154.89400000000001</v>
      </c>
      <c r="L2">
        <v>153.62200000000001</v>
      </c>
      <c r="M2">
        <v>152.351</v>
      </c>
      <c r="N2">
        <v>150.12200000000001</v>
      </c>
      <c r="O2">
        <v>147.893</v>
      </c>
      <c r="P2">
        <v>145.66399999999999</v>
      </c>
      <c r="Q2">
        <v>143.435</v>
      </c>
      <c r="R2">
        <v>141.20599999999999</v>
      </c>
      <c r="S2">
        <v>125.66800000000001</v>
      </c>
    </row>
    <row r="3" spans="1:19" x14ac:dyDescent="0.65">
      <c r="A3" t="s">
        <v>68</v>
      </c>
      <c r="B3" s="2" t="s">
        <v>79</v>
      </c>
      <c r="C3">
        <v>19</v>
      </c>
      <c r="D3">
        <v>20.3</v>
      </c>
      <c r="E3">
        <v>22.2</v>
      </c>
      <c r="F3">
        <v>24</v>
      </c>
      <c r="G3">
        <v>25.7</v>
      </c>
      <c r="H3">
        <v>27.2</v>
      </c>
      <c r="I3">
        <v>28.7</v>
      </c>
      <c r="J3">
        <v>30</v>
      </c>
      <c r="K3">
        <v>31.1</v>
      </c>
      <c r="L3">
        <v>32</v>
      </c>
      <c r="M3">
        <v>32.9</v>
      </c>
      <c r="N3">
        <v>33.700000000000003</v>
      </c>
      <c r="O3">
        <v>34.5</v>
      </c>
      <c r="P3">
        <v>35.200000000000003</v>
      </c>
      <c r="Q3">
        <v>35.799999999999997</v>
      </c>
      <c r="R3">
        <v>36.299999999999997</v>
      </c>
      <c r="S3">
        <v>36.700000000000003</v>
      </c>
    </row>
    <row r="4" spans="1:19" x14ac:dyDescent="0.65">
      <c r="A4" t="s">
        <v>69</v>
      </c>
      <c r="B4" s="2" t="s">
        <v>35</v>
      </c>
      <c r="C4">
        <v>22</v>
      </c>
      <c r="D4">
        <v>22.1</v>
      </c>
      <c r="E4">
        <f>(D4+F4)/2</f>
        <v>22.75</v>
      </c>
      <c r="F4">
        <v>23.4</v>
      </c>
      <c r="G4">
        <f>(F4+H4)/2</f>
        <v>22.85</v>
      </c>
      <c r="H4">
        <v>22.3</v>
      </c>
      <c r="I4">
        <v>22</v>
      </c>
      <c r="J4">
        <v>22.2</v>
      </c>
      <c r="K4">
        <v>22.3</v>
      </c>
      <c r="L4">
        <f>(K4+M4)/2</f>
        <v>22.05</v>
      </c>
      <c r="M4">
        <v>21.8</v>
      </c>
      <c r="N4">
        <v>22</v>
      </c>
      <c r="O4">
        <v>22.3</v>
      </c>
      <c r="P4">
        <v>21.9</v>
      </c>
      <c r="Q4">
        <v>22.2</v>
      </c>
      <c r="R4">
        <v>22.4</v>
      </c>
      <c r="S4">
        <v>22</v>
      </c>
    </row>
    <row r="5" spans="1:19" x14ac:dyDescent="0.65">
      <c r="A5" t="s">
        <v>30</v>
      </c>
      <c r="B5" s="2" t="s">
        <v>75</v>
      </c>
      <c r="C5">
        <v>25.6</v>
      </c>
      <c r="D5">
        <v>25.9</v>
      </c>
      <c r="E5">
        <f>(D5+F5)/2</f>
        <v>26.45</v>
      </c>
      <c r="F5">
        <v>27</v>
      </c>
      <c r="G5">
        <f>(F5+H5)/2</f>
        <v>26.95</v>
      </c>
      <c r="H5">
        <v>26.9</v>
      </c>
      <c r="I5">
        <v>26.5</v>
      </c>
      <c r="J5">
        <v>26.1</v>
      </c>
      <c r="K5">
        <v>25.7</v>
      </c>
      <c r="L5">
        <v>25.9</v>
      </c>
      <c r="M5">
        <v>26.4</v>
      </c>
      <c r="N5">
        <v>26.3</v>
      </c>
      <c r="O5">
        <v>26.6</v>
      </c>
      <c r="P5">
        <v>26.5</v>
      </c>
      <c r="Q5">
        <v>26.8</v>
      </c>
      <c r="R5">
        <v>27.1</v>
      </c>
      <c r="S5">
        <v>27</v>
      </c>
    </row>
    <row r="6" spans="1:19" x14ac:dyDescent="0.65">
      <c r="A6" t="s">
        <v>90</v>
      </c>
      <c r="B6" s="2" t="s">
        <v>91</v>
      </c>
      <c r="C6">
        <v>1</v>
      </c>
      <c r="D6">
        <v>1</v>
      </c>
      <c r="E6">
        <v>1</v>
      </c>
      <c r="F6">
        <v>1</v>
      </c>
      <c r="G6">
        <v>1</v>
      </c>
      <c r="H6">
        <v>1</v>
      </c>
      <c r="I6">
        <v>1</v>
      </c>
      <c r="J6">
        <v>1</v>
      </c>
      <c r="K6">
        <v>1</v>
      </c>
      <c r="L6">
        <v>1</v>
      </c>
      <c r="M6">
        <v>1</v>
      </c>
      <c r="N6">
        <v>1</v>
      </c>
      <c r="O6">
        <v>1</v>
      </c>
      <c r="P6">
        <v>1</v>
      </c>
      <c r="Q6">
        <v>1</v>
      </c>
      <c r="R6">
        <v>1</v>
      </c>
      <c r="S6">
        <v>1</v>
      </c>
    </row>
    <row r="7" spans="1:19" x14ac:dyDescent="0.65">
      <c r="A7" s="3" t="s">
        <v>92</v>
      </c>
      <c r="B7" s="4" t="s">
        <v>93</v>
      </c>
      <c r="C7" s="3">
        <v>71.278227999999999</v>
      </c>
      <c r="D7" s="3">
        <v>71.895027999999996</v>
      </c>
      <c r="E7" s="3">
        <v>72.511827999999994</v>
      </c>
      <c r="F7" s="3">
        <v>73.128628000000006</v>
      </c>
      <c r="G7" s="3">
        <v>73.745428000000004</v>
      </c>
      <c r="H7" s="3">
        <v>74.362228000000002</v>
      </c>
      <c r="I7" s="3">
        <v>74.930828599999998</v>
      </c>
      <c r="J7" s="3">
        <v>75.499429199999994</v>
      </c>
      <c r="K7" s="3">
        <v>76.068029800000005</v>
      </c>
      <c r="L7" s="3">
        <v>76.636630400000001</v>
      </c>
      <c r="M7" s="3">
        <v>77.205230999999998</v>
      </c>
      <c r="N7" s="3">
        <v>77.6356866</v>
      </c>
      <c r="O7" s="3">
        <v>78.066142200000002</v>
      </c>
      <c r="P7" s="3">
        <v>78.496597800000004</v>
      </c>
      <c r="Q7" s="3">
        <v>78.927053400000005</v>
      </c>
      <c r="R7" s="3">
        <v>79.357508999999993</v>
      </c>
      <c r="S7" s="3">
        <v>79.664769399999997</v>
      </c>
    </row>
    <row r="8" spans="1:19" x14ac:dyDescent="0.65">
      <c r="A8" s="3" t="s">
        <v>94</v>
      </c>
      <c r="B8" s="4" t="s">
        <v>95</v>
      </c>
      <c r="C8" s="3">
        <v>64.486552000000003</v>
      </c>
      <c r="D8" s="3">
        <v>64.964117999999999</v>
      </c>
      <c r="E8" s="3">
        <v>65.441683999999995</v>
      </c>
      <c r="F8" s="3">
        <v>65.919250000000005</v>
      </c>
      <c r="G8" s="3">
        <v>66.396816000000001</v>
      </c>
      <c r="H8" s="3">
        <v>66.874381999999997</v>
      </c>
      <c r="I8" s="3">
        <v>67.336122599999996</v>
      </c>
      <c r="J8" s="3">
        <v>67.797863199999995</v>
      </c>
      <c r="K8" s="3">
        <v>68.259603799999994</v>
      </c>
      <c r="L8" s="3">
        <v>68.721344400000007</v>
      </c>
      <c r="M8" s="3">
        <v>69.183085000000005</v>
      </c>
      <c r="N8" s="3">
        <v>69.579877999999994</v>
      </c>
      <c r="O8" s="3">
        <v>69.976670999999996</v>
      </c>
      <c r="P8" s="3">
        <v>70.373463999999998</v>
      </c>
      <c r="Q8" s="3">
        <v>70.770257000000001</v>
      </c>
      <c r="R8" s="3">
        <v>71.167050000000003</v>
      </c>
      <c r="S8" s="3">
        <v>71.454297800000006</v>
      </c>
    </row>
    <row r="9" spans="1:19" x14ac:dyDescent="0.65">
      <c r="A9" s="5" t="s">
        <v>96</v>
      </c>
      <c r="B9" s="6" t="s">
        <v>97</v>
      </c>
      <c r="C9" s="5">
        <v>70340395</v>
      </c>
      <c r="D9" s="5">
        <v>71404235</v>
      </c>
      <c r="E9" s="5">
        <v>72475566</v>
      </c>
      <c r="F9" s="5">
        <v>73564094</v>
      </c>
      <c r="G9" s="5">
        <v>74823375</v>
      </c>
      <c r="H9" s="5">
        <v>76023371</v>
      </c>
      <c r="I9" s="5">
        <v>77183071</v>
      </c>
      <c r="J9" s="5">
        <v>78322237</v>
      </c>
      <c r="K9" s="5">
        <v>79466652</v>
      </c>
      <c r="L9" s="5">
        <v>80777640</v>
      </c>
      <c r="M9" s="5">
        <v>82059240</v>
      </c>
      <c r="N9" s="5">
        <v>83338372</v>
      </c>
      <c r="O9" s="5">
        <v>84643213</v>
      </c>
      <c r="P9" s="5">
        <v>85972293</v>
      </c>
      <c r="Q9" s="5">
        <v>87130721</v>
      </c>
      <c r="R9" s="5">
        <v>88379383</v>
      </c>
      <c r="S9" s="5">
        <v>89644873</v>
      </c>
    </row>
    <row r="10" spans="1:19" x14ac:dyDescent="0.65">
      <c r="A10" s="5" t="s">
        <v>98</v>
      </c>
      <c r="B10" s="6" t="s">
        <v>99</v>
      </c>
      <c r="C10" s="5">
        <v>70792759</v>
      </c>
      <c r="D10" s="5">
        <v>71921499</v>
      </c>
      <c r="E10" s="5">
        <v>73067413</v>
      </c>
      <c r="F10" s="5">
        <v>74243591</v>
      </c>
      <c r="G10" s="5">
        <v>75633817</v>
      </c>
      <c r="H10" s="5">
        <v>76963052</v>
      </c>
      <c r="I10" s="5">
        <v>78234083</v>
      </c>
      <c r="J10" s="5">
        <v>79453122</v>
      </c>
      <c r="K10" s="5">
        <v>80650298</v>
      </c>
      <c r="L10" s="5">
        <v>82057022</v>
      </c>
      <c r="M10" s="5">
        <v>83428694</v>
      </c>
      <c r="N10" s="5">
        <v>84792196</v>
      </c>
      <c r="O10" s="5">
        <v>86174155</v>
      </c>
      <c r="P10" s="5">
        <v>87572349</v>
      </c>
      <c r="Q10" s="5">
        <v>88747589</v>
      </c>
      <c r="R10" s="5">
        <v>90003706</v>
      </c>
      <c r="S10" s="5">
        <v>91278031</v>
      </c>
    </row>
    <row r="11" spans="1:19" x14ac:dyDescent="0.65">
      <c r="A11" s="5" t="s">
        <v>100</v>
      </c>
      <c r="B11" s="6" t="s">
        <v>101</v>
      </c>
      <c r="C11" s="5">
        <v>381.11188049316303</v>
      </c>
      <c r="D11" s="5">
        <v>382.18492431640499</v>
      </c>
      <c r="E11" s="5">
        <v>383.25796813964701</v>
      </c>
      <c r="F11" s="5">
        <v>384.33101196288999</v>
      </c>
      <c r="G11" s="5">
        <v>385.40405578613201</v>
      </c>
      <c r="H11" s="5">
        <v>386.47709960937402</v>
      </c>
      <c r="I11" s="5">
        <v>387.55014343261701</v>
      </c>
      <c r="J11" s="5">
        <v>388.62318725585902</v>
      </c>
      <c r="K11" s="5">
        <v>389.92318725585898</v>
      </c>
      <c r="L11" s="5">
        <v>390.5</v>
      </c>
      <c r="M11" s="5">
        <v>391.7</v>
      </c>
      <c r="N11" s="5">
        <v>393.1</v>
      </c>
      <c r="O11" s="5">
        <v>394.6</v>
      </c>
      <c r="P11" s="5">
        <v>395.4</v>
      </c>
      <c r="Q11" s="5">
        <v>396.9</v>
      </c>
      <c r="R11" s="5">
        <v>398</v>
      </c>
      <c r="S11" s="5">
        <v>398.227294921875</v>
      </c>
    </row>
    <row r="12" spans="1:19" x14ac:dyDescent="0.65">
      <c r="A12" s="5" t="s">
        <v>102</v>
      </c>
      <c r="B12" s="6" t="s">
        <v>103</v>
      </c>
      <c r="C12" s="5">
        <v>402.52395080566299</v>
      </c>
      <c r="D12" s="5">
        <v>402.91195556640503</v>
      </c>
      <c r="E12" s="5">
        <v>403.29996032714701</v>
      </c>
      <c r="F12" s="5">
        <v>403.68796508789001</v>
      </c>
      <c r="G12" s="5">
        <v>404.07596984863198</v>
      </c>
      <c r="H12" s="5">
        <v>404.46397460937402</v>
      </c>
      <c r="I12" s="5">
        <v>404.85197937011702</v>
      </c>
      <c r="J12" s="5">
        <v>405.239984130859</v>
      </c>
      <c r="K12" s="5">
        <v>405.63998413085898</v>
      </c>
      <c r="L12" s="5">
        <v>406</v>
      </c>
      <c r="M12" s="5">
        <v>406.4</v>
      </c>
      <c r="N12" s="5">
        <v>406.8</v>
      </c>
      <c r="O12" s="5">
        <v>407.2</v>
      </c>
      <c r="P12" s="5">
        <v>407.5</v>
      </c>
      <c r="Q12" s="5">
        <v>407.7</v>
      </c>
      <c r="R12" s="5">
        <v>408</v>
      </c>
      <c r="S12" s="5">
        <v>407.77697753906301</v>
      </c>
    </row>
    <row r="13" spans="1:19" x14ac:dyDescent="0.65">
      <c r="A13" t="s">
        <v>104</v>
      </c>
      <c r="B13" t="s">
        <v>105</v>
      </c>
      <c r="C13" s="5">
        <v>10.7111111111111</v>
      </c>
      <c r="D13">
        <v>11.133333333333333</v>
      </c>
      <c r="E13">
        <v>11.4</v>
      </c>
      <c r="F13">
        <v>11.9</v>
      </c>
      <c r="G13">
        <v>12.4</v>
      </c>
      <c r="H13">
        <v>12.800000000000004</v>
      </c>
      <c r="I13">
        <v>12.3</v>
      </c>
      <c r="J13">
        <v>11.7</v>
      </c>
      <c r="K13">
        <v>11</v>
      </c>
      <c r="L13">
        <v>10</v>
      </c>
      <c r="M13">
        <v>9.06666666666667</v>
      </c>
      <c r="N13">
        <v>9.1999999999999993</v>
      </c>
      <c r="O13">
        <v>9.4</v>
      </c>
      <c r="P13">
        <v>9.6</v>
      </c>
      <c r="Q13">
        <v>9.8000000000000007</v>
      </c>
      <c r="R13">
        <v>10.06666666666667</v>
      </c>
      <c r="S13">
        <v>10</v>
      </c>
    </row>
    <row r="14" spans="1:19" x14ac:dyDescent="0.65">
      <c r="A14" t="s">
        <v>106</v>
      </c>
      <c r="B14" t="s">
        <v>107</v>
      </c>
      <c r="C14" s="5">
        <v>31.4</v>
      </c>
      <c r="D14">
        <v>31.299999999999997</v>
      </c>
      <c r="E14">
        <v>32</v>
      </c>
      <c r="F14">
        <v>31.5</v>
      </c>
      <c r="G14">
        <v>31</v>
      </c>
      <c r="H14">
        <v>31.599999999999994</v>
      </c>
      <c r="I14">
        <v>31.2</v>
      </c>
      <c r="J14">
        <v>30.6</v>
      </c>
      <c r="K14">
        <v>30.5</v>
      </c>
      <c r="L14">
        <v>30.1</v>
      </c>
      <c r="M14">
        <v>29.700000000000003</v>
      </c>
      <c r="N14">
        <v>29.9</v>
      </c>
      <c r="O14">
        <v>30.3</v>
      </c>
      <c r="P14">
        <v>30.8</v>
      </c>
      <c r="Q14">
        <v>31.3</v>
      </c>
      <c r="R14">
        <v>31.799999999999997</v>
      </c>
      <c r="S14">
        <v>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heetViews>
  <sheetFormatPr defaultRowHeight="14.25" x14ac:dyDescent="0.65"/>
  <cols>
    <col min="1" max="1" width="15.81640625" customWidth="1"/>
    <col min="2" max="15" width="50.81640625" customWidth="1"/>
  </cols>
  <sheetData>
    <row r="1" spans="1:15" x14ac:dyDescent="0.65">
      <c r="A1" s="1" t="s">
        <v>14</v>
      </c>
      <c r="B1" s="1" t="s">
        <v>37</v>
      </c>
      <c r="C1" s="1" t="s">
        <v>83</v>
      </c>
      <c r="D1" s="1" t="s">
        <v>67</v>
      </c>
      <c r="E1" s="1" t="s">
        <v>50</v>
      </c>
      <c r="F1" s="1" t="s">
        <v>76</v>
      </c>
      <c r="G1" s="1" t="s">
        <v>45</v>
      </c>
      <c r="H1" s="1" t="s">
        <v>80</v>
      </c>
      <c r="I1" s="1" t="s">
        <v>52</v>
      </c>
      <c r="J1" s="1" t="s">
        <v>5</v>
      </c>
      <c r="K1" s="1" t="s">
        <v>70</v>
      </c>
      <c r="L1" s="1" t="s">
        <v>0</v>
      </c>
      <c r="M1" s="1" t="s">
        <v>36</v>
      </c>
      <c r="N1" s="1" t="s">
        <v>60</v>
      </c>
      <c r="O1" s="1" t="s">
        <v>74</v>
      </c>
    </row>
    <row r="2" spans="1:15" x14ac:dyDescent="0.65">
      <c r="A2" s="1" t="s">
        <v>61</v>
      </c>
      <c r="B2" s="1"/>
      <c r="C2" s="1" t="s">
        <v>7</v>
      </c>
      <c r="D2" s="1" t="s">
        <v>3</v>
      </c>
      <c r="E2" s="1" t="s">
        <v>49</v>
      </c>
      <c r="F2" s="1" t="s">
        <v>29</v>
      </c>
      <c r="G2" s="1" t="s">
        <v>34</v>
      </c>
      <c r="H2" s="1" t="s">
        <v>47</v>
      </c>
      <c r="I2" s="1" t="s">
        <v>39</v>
      </c>
      <c r="J2" s="1" t="s">
        <v>58</v>
      </c>
      <c r="K2" s="1"/>
      <c r="L2" s="1"/>
      <c r="M2" s="1"/>
      <c r="N2" s="1"/>
      <c r="O2" s="1"/>
    </row>
    <row r="3" spans="1:15" x14ac:dyDescent="0.65">
      <c r="A3" s="1" t="s">
        <v>43</v>
      </c>
      <c r="B3" s="1"/>
      <c r="C3" s="1" t="s">
        <v>28</v>
      </c>
      <c r="D3" s="1" t="s">
        <v>17</v>
      </c>
      <c r="E3" s="1" t="s">
        <v>17</v>
      </c>
      <c r="F3" s="1" t="s">
        <v>29</v>
      </c>
      <c r="G3" s="1" t="s">
        <v>34</v>
      </c>
      <c r="H3" s="1" t="s">
        <v>47</v>
      </c>
      <c r="I3" s="1" t="s">
        <v>39</v>
      </c>
      <c r="J3" s="1" t="s">
        <v>58</v>
      </c>
      <c r="K3" s="1"/>
      <c r="L3" s="1"/>
      <c r="M3" s="1"/>
      <c r="N3" s="1"/>
      <c r="O3" s="1"/>
    </row>
    <row r="4" spans="1:15" x14ac:dyDescent="0.65">
      <c r="A4" s="1" t="s">
        <v>23</v>
      </c>
      <c r="B4" s="1" t="s">
        <v>41</v>
      </c>
      <c r="C4" s="1" t="s">
        <v>44</v>
      </c>
      <c r="D4" s="1"/>
      <c r="E4" s="1" t="s">
        <v>22</v>
      </c>
      <c r="F4" s="1" t="s">
        <v>59</v>
      </c>
      <c r="G4" s="1"/>
      <c r="H4" s="1"/>
      <c r="I4" s="1" t="s">
        <v>20</v>
      </c>
      <c r="J4" s="1" t="s">
        <v>19</v>
      </c>
      <c r="K4" s="1" t="s">
        <v>62</v>
      </c>
      <c r="L4" s="1" t="s">
        <v>24</v>
      </c>
      <c r="M4" s="1" t="s">
        <v>55</v>
      </c>
      <c r="N4" s="1"/>
      <c r="O4" s="1" t="s">
        <v>8</v>
      </c>
    </row>
    <row r="5" spans="1:15" x14ac:dyDescent="0.65">
      <c r="A5" s="1" t="s">
        <v>82</v>
      </c>
      <c r="B5" s="1" t="s">
        <v>41</v>
      </c>
      <c r="C5" s="1" t="s">
        <v>42</v>
      </c>
      <c r="D5" s="1"/>
      <c r="E5" s="1" t="s">
        <v>86</v>
      </c>
      <c r="F5" s="1" t="s">
        <v>9</v>
      </c>
      <c r="G5" s="1" t="s">
        <v>56</v>
      </c>
      <c r="H5" s="1"/>
      <c r="I5" s="1"/>
      <c r="J5" s="1"/>
      <c r="K5" s="1"/>
      <c r="L5" s="1"/>
      <c r="M5" s="1"/>
      <c r="N5" s="1"/>
      <c r="O5" s="1" t="s">
        <v>8</v>
      </c>
    </row>
    <row r="6" spans="1:15" x14ac:dyDescent="0.65">
      <c r="A6" s="1" t="s">
        <v>79</v>
      </c>
      <c r="B6" s="1" t="s">
        <v>41</v>
      </c>
      <c r="C6" s="1" t="s">
        <v>68</v>
      </c>
      <c r="D6" s="1"/>
      <c r="E6" s="1" t="s">
        <v>72</v>
      </c>
      <c r="F6" s="1" t="s">
        <v>4</v>
      </c>
      <c r="G6" s="1" t="s">
        <v>56</v>
      </c>
      <c r="H6" s="1"/>
      <c r="I6" s="1" t="s">
        <v>20</v>
      </c>
      <c r="J6" s="1" t="s">
        <v>19</v>
      </c>
      <c r="K6" s="1" t="s">
        <v>88</v>
      </c>
      <c r="L6" s="1"/>
      <c r="M6" s="1" t="s">
        <v>53</v>
      </c>
      <c r="N6" s="1"/>
      <c r="O6" s="1" t="s">
        <v>8</v>
      </c>
    </row>
    <row r="7" spans="1:15" x14ac:dyDescent="0.65">
      <c r="A7" s="1" t="s">
        <v>35</v>
      </c>
      <c r="B7" s="1" t="s">
        <v>41</v>
      </c>
      <c r="C7" s="1" t="s">
        <v>27</v>
      </c>
      <c r="D7" s="1"/>
      <c r="E7" s="1" t="s">
        <v>18</v>
      </c>
      <c r="F7" s="1" t="s">
        <v>66</v>
      </c>
      <c r="G7" s="1" t="s">
        <v>15</v>
      </c>
      <c r="H7" s="1"/>
      <c r="I7" s="1" t="s">
        <v>20</v>
      </c>
      <c r="J7" s="1"/>
      <c r="K7" s="1"/>
      <c r="L7" s="1"/>
      <c r="M7" s="1" t="s">
        <v>63</v>
      </c>
      <c r="N7" s="1" t="s">
        <v>38</v>
      </c>
      <c r="O7" s="1" t="s">
        <v>8</v>
      </c>
    </row>
    <row r="8" spans="1:15" x14ac:dyDescent="0.65">
      <c r="A8" s="1" t="s">
        <v>75</v>
      </c>
      <c r="B8" s="1" t="s">
        <v>41</v>
      </c>
      <c r="C8" s="1" t="s">
        <v>48</v>
      </c>
      <c r="D8" s="1"/>
      <c r="E8" s="1" t="s">
        <v>81</v>
      </c>
      <c r="F8" s="1" t="s">
        <v>10</v>
      </c>
      <c r="G8" s="1" t="s">
        <v>15</v>
      </c>
      <c r="H8" s="1"/>
      <c r="I8" s="1" t="s">
        <v>20</v>
      </c>
      <c r="J8" s="1"/>
      <c r="K8" s="1"/>
      <c r="L8" s="1"/>
      <c r="M8" s="1" t="s">
        <v>63</v>
      </c>
      <c r="N8" s="1" t="s">
        <v>38</v>
      </c>
      <c r="O8" s="1" t="s">
        <v>8</v>
      </c>
    </row>
    <row r="9" spans="1:15" x14ac:dyDescent="0.65">
      <c r="A9" s="1" t="s">
        <v>32</v>
      </c>
      <c r="B9" s="1" t="s">
        <v>41</v>
      </c>
      <c r="C9" s="1" t="s">
        <v>51</v>
      </c>
      <c r="D9" s="1" t="s">
        <v>77</v>
      </c>
      <c r="E9" s="1" t="s">
        <v>46</v>
      </c>
      <c r="F9" s="1" t="s">
        <v>84</v>
      </c>
      <c r="G9" s="1" t="s">
        <v>15</v>
      </c>
      <c r="H9" s="1"/>
      <c r="I9" s="1" t="s">
        <v>20</v>
      </c>
      <c r="J9" s="1"/>
      <c r="K9" s="1"/>
      <c r="L9" s="1"/>
      <c r="M9" s="1"/>
      <c r="N9" s="1"/>
      <c r="O9" s="1" t="s">
        <v>8</v>
      </c>
    </row>
    <row r="10" spans="1:15" x14ac:dyDescent="0.65">
      <c r="A10" s="1" t="s">
        <v>2</v>
      </c>
      <c r="B10" s="1" t="s">
        <v>41</v>
      </c>
      <c r="C10" s="1" t="s">
        <v>89</v>
      </c>
      <c r="D10" s="1" t="s">
        <v>12</v>
      </c>
      <c r="E10" s="1" t="s">
        <v>25</v>
      </c>
      <c r="F10" s="1" t="s">
        <v>84</v>
      </c>
      <c r="G10" s="1" t="s">
        <v>15</v>
      </c>
      <c r="H10" s="1"/>
      <c r="I10" s="1" t="s">
        <v>20</v>
      </c>
      <c r="J10" s="1"/>
      <c r="K10" s="1"/>
      <c r="L10" s="1"/>
      <c r="M10" s="1"/>
      <c r="N10" s="1"/>
      <c r="O10"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 yoga</cp:lastModifiedBy>
  <dcterms:modified xsi:type="dcterms:W3CDTF">2022-06-27T08:43:56Z</dcterms:modified>
</cp:coreProperties>
</file>