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1015" windowHeight="82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0" i="1"/>
  <c r="K10" s="1"/>
  <c r="J9"/>
  <c r="K9" s="1"/>
  <c r="F10"/>
  <c r="G10" s="1"/>
  <c r="F9"/>
  <c r="I10"/>
  <c r="E10"/>
  <c r="I9"/>
  <c r="E9"/>
  <c r="K5"/>
  <c r="K4"/>
  <c r="G5"/>
  <c r="G4"/>
  <c r="J5"/>
  <c r="J4"/>
  <c r="F5"/>
  <c r="F4"/>
  <c r="I5"/>
  <c r="I4"/>
  <c r="E5"/>
  <c r="E4"/>
  <c r="G9" l="1"/>
</calcChain>
</file>

<file path=xl/sharedStrings.xml><?xml version="1.0" encoding="utf-8"?>
<sst xmlns="http://schemas.openxmlformats.org/spreadsheetml/2006/main" count="32" uniqueCount="14">
  <si>
    <t>From Statistics Canada 2016 Census Report</t>
  </si>
  <si>
    <t>Canada</t>
  </si>
  <si>
    <t>Alberta</t>
  </si>
  <si>
    <t>Standard workday hours</t>
  </si>
  <si>
    <t>Annual Workdays</t>
  </si>
  <si>
    <t>Total Annual Hours</t>
  </si>
  <si>
    <t>Value/Hour</t>
  </si>
  <si>
    <t>Value/Minute</t>
  </si>
  <si>
    <t xml:space="preserve">annual # of working days (Only Weekends Excluded; Assumes paid public holidays) </t>
  </si>
  <si>
    <t>Annual Hours (Weekends and Public Holidays excluded; Assumes Unpaid public holidays)</t>
  </si>
  <si>
    <t>Location</t>
  </si>
  <si>
    <t>From Statistics Canada Census Database Web interface</t>
  </si>
  <si>
    <t>2015 Mean Employment Income for 25 - 54 years</t>
  </si>
  <si>
    <t>2015 Median TOTAL Income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</si>
</sst>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4" fontId="0" fillId="0" borderId="8" xfId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4" fontId="0" fillId="0" borderId="6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4" fontId="0" fillId="0" borderId="8" xfId="0" applyNumberFormat="1" applyBorder="1" applyAlignment="1">
      <alignment horizontal="center" vertical="center" wrapText="1"/>
    </xf>
    <xf numFmtId="44" fontId="0" fillId="0" borderId="9" xfId="0" applyNumberForma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O9" sqref="O9"/>
    </sheetView>
  </sheetViews>
  <sheetFormatPr defaultRowHeight="15"/>
  <cols>
    <col min="1" max="1" width="10.28515625" style="1" customWidth="1"/>
    <col min="2" max="2" width="21.28515625" style="1" customWidth="1"/>
    <col min="3" max="3" width="11.42578125" style="1" customWidth="1"/>
    <col min="4" max="6" width="12.85546875" style="1" customWidth="1"/>
    <col min="7" max="7" width="14.28515625" style="1" customWidth="1"/>
    <col min="8" max="10" width="12.85546875" style="1" customWidth="1"/>
    <col min="11" max="11" width="14.28515625" style="1" customWidth="1"/>
    <col min="12" max="16384" width="9.140625" style="1"/>
  </cols>
  <sheetData>
    <row r="1" spans="1:11" ht="15.75" thickBot="1"/>
    <row r="2" spans="1:11" ht="45" customHeight="1">
      <c r="A2" s="5" t="s">
        <v>0</v>
      </c>
      <c r="B2" s="6"/>
      <c r="C2" s="7" t="s">
        <v>3</v>
      </c>
      <c r="D2" s="14" t="s">
        <v>9</v>
      </c>
      <c r="E2" s="15"/>
      <c r="F2" s="15"/>
      <c r="G2" s="7"/>
      <c r="H2" s="14" t="s">
        <v>8</v>
      </c>
      <c r="I2" s="15"/>
      <c r="J2" s="15"/>
      <c r="K2" s="7"/>
    </row>
    <row r="3" spans="1:11" ht="30">
      <c r="A3" s="8" t="s">
        <v>10</v>
      </c>
      <c r="B3" s="2" t="s">
        <v>13</v>
      </c>
      <c r="C3" s="9"/>
      <c r="D3" s="8" t="s">
        <v>4</v>
      </c>
      <c r="E3" s="2" t="s">
        <v>5</v>
      </c>
      <c r="F3" s="2" t="s">
        <v>6</v>
      </c>
      <c r="G3" s="10" t="s">
        <v>7</v>
      </c>
      <c r="H3" s="8" t="s">
        <v>4</v>
      </c>
      <c r="I3" s="2" t="s">
        <v>5</v>
      </c>
      <c r="J3" s="2" t="s">
        <v>6</v>
      </c>
      <c r="K3" s="10" t="s">
        <v>7</v>
      </c>
    </row>
    <row r="4" spans="1:11">
      <c r="A4" s="8" t="s">
        <v>1</v>
      </c>
      <c r="B4" s="3">
        <v>70336</v>
      </c>
      <c r="C4" s="10">
        <v>8</v>
      </c>
      <c r="D4" s="8">
        <v>251</v>
      </c>
      <c r="E4" s="2">
        <f>D4*C4</f>
        <v>2008</v>
      </c>
      <c r="F4" s="4">
        <f>$B$4/E4</f>
        <v>35.027888446215137</v>
      </c>
      <c r="G4" s="16">
        <f>F4/60</f>
        <v>0.58379814077025227</v>
      </c>
      <c r="H4" s="8">
        <v>260</v>
      </c>
      <c r="I4" s="2">
        <f>H4*C4</f>
        <v>2080</v>
      </c>
      <c r="J4" s="4">
        <f>$B$4/I4</f>
        <v>33.815384615384616</v>
      </c>
      <c r="K4" s="16">
        <f>J4/60</f>
        <v>0.56358974358974356</v>
      </c>
    </row>
    <row r="5" spans="1:11" ht="15.75" thickBot="1">
      <c r="A5" s="11" t="s">
        <v>2</v>
      </c>
      <c r="B5" s="12">
        <v>93835</v>
      </c>
      <c r="C5" s="13">
        <v>8</v>
      </c>
      <c r="D5" s="11">
        <v>251</v>
      </c>
      <c r="E5" s="17">
        <f>D5*C5</f>
        <v>2008</v>
      </c>
      <c r="F5" s="18">
        <f>$B$5/E5</f>
        <v>46.730577689243027</v>
      </c>
      <c r="G5" s="19">
        <f>F5/60</f>
        <v>0.77884296148738374</v>
      </c>
      <c r="H5" s="11">
        <v>260</v>
      </c>
      <c r="I5" s="17">
        <f>H5*C5</f>
        <v>2080</v>
      </c>
      <c r="J5" s="18">
        <f>$B$5/I5</f>
        <v>45.112980769230766</v>
      </c>
      <c r="K5" s="19">
        <f>J5/60</f>
        <v>0.75188301282051273</v>
      </c>
    </row>
    <row r="6" spans="1:11" ht="15.75" thickBot="1"/>
    <row r="7" spans="1:11" ht="37.5" customHeight="1">
      <c r="A7" s="5" t="s">
        <v>11</v>
      </c>
      <c r="B7" s="6"/>
      <c r="C7" s="7" t="s">
        <v>3</v>
      </c>
      <c r="D7" s="14" t="s">
        <v>9</v>
      </c>
      <c r="E7" s="15"/>
      <c r="F7" s="15"/>
      <c r="G7" s="7"/>
      <c r="H7" s="14" t="s">
        <v>8</v>
      </c>
      <c r="I7" s="15"/>
      <c r="J7" s="15"/>
      <c r="K7" s="7"/>
    </row>
    <row r="8" spans="1:11" ht="45">
      <c r="A8" s="8" t="s">
        <v>10</v>
      </c>
      <c r="B8" s="2" t="s">
        <v>12</v>
      </c>
      <c r="C8" s="9"/>
      <c r="D8" s="8" t="s">
        <v>4</v>
      </c>
      <c r="E8" s="2" t="s">
        <v>5</v>
      </c>
      <c r="F8" s="2" t="s">
        <v>6</v>
      </c>
      <c r="G8" s="10" t="s">
        <v>7</v>
      </c>
      <c r="H8" s="8" t="s">
        <v>4</v>
      </c>
      <c r="I8" s="2" t="s">
        <v>5</v>
      </c>
      <c r="J8" s="2" t="s">
        <v>6</v>
      </c>
      <c r="K8" s="10" t="s">
        <v>7</v>
      </c>
    </row>
    <row r="9" spans="1:11">
      <c r="A9" s="8" t="s">
        <v>1</v>
      </c>
      <c r="B9" s="3">
        <v>53700</v>
      </c>
      <c r="C9" s="10">
        <v>8</v>
      </c>
      <c r="D9" s="8">
        <v>251</v>
      </c>
      <c r="E9" s="2">
        <f>D9*C9</f>
        <v>2008</v>
      </c>
      <c r="F9" s="4">
        <f>B9/E9</f>
        <v>26.743027888446214</v>
      </c>
      <c r="G9" s="16">
        <f>F9/60</f>
        <v>0.44571713147410358</v>
      </c>
      <c r="H9" s="8">
        <v>260</v>
      </c>
      <c r="I9" s="2">
        <f>H9*C9</f>
        <v>2080</v>
      </c>
      <c r="J9" s="4">
        <f>B9/I9</f>
        <v>25.817307692307693</v>
      </c>
      <c r="K9" s="16">
        <f>J9/60</f>
        <v>0.43028846153846156</v>
      </c>
    </row>
    <row r="10" spans="1:11" ht="15.75" thickBot="1">
      <c r="A10" s="11" t="s">
        <v>2</v>
      </c>
      <c r="B10" s="12">
        <v>66300</v>
      </c>
      <c r="C10" s="13">
        <v>8</v>
      </c>
      <c r="D10" s="11">
        <v>251</v>
      </c>
      <c r="E10" s="17">
        <f>D10*C10</f>
        <v>2008</v>
      </c>
      <c r="F10" s="18">
        <f>B10/E10</f>
        <v>33.017928286852587</v>
      </c>
      <c r="G10" s="19">
        <f>F10/60</f>
        <v>0.55029880478087645</v>
      </c>
      <c r="H10" s="11">
        <v>260</v>
      </c>
      <c r="I10" s="17">
        <f>H10*C10</f>
        <v>2080</v>
      </c>
      <c r="J10" s="18">
        <f>B10/I10</f>
        <v>31.875</v>
      </c>
      <c r="K10" s="19">
        <f>J10/60</f>
        <v>0.53125</v>
      </c>
    </row>
  </sheetData>
  <mergeCells count="8">
    <mergeCell ref="A7:B7"/>
    <mergeCell ref="C7:C8"/>
    <mergeCell ref="D7:G7"/>
    <mergeCell ref="H7:K7"/>
    <mergeCell ref="A2:B2"/>
    <mergeCell ref="D2:G2"/>
    <mergeCell ref="H2:K2"/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Wong</dc:creator>
  <cp:lastModifiedBy>Andy Wong</cp:lastModifiedBy>
  <dcterms:created xsi:type="dcterms:W3CDTF">2018-10-28T17:54:12Z</dcterms:created>
  <dcterms:modified xsi:type="dcterms:W3CDTF">2018-10-28T18:18:02Z</dcterms:modified>
</cp:coreProperties>
</file>