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3D447590-022E-4AF5-A75B-BD61A7497F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<sst xmlns="http://schemas.openxmlformats.org/spreadsheetml/2006/main" count="58" uniqueCount="35">
  <si>
    <t>Cliente</t>
  </si>
  <si>
    <t>Referencia</t>
  </si>
  <si>
    <t>Cantidad</t>
  </si>
  <si>
    <t>Precio</t>
  </si>
  <si>
    <t>Remisionado</t>
  </si>
  <si>
    <t>Facturado</t>
  </si>
  <si>
    <t>Julian David</t>
  </si>
  <si>
    <t>Justo Ocampo</t>
  </si>
  <si>
    <t>IVA</t>
  </si>
  <si>
    <t>Fecha</t>
  </si>
  <si>
    <t>FechaVencimiento</t>
  </si>
  <si>
    <t>FormaPago</t>
  </si>
  <si>
    <t>Fact/Remis</t>
  </si>
  <si>
    <t>DctoFnciero</t>
  </si>
  <si>
    <t>ClienteId</t>
  </si>
  <si>
    <t>Poblacion</t>
  </si>
  <si>
    <t>Transportadora</t>
  </si>
  <si>
    <t>Guia</t>
  </si>
  <si>
    <t>NumeroPaquetes</t>
  </si>
  <si>
    <t>Empaco</t>
  </si>
  <si>
    <t>Notas</t>
  </si>
  <si>
    <t>Articulo</t>
  </si>
  <si>
    <t>Subtotal</t>
  </si>
  <si>
    <t>PreciosIvaIncl</t>
  </si>
  <si>
    <t>Total</t>
  </si>
  <si>
    <t>No</t>
  </si>
  <si>
    <t>Rionegro</t>
  </si>
  <si>
    <t>Servientrega</t>
  </si>
  <si>
    <t>Pedro Perez</t>
  </si>
  <si>
    <t>Peso(Kg)</t>
  </si>
  <si>
    <t>Fibra pp 12000 200 gr surtida</t>
  </si>
  <si>
    <t>Poliester 4h 1 Kg</t>
  </si>
  <si>
    <t>208</t>
  </si>
  <si>
    <t>698</t>
  </si>
  <si>
    <t>Super Expres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</si>
</sst>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"/>
  <sheetViews>
    <sheetView tabSelected="1" workbookViewId="0">
      <selection activeCell="C3" sqref="C3"/>
    </sheetView>
  </sheetViews>
  <sheetFormatPr baseColWidth="10" defaultColWidth="14.42578125" defaultRowHeight="15.75" customHeight="1" x14ac:dyDescent="0.2"/>
  <sheetData>
    <row r="1" spans="1:25" ht="15.75" customHeight="1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  <c r="W1" s="5"/>
      <c r="X1" s="6"/>
      <c r="Y1" s="7"/>
    </row>
    <row r="2" spans="1:25" ht="15.75" customHeight="1" x14ac:dyDescent="0.25">
      <c r="A2" s="8">
        <v>44366</v>
      </c>
      <c r="B2" s="8">
        <v>44732</v>
      </c>
      <c r="C2" s="8"/>
      <c r="D2" s="9" t="s">
        <v>4</v>
      </c>
      <c r="E2" s="9" t="s">
        <v>25</v>
      </c>
      <c r="F2" s="17">
        <v>0.19</v>
      </c>
      <c r="G2" s="9">
        <v>8104441</v>
      </c>
      <c r="H2" s="10" t="s">
        <v>6</v>
      </c>
      <c r="I2" s="9" t="s">
        <v>26</v>
      </c>
      <c r="J2" s="9" t="s">
        <v>34</v>
      </c>
      <c r="K2" s="9">
        <v>4567</v>
      </c>
      <c r="L2" s="9">
        <v>1</v>
      </c>
      <c r="M2" s="9"/>
      <c r="N2" s="9" t="s">
        <v>28</v>
      </c>
      <c r="O2" s="11" t="s">
        <v>32</v>
      </c>
      <c r="P2" s="9" t="s">
        <v>30</v>
      </c>
      <c r="Q2" s="12">
        <v>180</v>
      </c>
      <c r="R2" s="13">
        <v>1791</v>
      </c>
      <c r="S2" s="13">
        <f>Q2*R2</f>
        <v>322380</v>
      </c>
      <c r="T2" s="13">
        <v>17</v>
      </c>
      <c r="U2" s="13"/>
      <c r="V2" s="13"/>
      <c r="W2" s="13"/>
      <c r="X2" s="14"/>
    </row>
    <row r="3" spans="1:25" ht="15.75" customHeight="1" x14ac:dyDescent="0.25">
      <c r="A3" s="8">
        <v>44365</v>
      </c>
      <c r="B3" s="8">
        <v>44731</v>
      </c>
      <c r="C3" s="8"/>
      <c r="D3" s="9" t="s">
        <v>5</v>
      </c>
      <c r="E3" s="9"/>
      <c r="F3" s="9"/>
      <c r="G3" s="9">
        <v>83054581</v>
      </c>
      <c r="H3" s="10" t="s">
        <v>7</v>
      </c>
      <c r="I3" s="9"/>
      <c r="J3" s="9" t="s">
        <v>27</v>
      </c>
      <c r="K3" s="9"/>
      <c r="L3" s="9">
        <v>2</v>
      </c>
      <c r="M3" s="9"/>
      <c r="N3" s="9" t="s">
        <v>28</v>
      </c>
      <c r="O3" s="11" t="s">
        <v>33</v>
      </c>
      <c r="P3" s="9" t="s">
        <v>31</v>
      </c>
      <c r="Q3" s="12">
        <v>20</v>
      </c>
      <c r="R3" s="13">
        <v>15661.59</v>
      </c>
      <c r="S3" s="13">
        <f>Q3*R3</f>
        <v>313231.8</v>
      </c>
      <c r="T3" s="13">
        <v>31</v>
      </c>
      <c r="U3" s="13"/>
      <c r="V3" s="13"/>
      <c r="W3" s="13"/>
      <c r="X3" s="14"/>
    </row>
    <row r="5" spans="1:25" ht="15.75" customHeight="1" x14ac:dyDescent="0.2">
      <c r="I5" s="16"/>
      <c r="J5" s="16"/>
      <c r="K5" s="16"/>
      <c r="L5" s="16"/>
      <c r="M5" s="16"/>
      <c r="N5" s="16"/>
      <c r="P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37"/>
  <sheetViews>
    <sheetView workbookViewId="0">
      <selection activeCell="D37" sqref="D37"/>
    </sheetView>
  </sheetViews>
  <sheetFormatPr baseColWidth="10" defaultRowHeight="12.75" x14ac:dyDescent="0.2"/>
  <sheetData>
    <row r="1" spans="1:22" ht="15" x14ac:dyDescent="0.25">
      <c r="A1" s="1" t="s">
        <v>9</v>
      </c>
      <c r="B1" s="1" t="s">
        <v>10</v>
      </c>
      <c r="C1" s="1" t="s">
        <v>11</v>
      </c>
      <c r="D1" s="2" t="s">
        <v>12</v>
      </c>
      <c r="E1" s="15" t="s">
        <v>13</v>
      </c>
      <c r="F1" s="15" t="s">
        <v>8</v>
      </c>
      <c r="G1" s="3" t="s">
        <v>14</v>
      </c>
      <c r="H1" s="2" t="s">
        <v>0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20</v>
      </c>
      <c r="N1" s="3" t="s">
        <v>19</v>
      </c>
      <c r="O1" s="4" t="s">
        <v>1</v>
      </c>
      <c r="P1" s="3" t="s">
        <v>21</v>
      </c>
      <c r="Q1" s="2" t="s">
        <v>2</v>
      </c>
      <c r="R1" s="5" t="s">
        <v>3</v>
      </c>
      <c r="S1" s="5" t="s">
        <v>22</v>
      </c>
      <c r="T1" s="5" t="s">
        <v>29</v>
      </c>
      <c r="U1" s="5" t="s">
        <v>23</v>
      </c>
      <c r="V1" s="5" t="s">
        <v>24</v>
      </c>
    </row>
    <row r="15" spans="1:22" x14ac:dyDescent="0.2">
      <c r="E15" s="16"/>
    </row>
    <row r="37" spans="4:4" x14ac:dyDescent="0.2">
      <c r="D3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2022-08-18T02:01:03Z</dcterms:modified>
</cp:coreProperties>
</file>