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OCH\8.OCTAVO\Apli2\Repositorio\SistemaBoletosBus\Documentacion\"/>
    </mc:Choice>
  </mc:AlternateContent>
  <xr:revisionPtr revIDLastSave="0" documentId="13_ncr:1_{7B194BCA-D008-4FE6-89B1-E1D17C5AAD6D}" xr6:coauthVersionLast="47" xr6:coauthVersionMax="47" xr10:uidLastSave="{00000000-0000-0000-0000-000000000000}"/>
  <bookViews>
    <workbookView xWindow="-104" yWindow="-104" windowWidth="22326" windowHeight="11947" activeTab="1" xr2:uid="{00000000-000D-0000-FFFF-FFFF00000000}"/>
  </bookViews>
  <sheets>
    <sheet name="HISTORIAL DE VERSIONES" sheetId="3" r:id="rId1"/>
    <sheet name="SPRINT BACKLO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4" i="1" l="1"/>
  <c r="K204" i="1"/>
  <c r="G204" i="1"/>
  <c r="K223" i="1"/>
  <c r="J223" i="1"/>
  <c r="I223" i="1"/>
  <c r="H223" i="1"/>
  <c r="G223" i="1"/>
  <c r="G173" i="1"/>
  <c r="K137" i="1"/>
  <c r="J137" i="1"/>
  <c r="I137" i="1"/>
  <c r="H137" i="1"/>
  <c r="K173" i="1"/>
  <c r="J173" i="1"/>
  <c r="I173" i="1"/>
  <c r="H173" i="1"/>
  <c r="I204" i="1"/>
  <c r="H204" i="1"/>
  <c r="G137" i="1"/>
  <c r="I105" i="1"/>
  <c r="H105" i="1"/>
  <c r="G105" i="1"/>
  <c r="K105" i="1"/>
  <c r="J105" i="1"/>
  <c r="K72" i="1"/>
  <c r="J72" i="1"/>
  <c r="I72" i="1"/>
  <c r="H72" i="1"/>
  <c r="G72" i="1"/>
  <c r="K46" i="1"/>
  <c r="J46" i="1"/>
  <c r="I46" i="1"/>
  <c r="H46" i="1"/>
  <c r="G46" i="1"/>
  <c r="H20" i="1"/>
  <c r="I20" i="1"/>
  <c r="J20" i="1"/>
  <c r="K20" i="1"/>
  <c r="G20" i="1"/>
</calcChain>
</file>

<file path=xl/sharedStrings.xml><?xml version="1.0" encoding="utf-8"?>
<sst xmlns="http://schemas.openxmlformats.org/spreadsheetml/2006/main" count="547" uniqueCount="155">
  <si>
    <t>ID</t>
  </si>
  <si>
    <t>SPRINT 1 BACKLOG</t>
  </si>
  <si>
    <t>SISTEMA DE GESTIÓN DE VENTA DE BOLETOS DE BUSES INTERCANTONALES</t>
  </si>
  <si>
    <t>GRUPO #4</t>
  </si>
  <si>
    <t>Tareas</t>
  </si>
  <si>
    <t>Responsable</t>
  </si>
  <si>
    <t>Estado</t>
  </si>
  <si>
    <t>HT-01</t>
  </si>
  <si>
    <t>Configuración del repositorio para proyecto</t>
  </si>
  <si>
    <t>Enunciado de Historia de usuario / Historia Técnica</t>
  </si>
  <si>
    <t>Creación de repositorio en github</t>
  </si>
  <si>
    <t>Bryan Castelo</t>
  </si>
  <si>
    <t>Configurar el repositorio con ramas específicas con la invitación de cada integrante.</t>
  </si>
  <si>
    <t>Subir las carpetas bases de archivos con la estructura del proyecto para trabajo colaborativo</t>
  </si>
  <si>
    <t>Jaime Peñaherrera</t>
  </si>
  <si>
    <t>Completado</t>
  </si>
  <si>
    <t>Esfuerzo Estimado (Horas)</t>
  </si>
  <si>
    <t>HT-02</t>
  </si>
  <si>
    <t>Diseño y modelamiento de la base de datos</t>
  </si>
  <si>
    <t>Análisis de entidades y relaciones.</t>
  </si>
  <si>
    <t>Verificación de integridad referencial en cada tabla.</t>
  </si>
  <si>
    <t>Realización de prueba de lógica del sistema</t>
  </si>
  <si>
    <t>Modelamiento de base de datos a través de software dedicado.</t>
  </si>
  <si>
    <t>Cesar Ayala</t>
  </si>
  <si>
    <t>Milton Coello</t>
  </si>
  <si>
    <t>HT-04</t>
  </si>
  <si>
    <t>Diseño de arquitectura del sistema y selección de frameworks</t>
  </si>
  <si>
    <t xml:space="preserve">Diseñar un esquema de la arquitectura general del sistema, incluyendo componentes principales, relaciones entre ellos y flujos de datos. </t>
  </si>
  <si>
    <t xml:space="preserve">Seleccionar las tecnologías, frameworks y herramientas específicas que se utilizarán según la arquitectura y los requisitos del sistema. </t>
  </si>
  <si>
    <t>Validación de selección con documentación.</t>
  </si>
  <si>
    <t>Validación de selección de frameworks para el lenguaje</t>
  </si>
  <si>
    <t>HORAS SPRINT 1</t>
  </si>
  <si>
    <t>SPRINT 2 BACKLOG</t>
  </si>
  <si>
    <t>HORAS SPRINT 2</t>
  </si>
  <si>
    <t>HT-03</t>
  </si>
  <si>
    <t>Configuración de un sistema de base de datos</t>
  </si>
  <si>
    <t>Configurar el sistema de base de datos con sus credenciales</t>
  </si>
  <si>
    <t>Implementación del modelo de base de datos</t>
  </si>
  <si>
    <t>Realizar la conexión con la base de datos</t>
  </si>
  <si>
    <t>Comprobación de conexión correcta</t>
  </si>
  <si>
    <t>HT-08</t>
  </si>
  <si>
    <t xml:space="preserve">Implementación de la capa de acceso de datos </t>
  </si>
  <si>
    <t>Creación de entidades por tabla</t>
  </si>
  <si>
    <t>Creación de relaciones entre tablas</t>
  </si>
  <si>
    <t>Realización de pruebas de conexión con la base de datos.</t>
  </si>
  <si>
    <t>Realización de validaciones</t>
  </si>
  <si>
    <t>Comprobación de operaciones CRUD</t>
  </si>
  <si>
    <t>HT-13</t>
  </si>
  <si>
    <t>Creación y generación de documentación del proyecto</t>
  </si>
  <si>
    <t>Creación de la documentación</t>
  </si>
  <si>
    <t>Subir la documentación al repositorio</t>
  </si>
  <si>
    <t>Historial de Versiones</t>
  </si>
  <si>
    <t>Fecha</t>
  </si>
  <si>
    <t>Versión</t>
  </si>
  <si>
    <t>Autor</t>
  </si>
  <si>
    <t>Organización</t>
  </si>
  <si>
    <t>Descripción</t>
  </si>
  <si>
    <t>1.0</t>
  </si>
  <si>
    <t>ESPOCH</t>
  </si>
  <si>
    <t>Creación del Sprint Backlog 1</t>
  </si>
  <si>
    <t>Creación del Sprint Backlog 2</t>
  </si>
  <si>
    <t>1.1</t>
  </si>
  <si>
    <t>Bryan Castelo, Cesar Ayala, Jaime Peñaherrera, Milton Coello</t>
  </si>
  <si>
    <t>SPRINT 3 BACKLOG</t>
  </si>
  <si>
    <t>1.2</t>
  </si>
  <si>
    <t>Creación del Sprint Backlog 3</t>
  </si>
  <si>
    <t>HT-12</t>
  </si>
  <si>
    <t>Creación de diagrama de procesos</t>
  </si>
  <si>
    <t xml:space="preserve">Identificación de procesos </t>
  </si>
  <si>
    <t>Reconocimiento de procesos a automatizar</t>
  </si>
  <si>
    <t>Creación de esquema de procesos  (condicionales, estados..)</t>
  </si>
  <si>
    <t>Creación de diagrama de procesos por medio de una herramienta</t>
  </si>
  <si>
    <t>HORAS SPRINT 3</t>
  </si>
  <si>
    <t>HT-06</t>
  </si>
  <si>
    <t xml:space="preserve">Implementación de capa lógica de negocio </t>
  </si>
  <si>
    <t>Análisis detallado de los requisitos y especificaciones de la lógica del negocio.</t>
  </si>
  <si>
    <t>Diseño y planificación de la estructura y funcionalidad de la capa de lógica del negocio.</t>
  </si>
  <si>
    <t>Implementación de algoritmos y reglas del negocio específicas del domino</t>
  </si>
  <si>
    <t>Desarrollo de pruebas unitarias</t>
  </si>
  <si>
    <t>SPRINT 4 BACKLOG</t>
  </si>
  <si>
    <t>HT-10</t>
  </si>
  <si>
    <t>Creación del Sprint Backlog 4</t>
  </si>
  <si>
    <t>Creación del Sprint Backlog 5</t>
  </si>
  <si>
    <t>HU03</t>
  </si>
  <si>
    <t>HU02</t>
  </si>
  <si>
    <t>Login</t>
  </si>
  <si>
    <t xml:space="preserve">Gestión buses administrador </t>
  </si>
  <si>
    <t>Gestión de usuario administrador</t>
  </si>
  <si>
    <t>HORAS SPRINT 4</t>
  </si>
  <si>
    <t xml:space="preserve">Implementación del sistema de registro
</t>
  </si>
  <si>
    <t xml:space="preserve">Identificación de usuarios
</t>
  </si>
  <si>
    <t>Implementación de identificación de usuario</t>
  </si>
  <si>
    <t>SPRINT 5 BACKLOG</t>
  </si>
  <si>
    <t>HORAS SPRINT 5</t>
  </si>
  <si>
    <t>Gestión de ventas personal atención</t>
  </si>
  <si>
    <t>HU04</t>
  </si>
  <si>
    <t>HU08</t>
  </si>
  <si>
    <t>Gestion de perfil pasajero</t>
  </si>
  <si>
    <t>Administrar asientos vendidos en el sistema</t>
  </si>
  <si>
    <t>SPRINT 6 BACKLOG</t>
  </si>
  <si>
    <t>HORAS SPRINT 6</t>
  </si>
  <si>
    <t>Gestión de reserva de boletos pasajero</t>
  </si>
  <si>
    <t>Gestión compra de boletos pasajero</t>
  </si>
  <si>
    <t>HU09</t>
  </si>
  <si>
    <t>HU10</t>
  </si>
  <si>
    <t>SPRINT 7 BACKLOG</t>
  </si>
  <si>
    <t>HORAS SPRINT 7</t>
  </si>
  <si>
    <t>HT-09</t>
  </si>
  <si>
    <t>Como pasajero quiero entrar en mi perfil y ver mis boletos adquiridos</t>
  </si>
  <si>
    <t>En proceso</t>
  </si>
  <si>
    <t xml:space="preserve">Implementacion de la verificacion del numero de tarjeta si es valido o invalido
</t>
  </si>
  <si>
    <t>Generacion de codigo QR de cada boleto reservado</t>
  </si>
  <si>
    <t xml:space="preserve">Vista de reservas por cada unidad con ruta programada
</t>
  </si>
  <si>
    <t>Generar informes de los boletos</t>
  </si>
  <si>
    <t xml:space="preserve">Ingresar a mi perfil con credenciales creadas por el administrador
</t>
  </si>
  <si>
    <t xml:space="preserve">Crear unidades </t>
  </si>
  <si>
    <t>Implementar vista de cooperativas creadas</t>
  </si>
  <si>
    <t>Implementar conexión por medio de cronograma de unidades con rutas</t>
  </si>
  <si>
    <t>Crear usuarios del tipo personal</t>
  </si>
  <si>
    <t>Vista de usuarios creados</t>
  </si>
  <si>
    <t>Gestion de eliminacion de buses con su relacionado</t>
  </si>
  <si>
    <t>Verificacion de paginas principales para cada rol</t>
  </si>
  <si>
    <t>Verificacion de vista para cada rol</t>
  </si>
  <si>
    <t xml:space="preserve">Selección de asientos por unidad con validacion de maximo de seleccion
</t>
  </si>
  <si>
    <t xml:space="preserve">Vista de seleccionados y costo total con funcionalidad de reserva por efectivo
</t>
  </si>
  <si>
    <t>Vista de cada QR para cada boleto reservado</t>
  </si>
  <si>
    <t>Vista de pago por tarjeta basica para verificar si se cumple con la verificacion de la tarjeta</t>
  </si>
  <si>
    <t>Generar vista de perfil personal de atencion</t>
  </si>
  <si>
    <t>Gestión de rutas administrador</t>
  </si>
  <si>
    <t>Validacion: Crear rutas nuevas , y no duplicar las anteriores</t>
  </si>
  <si>
    <t>Validacion: Crear cronogramas nuevos y no repetir para la misma unidad en la misma fecha</t>
  </si>
  <si>
    <t>Crear rutas nuevas para asignar a unidades</t>
  </si>
  <si>
    <t>Crear cronogramas nuevos de cada unidad</t>
  </si>
  <si>
    <t>Metodo de pago</t>
  </si>
  <si>
    <t xml:space="preserve">Implementacion pago por otro metodo 
</t>
  </si>
  <si>
    <t>SPRINT 8 BACKLOG</t>
  </si>
  <si>
    <t>Maquetado de interfaces</t>
  </si>
  <si>
    <t>HORAS SPRINT 8</t>
  </si>
  <si>
    <t>Maquetado login</t>
  </si>
  <si>
    <t>Maquetado usuario pasajero</t>
  </si>
  <si>
    <t>Maquetado usuario administrador</t>
  </si>
  <si>
    <t>Maquetado usuario personal de atencion</t>
  </si>
  <si>
    <t xml:space="preserve">Elección de colores y  fuentes para las pantallas
</t>
  </si>
  <si>
    <t>HU05</t>
  </si>
  <si>
    <t>Gestion de QR</t>
  </si>
  <si>
    <t>Obtener informacion del qr</t>
  </si>
  <si>
    <t>Validar informacion del qr</t>
  </si>
  <si>
    <t>Acciones con el qr</t>
  </si>
  <si>
    <t>Verificacion de qr unico</t>
  </si>
  <si>
    <t xml:space="preserve">Implementacion de QR
</t>
  </si>
  <si>
    <t>Creación del Sprint Backlog 6</t>
  </si>
  <si>
    <t>Creación del Sprint Backlog 7</t>
  </si>
  <si>
    <t>Creación del Sprint Backlog 8</t>
  </si>
  <si>
    <t>91/2024</t>
  </si>
  <si>
    <t>HT-14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</si>
</sst>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3:F18"/>
  <sheetViews>
    <sheetView showGridLines="0" topLeftCell="A3" zoomScale="67" workbookViewId="0">
      <selection activeCell="E21" sqref="E21"/>
    </sheetView>
  </sheetViews>
  <sheetFormatPr baseColWidth="10" defaultColWidth="8.796875" defaultRowHeight="14.4" x14ac:dyDescent="0.3"/>
  <cols>
    <col min="1" max="1" width="5" customWidth="1"/>
    <col min="2" max="2" width="41.8984375" customWidth="1"/>
    <col min="3" max="3" width="13.09765625" customWidth="1"/>
    <col min="4" max="4" width="29.3984375" customWidth="1"/>
    <col min="5" max="5" width="20" customWidth="1"/>
    <col min="6" max="6" width="26.69921875" customWidth="1"/>
  </cols>
  <sheetData>
    <row r="3" spans="2:6" ht="24.8" customHeight="1" x14ac:dyDescent="0.3"/>
    <row r="4" spans="2:6" ht="24.8" customHeight="1" x14ac:dyDescent="0.3"/>
    <row r="5" spans="2:6" ht="24.8" customHeight="1" x14ac:dyDescent="0.3"/>
    <row r="6" spans="2:6" ht="24.8" customHeight="1" thickBot="1" x14ac:dyDescent="0.35">
      <c r="B6" s="20" t="s">
        <v>51</v>
      </c>
    </row>
    <row r="7" spans="2:6" s="1" customFormat="1" ht="24.8" customHeight="1" thickBot="1" x14ac:dyDescent="0.35">
      <c r="B7" s="21" t="s">
        <v>52</v>
      </c>
      <c r="C7" s="22" t="s">
        <v>53</v>
      </c>
      <c r="D7" s="22" t="s">
        <v>54</v>
      </c>
      <c r="E7" s="22" t="s">
        <v>55</v>
      </c>
      <c r="F7" s="22" t="s">
        <v>56</v>
      </c>
    </row>
    <row r="8" spans="2:6" ht="43.2" customHeight="1" thickBot="1" x14ac:dyDescent="0.35">
      <c r="B8" s="24">
        <v>45264</v>
      </c>
      <c r="C8" s="23" t="s">
        <v>57</v>
      </c>
      <c r="D8" s="23" t="s">
        <v>62</v>
      </c>
      <c r="E8" s="23" t="s">
        <v>58</v>
      </c>
      <c r="F8" s="23" t="s">
        <v>59</v>
      </c>
    </row>
    <row r="9" spans="2:6" ht="25.95" thickBot="1" x14ac:dyDescent="0.35">
      <c r="B9" s="24">
        <v>45265</v>
      </c>
      <c r="C9" s="23" t="s">
        <v>61</v>
      </c>
      <c r="D9" s="23" t="s">
        <v>62</v>
      </c>
      <c r="E9" s="23" t="s">
        <v>58</v>
      </c>
      <c r="F9" s="23" t="s">
        <v>60</v>
      </c>
    </row>
    <row r="10" spans="2:6" ht="25.95" thickBot="1" x14ac:dyDescent="0.35">
      <c r="B10" s="24">
        <v>45278</v>
      </c>
      <c r="C10" s="23" t="s">
        <v>64</v>
      </c>
      <c r="D10" s="23" t="s">
        <v>62</v>
      </c>
      <c r="E10" s="23" t="s">
        <v>58</v>
      </c>
      <c r="F10" s="23" t="s">
        <v>65</v>
      </c>
    </row>
    <row r="11" spans="2:6" ht="25.95" thickBot="1" x14ac:dyDescent="0.35">
      <c r="B11" s="24">
        <v>45290</v>
      </c>
      <c r="C11" s="23">
        <v>1.3</v>
      </c>
      <c r="D11" s="23" t="s">
        <v>62</v>
      </c>
      <c r="E11" s="23" t="s">
        <v>58</v>
      </c>
      <c r="F11" s="23" t="s">
        <v>81</v>
      </c>
    </row>
    <row r="12" spans="2:6" ht="25.95" thickBot="1" x14ac:dyDescent="0.35">
      <c r="B12" s="24">
        <v>45268</v>
      </c>
      <c r="C12" s="23">
        <v>1.4</v>
      </c>
      <c r="D12" s="23" t="s">
        <v>62</v>
      </c>
      <c r="E12" s="23" t="s">
        <v>58</v>
      </c>
      <c r="F12" s="23" t="s">
        <v>82</v>
      </c>
    </row>
    <row r="13" spans="2:6" ht="25.95" thickBot="1" x14ac:dyDescent="0.35">
      <c r="B13" s="24">
        <v>45293</v>
      </c>
      <c r="C13" s="23">
        <v>1.5</v>
      </c>
      <c r="D13" s="23" t="s">
        <v>62</v>
      </c>
      <c r="E13" s="23" t="s">
        <v>58</v>
      </c>
      <c r="F13" s="23" t="s">
        <v>150</v>
      </c>
    </row>
    <row r="14" spans="2:6" ht="25.95" thickBot="1" x14ac:dyDescent="0.35">
      <c r="B14" s="24" t="s">
        <v>153</v>
      </c>
      <c r="C14" s="23">
        <v>1.6</v>
      </c>
      <c r="D14" s="23" t="s">
        <v>62</v>
      </c>
      <c r="E14" s="23" t="s">
        <v>58</v>
      </c>
      <c r="F14" s="23" t="s">
        <v>151</v>
      </c>
    </row>
    <row r="15" spans="2:6" ht="25.95" thickBot="1" x14ac:dyDescent="0.35">
      <c r="B15" s="24">
        <v>45642</v>
      </c>
      <c r="C15" s="23">
        <v>1.7</v>
      </c>
      <c r="D15" s="23" t="s">
        <v>62</v>
      </c>
      <c r="E15" s="23" t="s">
        <v>58</v>
      </c>
      <c r="F15" s="23" t="s">
        <v>152</v>
      </c>
    </row>
    <row r="17" ht="14.4" customHeight="1" x14ac:dyDescent="0.3"/>
    <row r="18" ht="38.200000000000003" customHeight="1" x14ac:dyDescent="0.3"/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R223"/>
  <sheetViews>
    <sheetView showGridLines="0" tabSelected="1" topLeftCell="A197" zoomScale="71" zoomScaleNormal="70" workbookViewId="0">
      <selection activeCell="P197" sqref="P197"/>
    </sheetView>
  </sheetViews>
  <sheetFormatPr baseColWidth="10" defaultColWidth="9.09765625" defaultRowHeight="14.4" x14ac:dyDescent="0.3"/>
  <cols>
    <col min="1" max="1" width="2.8984375" style="5" customWidth="1"/>
    <col min="2" max="2" width="8" style="5" customWidth="1"/>
    <col min="3" max="3" width="41.09765625" style="5" customWidth="1"/>
    <col min="4" max="4" width="42.69921875" style="5" customWidth="1"/>
    <col min="5" max="5" width="29.19921875" style="5" customWidth="1"/>
    <col min="6" max="6" width="12.296875" style="5" customWidth="1"/>
    <col min="7" max="7" width="22.09765625" style="5" customWidth="1"/>
    <col min="8" max="8" width="13.296875" style="5" bestFit="1" customWidth="1"/>
    <col min="9" max="9" width="11.09765625" style="5" customWidth="1"/>
    <col min="10" max="16384" width="9.09765625" style="5"/>
  </cols>
  <sheetData>
    <row r="1" spans="2:18" ht="14.4" customHeight="1" x14ac:dyDescent="0.3">
      <c r="C1" s="48" t="s">
        <v>2</v>
      </c>
      <c r="D1" s="48"/>
      <c r="E1" s="48"/>
      <c r="F1" s="48"/>
      <c r="G1" s="48"/>
      <c r="H1" s="48"/>
      <c r="I1" s="48"/>
      <c r="J1" s="48"/>
      <c r="K1" s="48"/>
    </row>
    <row r="2" spans="2:18" ht="14.4" customHeight="1" x14ac:dyDescent="0.3">
      <c r="C2" s="48"/>
      <c r="D2" s="48"/>
      <c r="E2" s="48"/>
      <c r="F2" s="48"/>
      <c r="G2" s="48"/>
      <c r="H2" s="48"/>
      <c r="I2" s="48"/>
      <c r="J2" s="48"/>
      <c r="K2" s="48"/>
    </row>
    <row r="3" spans="2:18" ht="14.4" customHeight="1" x14ac:dyDescent="0.3">
      <c r="C3" s="48"/>
      <c r="D3" s="48"/>
      <c r="E3" s="48"/>
      <c r="F3" s="48"/>
      <c r="G3" s="48"/>
      <c r="H3" s="48"/>
      <c r="I3" s="48"/>
      <c r="J3" s="48"/>
      <c r="K3" s="48"/>
    </row>
    <row r="4" spans="2:18" ht="39.200000000000003" customHeight="1" x14ac:dyDescent="0.45">
      <c r="C4" s="49" t="s">
        <v>3</v>
      </c>
      <c r="D4" s="49"/>
      <c r="E4" s="49"/>
      <c r="F4" s="49"/>
      <c r="G4" s="49"/>
      <c r="H4" s="49"/>
      <c r="I4" s="49"/>
    </row>
    <row r="6" spans="2:18" s="3" customFormat="1" ht="23.2" customHeight="1" x14ac:dyDescent="0.3">
      <c r="B6" s="39" t="s">
        <v>1</v>
      </c>
      <c r="C6" s="40"/>
      <c r="D6" s="40"/>
      <c r="E6" s="40"/>
      <c r="F6" s="40"/>
      <c r="G6" s="40"/>
      <c r="H6" s="40"/>
      <c r="I6" s="40"/>
      <c r="J6" s="40"/>
      <c r="K6" s="40"/>
    </row>
    <row r="7" spans="2:18" s="3" customFormat="1" x14ac:dyDescent="0.3"/>
    <row r="8" spans="2:18" s="4" customFormat="1" ht="45.8" customHeight="1" x14ac:dyDescent="0.3">
      <c r="B8" s="15" t="s">
        <v>0</v>
      </c>
      <c r="C8" s="16" t="s">
        <v>9</v>
      </c>
      <c r="D8" s="15" t="s">
        <v>4</v>
      </c>
      <c r="E8" s="15" t="s">
        <v>5</v>
      </c>
      <c r="F8" s="15" t="s">
        <v>6</v>
      </c>
      <c r="G8" s="16" t="s">
        <v>16</v>
      </c>
      <c r="H8" s="28">
        <v>45244</v>
      </c>
      <c r="I8" s="28">
        <v>45245</v>
      </c>
      <c r="J8" s="28">
        <v>45246</v>
      </c>
      <c r="K8" s="28">
        <v>45247</v>
      </c>
      <c r="L8" s="6"/>
      <c r="M8" s="6"/>
      <c r="N8" s="6"/>
      <c r="O8" s="6"/>
      <c r="P8" s="6"/>
      <c r="Q8" s="6"/>
      <c r="R8" s="6"/>
    </row>
    <row r="9" spans="2:18" s="3" customFormat="1" ht="45.8" customHeight="1" x14ac:dyDescent="0.3">
      <c r="B9" s="41" t="s">
        <v>7</v>
      </c>
      <c r="C9" s="30" t="s">
        <v>8</v>
      </c>
      <c r="D9" s="7" t="s">
        <v>10</v>
      </c>
      <c r="E9" s="34" t="s">
        <v>11</v>
      </c>
      <c r="F9" s="7" t="s">
        <v>15</v>
      </c>
      <c r="G9" s="30">
        <v>10</v>
      </c>
      <c r="H9" s="7">
        <v>1</v>
      </c>
      <c r="I9" s="7">
        <v>0</v>
      </c>
      <c r="J9" s="7">
        <v>0</v>
      </c>
      <c r="K9" s="7">
        <v>0</v>
      </c>
    </row>
    <row r="10" spans="2:18" s="3" customFormat="1" ht="45.8" customHeight="1" x14ac:dyDescent="0.3">
      <c r="B10" s="41"/>
      <c r="C10" s="30"/>
      <c r="D10" s="7" t="s">
        <v>12</v>
      </c>
      <c r="E10" s="31"/>
      <c r="F10" s="7" t="s">
        <v>15</v>
      </c>
      <c r="G10" s="30"/>
      <c r="H10" s="2">
        <v>1</v>
      </c>
      <c r="I10" s="2">
        <v>0</v>
      </c>
      <c r="J10" s="2">
        <v>0</v>
      </c>
      <c r="K10" s="2">
        <v>0</v>
      </c>
    </row>
    <row r="11" spans="2:18" s="3" customFormat="1" ht="45.8" customHeight="1" thickBot="1" x14ac:dyDescent="0.35">
      <c r="B11" s="42"/>
      <c r="C11" s="35"/>
      <c r="D11" s="13" t="s">
        <v>13</v>
      </c>
      <c r="E11" s="14" t="s">
        <v>14</v>
      </c>
      <c r="F11" s="7" t="s">
        <v>15</v>
      </c>
      <c r="G11" s="35"/>
      <c r="H11" s="11">
        <v>8</v>
      </c>
      <c r="I11" s="11">
        <v>0</v>
      </c>
      <c r="J11" s="11">
        <v>0</v>
      </c>
      <c r="K11" s="11">
        <v>0</v>
      </c>
    </row>
    <row r="12" spans="2:18" s="3" customFormat="1" ht="42.05" customHeight="1" x14ac:dyDescent="0.3">
      <c r="B12" s="32" t="s">
        <v>17</v>
      </c>
      <c r="C12" s="29" t="s">
        <v>18</v>
      </c>
      <c r="D12" s="10" t="s">
        <v>19</v>
      </c>
      <c r="E12" s="18" t="s">
        <v>14</v>
      </c>
      <c r="F12" s="10" t="s">
        <v>15</v>
      </c>
      <c r="G12" s="29">
        <v>70</v>
      </c>
      <c r="H12" s="10">
        <v>0</v>
      </c>
      <c r="I12" s="10">
        <v>2</v>
      </c>
      <c r="J12" s="10">
        <v>16.3</v>
      </c>
      <c r="K12" s="10">
        <v>0</v>
      </c>
    </row>
    <row r="13" spans="2:18" s="3" customFormat="1" ht="42.05" customHeight="1" x14ac:dyDescent="0.3">
      <c r="B13" s="33"/>
      <c r="C13" s="30"/>
      <c r="D13" s="2" t="s">
        <v>20</v>
      </c>
      <c r="E13" s="19" t="s">
        <v>23</v>
      </c>
      <c r="F13" s="7" t="s">
        <v>15</v>
      </c>
      <c r="G13" s="30"/>
      <c r="H13" s="8">
        <v>0</v>
      </c>
      <c r="I13" s="8">
        <v>0</v>
      </c>
      <c r="J13" s="8">
        <v>17.3</v>
      </c>
      <c r="K13" s="8">
        <v>0</v>
      </c>
    </row>
    <row r="14" spans="2:18" s="3" customFormat="1" ht="42.05" customHeight="1" x14ac:dyDescent="0.3">
      <c r="B14" s="33"/>
      <c r="C14" s="30"/>
      <c r="D14" s="2" t="s">
        <v>21</v>
      </c>
      <c r="E14" s="19" t="s">
        <v>24</v>
      </c>
      <c r="F14" s="7" t="s">
        <v>15</v>
      </c>
      <c r="G14" s="30"/>
      <c r="H14" s="8">
        <v>0</v>
      </c>
      <c r="I14" s="8">
        <v>0</v>
      </c>
      <c r="J14" s="8">
        <v>17.3</v>
      </c>
      <c r="K14" s="8">
        <v>0</v>
      </c>
    </row>
    <row r="15" spans="2:18" s="3" customFormat="1" ht="42.05" customHeight="1" thickBot="1" x14ac:dyDescent="0.35">
      <c r="B15" s="50"/>
      <c r="C15" s="35"/>
      <c r="D15" s="13" t="s">
        <v>22</v>
      </c>
      <c r="E15" s="14" t="s">
        <v>11</v>
      </c>
      <c r="F15" s="11" t="s">
        <v>15</v>
      </c>
      <c r="G15" s="35"/>
      <c r="H15" s="11">
        <v>0</v>
      </c>
      <c r="I15" s="11">
        <v>0</v>
      </c>
      <c r="J15" s="11">
        <v>17.3</v>
      </c>
      <c r="K15" s="11">
        <v>0</v>
      </c>
    </row>
    <row r="16" spans="2:18" s="3" customFormat="1" ht="42.05" customHeight="1" x14ac:dyDescent="0.3">
      <c r="B16" s="32" t="s">
        <v>25</v>
      </c>
      <c r="C16" s="29" t="s">
        <v>26</v>
      </c>
      <c r="D16" s="10" t="s">
        <v>27</v>
      </c>
      <c r="E16" s="18" t="s">
        <v>14</v>
      </c>
      <c r="F16" s="7" t="s">
        <v>15</v>
      </c>
      <c r="G16" s="29">
        <v>30</v>
      </c>
      <c r="H16" s="10">
        <v>0</v>
      </c>
      <c r="I16" s="10">
        <v>0</v>
      </c>
      <c r="J16" s="10">
        <v>0</v>
      </c>
      <c r="K16" s="10">
        <v>7.3</v>
      </c>
    </row>
    <row r="17" spans="2:11" ht="53" customHeight="1" x14ac:dyDescent="0.3">
      <c r="B17" s="33"/>
      <c r="C17" s="30"/>
      <c r="D17" s="2" t="s">
        <v>28</v>
      </c>
      <c r="E17" s="19" t="s">
        <v>23</v>
      </c>
      <c r="F17" s="7" t="s">
        <v>15</v>
      </c>
      <c r="G17" s="30"/>
      <c r="H17" s="8">
        <v>0</v>
      </c>
      <c r="I17" s="8">
        <v>0</v>
      </c>
      <c r="J17" s="8">
        <v>0</v>
      </c>
      <c r="K17" s="8">
        <v>7.3</v>
      </c>
    </row>
    <row r="18" spans="2:11" ht="42.05" customHeight="1" x14ac:dyDescent="0.3">
      <c r="B18" s="33"/>
      <c r="C18" s="30"/>
      <c r="D18" s="2" t="s">
        <v>29</v>
      </c>
      <c r="E18" s="19" t="s">
        <v>24</v>
      </c>
      <c r="F18" s="7" t="s">
        <v>15</v>
      </c>
      <c r="G18" s="30"/>
      <c r="H18" s="8">
        <v>0</v>
      </c>
      <c r="I18" s="8">
        <v>0</v>
      </c>
      <c r="J18" s="8">
        <v>0</v>
      </c>
      <c r="K18" s="8">
        <v>7.3</v>
      </c>
    </row>
    <row r="19" spans="2:11" ht="42.05" customHeight="1" thickBot="1" x14ac:dyDescent="0.35">
      <c r="B19" s="50"/>
      <c r="C19" s="35"/>
      <c r="D19" s="11" t="s">
        <v>30</v>
      </c>
      <c r="E19" s="14" t="s">
        <v>11</v>
      </c>
      <c r="F19" s="11" t="s">
        <v>15</v>
      </c>
      <c r="G19" s="35"/>
      <c r="H19" s="12">
        <v>0</v>
      </c>
      <c r="I19" s="12">
        <v>0</v>
      </c>
      <c r="J19" s="8">
        <v>0</v>
      </c>
      <c r="K19" s="12">
        <v>7.9</v>
      </c>
    </row>
    <row r="20" spans="2:11" ht="42.05" customHeight="1" x14ac:dyDescent="0.3">
      <c r="B20" s="36" t="s">
        <v>31</v>
      </c>
      <c r="C20" s="37"/>
      <c r="D20" s="37"/>
      <c r="E20" s="37"/>
      <c r="F20" s="38"/>
      <c r="G20" s="9">
        <f>SUM(G9:G19)</f>
        <v>110</v>
      </c>
      <c r="H20" s="9">
        <f>SUM(H9:H19)</f>
        <v>10</v>
      </c>
      <c r="I20" s="9">
        <f>SUM(I9:I19)</f>
        <v>2</v>
      </c>
      <c r="J20" s="9">
        <f>SUM(J9:J19)</f>
        <v>68.2</v>
      </c>
      <c r="K20" s="9">
        <f>SUM(K9:K19)</f>
        <v>29.799999999999997</v>
      </c>
    </row>
    <row r="23" spans="2:11" ht="23.5" x14ac:dyDescent="0.3">
      <c r="B23" s="39" t="s">
        <v>32</v>
      </c>
      <c r="C23" s="40"/>
      <c r="D23" s="40"/>
      <c r="E23" s="40"/>
      <c r="F23" s="40"/>
      <c r="G23" s="40"/>
      <c r="H23" s="40"/>
      <c r="I23" s="40"/>
      <c r="J23" s="40"/>
      <c r="K23" s="40"/>
    </row>
    <row r="24" spans="2:1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 ht="35.75" x14ac:dyDescent="0.3">
      <c r="B25" s="15" t="s">
        <v>0</v>
      </c>
      <c r="C25" s="16" t="s">
        <v>9</v>
      </c>
      <c r="D25" s="15" t="s">
        <v>4</v>
      </c>
      <c r="E25" s="15" t="s">
        <v>5</v>
      </c>
      <c r="F25" s="15" t="s">
        <v>6</v>
      </c>
      <c r="G25" s="16" t="s">
        <v>16</v>
      </c>
      <c r="H25" s="28">
        <v>45251</v>
      </c>
      <c r="I25" s="28">
        <v>45252</v>
      </c>
      <c r="J25" s="28">
        <v>45253</v>
      </c>
      <c r="K25" s="28">
        <v>45254</v>
      </c>
    </row>
    <row r="26" spans="2:11" ht="34" customHeight="1" x14ac:dyDescent="0.3">
      <c r="B26" s="41" t="s">
        <v>34</v>
      </c>
      <c r="C26" s="30" t="s">
        <v>35</v>
      </c>
      <c r="D26" s="7" t="s">
        <v>36</v>
      </c>
      <c r="E26" s="19" t="s">
        <v>23</v>
      </c>
      <c r="F26" s="7" t="s">
        <v>15</v>
      </c>
      <c r="G26" s="30">
        <v>40</v>
      </c>
      <c r="H26" s="7">
        <v>2.5</v>
      </c>
      <c r="I26" s="7">
        <v>0</v>
      </c>
      <c r="J26" s="7">
        <v>0</v>
      </c>
      <c r="K26" s="7">
        <v>0</v>
      </c>
    </row>
    <row r="27" spans="2:11" ht="34" customHeight="1" x14ac:dyDescent="0.3">
      <c r="B27" s="41"/>
      <c r="C27" s="30"/>
      <c r="D27" s="46" t="s">
        <v>37</v>
      </c>
      <c r="E27" s="19" t="s">
        <v>11</v>
      </c>
      <c r="F27" s="7" t="s">
        <v>15</v>
      </c>
      <c r="G27" s="30"/>
      <c r="H27" s="7">
        <v>10</v>
      </c>
      <c r="I27" s="7">
        <v>0</v>
      </c>
      <c r="J27" s="7">
        <v>0</v>
      </c>
      <c r="K27" s="7">
        <v>0</v>
      </c>
    </row>
    <row r="28" spans="2:11" ht="34" customHeight="1" x14ac:dyDescent="0.3">
      <c r="B28" s="41"/>
      <c r="C28" s="30"/>
      <c r="D28" s="44"/>
      <c r="E28" s="19" t="s">
        <v>23</v>
      </c>
      <c r="F28" s="7" t="s">
        <v>15</v>
      </c>
      <c r="G28" s="30"/>
      <c r="H28" s="7">
        <v>7.5</v>
      </c>
      <c r="I28" s="7">
        <v>0</v>
      </c>
      <c r="J28" s="7">
        <v>0</v>
      </c>
      <c r="K28" s="7">
        <v>0</v>
      </c>
    </row>
    <row r="29" spans="2:11" ht="34" customHeight="1" x14ac:dyDescent="0.3">
      <c r="B29" s="41"/>
      <c r="C29" s="30"/>
      <c r="D29" s="44"/>
      <c r="E29" s="19" t="s">
        <v>14</v>
      </c>
      <c r="F29" s="7" t="s">
        <v>15</v>
      </c>
      <c r="G29" s="30"/>
      <c r="H29" s="7">
        <v>5</v>
      </c>
      <c r="I29" s="7">
        <v>0</v>
      </c>
      <c r="J29" s="7">
        <v>0</v>
      </c>
      <c r="K29" s="7">
        <v>0</v>
      </c>
    </row>
    <row r="30" spans="2:11" ht="38.6" customHeight="1" x14ac:dyDescent="0.3">
      <c r="B30" s="41"/>
      <c r="C30" s="30"/>
      <c r="D30" s="45"/>
      <c r="E30" s="19" t="s">
        <v>24</v>
      </c>
      <c r="F30" s="7" t="s">
        <v>15</v>
      </c>
      <c r="G30" s="30"/>
      <c r="H30" s="7">
        <v>5</v>
      </c>
      <c r="I30" s="7">
        <v>0</v>
      </c>
      <c r="J30" s="7">
        <v>0</v>
      </c>
      <c r="K30" s="7">
        <v>0</v>
      </c>
    </row>
    <row r="31" spans="2:11" ht="38.6" customHeight="1" x14ac:dyDescent="0.3">
      <c r="B31" s="41"/>
      <c r="C31" s="30"/>
      <c r="D31" s="7" t="s">
        <v>38</v>
      </c>
      <c r="E31" s="19" t="s">
        <v>14</v>
      </c>
      <c r="F31" s="7" t="s">
        <v>15</v>
      </c>
      <c r="G31" s="30"/>
      <c r="H31" s="7">
        <v>2.5</v>
      </c>
      <c r="I31" s="7">
        <v>0</v>
      </c>
      <c r="J31" s="7">
        <v>0</v>
      </c>
      <c r="K31" s="7">
        <v>0</v>
      </c>
    </row>
    <row r="32" spans="2:11" ht="44.35" customHeight="1" thickBot="1" x14ac:dyDescent="0.35">
      <c r="B32" s="42"/>
      <c r="C32" s="35"/>
      <c r="D32" s="13" t="s">
        <v>39</v>
      </c>
      <c r="E32" s="14" t="s">
        <v>24</v>
      </c>
      <c r="F32" s="7" t="s">
        <v>15</v>
      </c>
      <c r="G32" s="35"/>
      <c r="H32" s="7">
        <v>7.5</v>
      </c>
      <c r="I32" s="7">
        <v>0</v>
      </c>
      <c r="J32" s="7">
        <v>0</v>
      </c>
      <c r="K32" s="7">
        <v>0</v>
      </c>
    </row>
    <row r="33" spans="2:11" ht="24.2" customHeight="1" x14ac:dyDescent="0.3">
      <c r="B33" s="32" t="s">
        <v>40</v>
      </c>
      <c r="C33" s="29" t="s">
        <v>41</v>
      </c>
      <c r="D33" s="43" t="s">
        <v>42</v>
      </c>
      <c r="E33" s="18" t="s">
        <v>14</v>
      </c>
      <c r="F33" s="10" t="s">
        <v>15</v>
      </c>
      <c r="G33" s="29">
        <v>100</v>
      </c>
      <c r="H33" s="10">
        <v>0</v>
      </c>
      <c r="I33" s="10">
        <v>7.5</v>
      </c>
      <c r="J33" s="10">
        <v>7.5</v>
      </c>
      <c r="K33" s="10">
        <v>0</v>
      </c>
    </row>
    <row r="34" spans="2:11" ht="24.2" customHeight="1" x14ac:dyDescent="0.3">
      <c r="B34" s="33"/>
      <c r="C34" s="30"/>
      <c r="D34" s="44"/>
      <c r="E34" s="17" t="s">
        <v>23</v>
      </c>
      <c r="F34" s="7" t="s">
        <v>15</v>
      </c>
      <c r="G34" s="30"/>
      <c r="H34" s="7">
        <v>0</v>
      </c>
      <c r="I34" s="7">
        <v>7.5</v>
      </c>
      <c r="J34" s="7">
        <v>7.5</v>
      </c>
      <c r="K34" s="7">
        <v>0</v>
      </c>
    </row>
    <row r="35" spans="2:11" ht="24.2" customHeight="1" x14ac:dyDescent="0.3">
      <c r="B35" s="33"/>
      <c r="C35" s="30"/>
      <c r="D35" s="44"/>
      <c r="E35" s="17" t="s">
        <v>24</v>
      </c>
      <c r="F35" s="7" t="s">
        <v>15</v>
      </c>
      <c r="G35" s="30"/>
      <c r="H35" s="7">
        <v>0</v>
      </c>
      <c r="I35" s="7">
        <v>7.5</v>
      </c>
      <c r="J35" s="7">
        <v>7.5</v>
      </c>
      <c r="K35" s="7">
        <v>0</v>
      </c>
    </row>
    <row r="36" spans="2:11" ht="24.2" customHeight="1" x14ac:dyDescent="0.3">
      <c r="B36" s="33"/>
      <c r="C36" s="30"/>
      <c r="D36" s="45"/>
      <c r="E36" s="17" t="s">
        <v>11</v>
      </c>
      <c r="F36" s="7" t="s">
        <v>15</v>
      </c>
      <c r="G36" s="30"/>
      <c r="H36" s="7">
        <v>0</v>
      </c>
      <c r="I36" s="7">
        <v>7.5</v>
      </c>
      <c r="J36" s="7">
        <v>7.5</v>
      </c>
      <c r="K36" s="7">
        <v>0</v>
      </c>
    </row>
    <row r="37" spans="2:11" ht="37.450000000000003" customHeight="1" x14ac:dyDescent="0.3">
      <c r="B37" s="33"/>
      <c r="C37" s="30"/>
      <c r="D37" s="2" t="s">
        <v>43</v>
      </c>
      <c r="E37" s="19" t="s">
        <v>11</v>
      </c>
      <c r="F37" s="7" t="s">
        <v>15</v>
      </c>
      <c r="G37" s="30"/>
      <c r="H37" s="7">
        <v>0</v>
      </c>
      <c r="I37" s="7">
        <v>0</v>
      </c>
      <c r="J37" s="7">
        <v>10</v>
      </c>
      <c r="K37" s="7">
        <v>0</v>
      </c>
    </row>
    <row r="38" spans="2:11" ht="40.9" customHeight="1" x14ac:dyDescent="0.3">
      <c r="B38" s="33"/>
      <c r="C38" s="30"/>
      <c r="D38" s="2" t="s">
        <v>44</v>
      </c>
      <c r="E38" s="19" t="s">
        <v>24</v>
      </c>
      <c r="F38" s="7" t="s">
        <v>15</v>
      </c>
      <c r="G38" s="30"/>
      <c r="H38" s="7">
        <v>0</v>
      </c>
      <c r="I38" s="7">
        <v>0</v>
      </c>
      <c r="J38" s="7">
        <v>10</v>
      </c>
      <c r="K38" s="7">
        <v>0</v>
      </c>
    </row>
    <row r="39" spans="2:11" ht="40.9" customHeight="1" x14ac:dyDescent="0.3">
      <c r="B39" s="33"/>
      <c r="C39" s="30"/>
      <c r="D39" s="2" t="s">
        <v>45</v>
      </c>
      <c r="E39" s="19" t="s">
        <v>23</v>
      </c>
      <c r="F39" s="7" t="s">
        <v>15</v>
      </c>
      <c r="G39" s="30"/>
      <c r="H39" s="7">
        <v>0</v>
      </c>
      <c r="I39" s="7">
        <v>0</v>
      </c>
      <c r="J39" s="7">
        <v>10</v>
      </c>
      <c r="K39" s="7">
        <v>0</v>
      </c>
    </row>
    <row r="40" spans="2:11" ht="64.55" customHeight="1" thickBot="1" x14ac:dyDescent="0.35">
      <c r="B40" s="50"/>
      <c r="C40" s="35"/>
      <c r="D40" s="13" t="s">
        <v>46</v>
      </c>
      <c r="E40" s="14" t="s">
        <v>14</v>
      </c>
      <c r="F40" s="11" t="s">
        <v>15</v>
      </c>
      <c r="G40" s="35"/>
      <c r="H40" s="7">
        <v>0</v>
      </c>
      <c r="I40" s="7">
        <v>0</v>
      </c>
      <c r="J40" s="7">
        <v>0</v>
      </c>
      <c r="K40" s="7">
        <v>10</v>
      </c>
    </row>
    <row r="41" spans="2:11" x14ac:dyDescent="0.3">
      <c r="B41" s="32" t="s">
        <v>47</v>
      </c>
      <c r="C41" s="29" t="s">
        <v>48</v>
      </c>
      <c r="D41" s="43" t="s">
        <v>49</v>
      </c>
      <c r="E41" s="18" t="s">
        <v>14</v>
      </c>
      <c r="F41" s="7" t="s">
        <v>15</v>
      </c>
      <c r="G41" s="29">
        <v>10</v>
      </c>
      <c r="H41" s="10">
        <v>0</v>
      </c>
      <c r="I41" s="10">
        <v>0</v>
      </c>
      <c r="J41" s="10">
        <v>0</v>
      </c>
      <c r="K41" s="10">
        <v>2</v>
      </c>
    </row>
    <row r="42" spans="2:11" x14ac:dyDescent="0.3">
      <c r="B42" s="33"/>
      <c r="C42" s="30"/>
      <c r="D42" s="44"/>
      <c r="E42" s="17" t="s">
        <v>23</v>
      </c>
      <c r="F42" s="7" t="s">
        <v>15</v>
      </c>
      <c r="G42" s="30"/>
      <c r="H42" s="7">
        <v>0</v>
      </c>
      <c r="I42" s="7">
        <v>0</v>
      </c>
      <c r="J42" s="7">
        <v>0</v>
      </c>
      <c r="K42" s="7">
        <v>2</v>
      </c>
    </row>
    <row r="43" spans="2:11" x14ac:dyDescent="0.3">
      <c r="B43" s="33"/>
      <c r="C43" s="30"/>
      <c r="D43" s="44"/>
      <c r="E43" s="17" t="s">
        <v>24</v>
      </c>
      <c r="F43" s="7" t="s">
        <v>15</v>
      </c>
      <c r="G43" s="30"/>
      <c r="H43" s="7">
        <v>0</v>
      </c>
      <c r="I43" s="7">
        <v>0</v>
      </c>
      <c r="J43" s="7">
        <v>0</v>
      </c>
      <c r="K43" s="7">
        <v>2</v>
      </c>
    </row>
    <row r="44" spans="2:11" x14ac:dyDescent="0.3">
      <c r="B44" s="33"/>
      <c r="C44" s="30"/>
      <c r="D44" s="45"/>
      <c r="E44" s="17" t="s">
        <v>11</v>
      </c>
      <c r="F44" s="7" t="s">
        <v>15</v>
      </c>
      <c r="G44" s="30"/>
      <c r="H44" s="7">
        <v>0</v>
      </c>
      <c r="I44" s="7">
        <v>0</v>
      </c>
      <c r="J44" s="7">
        <v>0</v>
      </c>
      <c r="K44" s="7">
        <v>2</v>
      </c>
    </row>
    <row r="45" spans="2:11" ht="36.299999999999997" customHeight="1" thickBot="1" x14ac:dyDescent="0.35">
      <c r="B45" s="33"/>
      <c r="C45" s="30"/>
      <c r="D45" s="2" t="s">
        <v>50</v>
      </c>
      <c r="E45" s="19" t="s">
        <v>11</v>
      </c>
      <c r="F45" s="7" t="s">
        <v>15</v>
      </c>
      <c r="G45" s="30"/>
      <c r="H45" s="8">
        <v>0</v>
      </c>
      <c r="I45" s="8">
        <v>0</v>
      </c>
      <c r="J45" s="8">
        <v>0</v>
      </c>
      <c r="K45" s="8">
        <v>2</v>
      </c>
    </row>
    <row r="46" spans="2:11" ht="17.850000000000001" x14ac:dyDescent="0.3">
      <c r="B46" s="36" t="s">
        <v>33</v>
      </c>
      <c r="C46" s="37"/>
      <c r="D46" s="37"/>
      <c r="E46" s="37"/>
      <c r="F46" s="38"/>
      <c r="G46" s="9">
        <f>SUM(G26:G45)</f>
        <v>150</v>
      </c>
      <c r="H46" s="9">
        <f>SUM(H26:H45)</f>
        <v>40</v>
      </c>
      <c r="I46" s="9">
        <f>SUM(I26:I45)</f>
        <v>30</v>
      </c>
      <c r="J46" s="9">
        <f>SUM(J26:J45)</f>
        <v>60</v>
      </c>
      <c r="K46" s="9">
        <f>SUM(K26:K45)</f>
        <v>20</v>
      </c>
    </row>
    <row r="49" spans="2:11" ht="23.5" x14ac:dyDescent="0.3">
      <c r="B49" s="39" t="s">
        <v>63</v>
      </c>
      <c r="C49" s="40"/>
      <c r="D49" s="40"/>
      <c r="E49" s="40"/>
      <c r="F49" s="40"/>
      <c r="G49" s="40"/>
      <c r="H49" s="40"/>
      <c r="I49" s="40"/>
      <c r="J49" s="40"/>
      <c r="K49" s="40"/>
    </row>
    <row r="50" spans="2:1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ht="35.75" x14ac:dyDescent="0.3">
      <c r="B51" s="15" t="s">
        <v>0</v>
      </c>
      <c r="C51" s="16" t="s">
        <v>9</v>
      </c>
      <c r="D51" s="15" t="s">
        <v>4</v>
      </c>
      <c r="E51" s="15" t="s">
        <v>5</v>
      </c>
      <c r="F51" s="15" t="s">
        <v>6</v>
      </c>
      <c r="G51" s="16" t="s">
        <v>16</v>
      </c>
      <c r="H51" s="28">
        <v>45258</v>
      </c>
      <c r="I51" s="28">
        <v>45259</v>
      </c>
      <c r="J51" s="28">
        <v>45260</v>
      </c>
      <c r="K51" s="28">
        <v>45261</v>
      </c>
    </row>
    <row r="52" spans="2:11" x14ac:dyDescent="0.3">
      <c r="B52" s="41" t="s">
        <v>66</v>
      </c>
      <c r="C52" s="30" t="s">
        <v>67</v>
      </c>
      <c r="D52" s="46" t="s">
        <v>68</v>
      </c>
      <c r="E52" s="19" t="s">
        <v>23</v>
      </c>
      <c r="F52" s="7" t="s">
        <v>15</v>
      </c>
      <c r="G52" s="30">
        <v>50</v>
      </c>
      <c r="H52" s="7">
        <v>3.12</v>
      </c>
      <c r="I52" s="7">
        <v>0</v>
      </c>
      <c r="J52" s="7">
        <v>0</v>
      </c>
      <c r="K52" s="7">
        <v>0</v>
      </c>
    </row>
    <row r="53" spans="2:11" x14ac:dyDescent="0.3">
      <c r="B53" s="41"/>
      <c r="C53" s="30"/>
      <c r="D53" s="44"/>
      <c r="E53" s="19" t="s">
        <v>11</v>
      </c>
      <c r="F53" s="7" t="s">
        <v>15</v>
      </c>
      <c r="G53" s="30"/>
      <c r="H53" s="7">
        <v>3.12</v>
      </c>
      <c r="I53" s="7">
        <v>0</v>
      </c>
      <c r="J53" s="7">
        <v>0</v>
      </c>
      <c r="K53" s="7">
        <v>0</v>
      </c>
    </row>
    <row r="54" spans="2:11" x14ac:dyDescent="0.3">
      <c r="B54" s="41"/>
      <c r="C54" s="30"/>
      <c r="D54" s="44"/>
      <c r="E54" s="19" t="s">
        <v>14</v>
      </c>
      <c r="F54" s="7" t="s">
        <v>15</v>
      </c>
      <c r="G54" s="30"/>
      <c r="H54" s="7">
        <v>3.12</v>
      </c>
      <c r="I54" s="7">
        <v>0</v>
      </c>
      <c r="J54" s="7">
        <v>0</v>
      </c>
      <c r="K54" s="7">
        <v>0</v>
      </c>
    </row>
    <row r="55" spans="2:11" x14ac:dyDescent="0.3">
      <c r="B55" s="41"/>
      <c r="C55" s="30"/>
      <c r="D55" s="45"/>
      <c r="E55" s="19" t="s">
        <v>24</v>
      </c>
      <c r="F55" s="7" t="s">
        <v>15</v>
      </c>
      <c r="G55" s="30"/>
      <c r="H55" s="7">
        <v>3.12</v>
      </c>
      <c r="I55" s="7">
        <v>0</v>
      </c>
      <c r="J55" s="7">
        <v>0</v>
      </c>
      <c r="K55" s="7">
        <v>0</v>
      </c>
    </row>
    <row r="56" spans="2:11" x14ac:dyDescent="0.3">
      <c r="B56" s="41"/>
      <c r="C56" s="30"/>
      <c r="D56" s="46" t="s">
        <v>69</v>
      </c>
      <c r="E56" s="19" t="s">
        <v>11</v>
      </c>
      <c r="F56" s="7" t="s">
        <v>15</v>
      </c>
      <c r="G56" s="30"/>
      <c r="H56" s="7">
        <v>0</v>
      </c>
      <c r="I56" s="7">
        <v>3.12</v>
      </c>
      <c r="J56" s="7">
        <v>0</v>
      </c>
      <c r="K56" s="7">
        <v>0</v>
      </c>
    </row>
    <row r="57" spans="2:11" x14ac:dyDescent="0.3">
      <c r="B57" s="41"/>
      <c r="C57" s="30"/>
      <c r="D57" s="44"/>
      <c r="E57" s="19" t="s">
        <v>23</v>
      </c>
      <c r="F57" s="7" t="s">
        <v>15</v>
      </c>
      <c r="G57" s="30"/>
      <c r="H57" s="7">
        <v>0</v>
      </c>
      <c r="I57" s="7">
        <v>3.12</v>
      </c>
      <c r="J57" s="7">
        <v>0</v>
      </c>
      <c r="K57" s="7">
        <v>0</v>
      </c>
    </row>
    <row r="58" spans="2:11" x14ac:dyDescent="0.3">
      <c r="B58" s="41"/>
      <c r="C58" s="30"/>
      <c r="D58" s="44"/>
      <c r="E58" s="19" t="s">
        <v>14</v>
      </c>
      <c r="F58" s="7" t="s">
        <v>15</v>
      </c>
      <c r="G58" s="30"/>
      <c r="H58" s="7">
        <v>0</v>
      </c>
      <c r="I58" s="7">
        <v>3.12</v>
      </c>
      <c r="J58" s="7">
        <v>0</v>
      </c>
      <c r="K58" s="7">
        <v>0</v>
      </c>
    </row>
    <row r="59" spans="2:11" x14ac:dyDescent="0.3">
      <c r="B59" s="41"/>
      <c r="C59" s="30"/>
      <c r="D59" s="45"/>
      <c r="E59" s="19" t="s">
        <v>24</v>
      </c>
      <c r="F59" s="7" t="s">
        <v>15</v>
      </c>
      <c r="G59" s="30"/>
      <c r="H59" s="7">
        <v>0</v>
      </c>
      <c r="I59" s="7">
        <v>3.12</v>
      </c>
      <c r="J59" s="7">
        <v>0</v>
      </c>
      <c r="K59" s="7">
        <v>0</v>
      </c>
    </row>
    <row r="60" spans="2:11" ht="28.8" x14ac:dyDescent="0.3">
      <c r="B60" s="41"/>
      <c r="C60" s="30"/>
      <c r="D60" s="7" t="s">
        <v>70</v>
      </c>
      <c r="E60" s="19" t="s">
        <v>14</v>
      </c>
      <c r="F60" s="7" t="s">
        <v>15</v>
      </c>
      <c r="G60" s="30"/>
      <c r="H60" s="7">
        <v>0</v>
      </c>
      <c r="I60" s="7">
        <v>0</v>
      </c>
      <c r="J60" s="7">
        <v>5</v>
      </c>
      <c r="K60" s="7">
        <v>0</v>
      </c>
    </row>
    <row r="61" spans="2:11" ht="14.4" customHeight="1" x14ac:dyDescent="0.3">
      <c r="B61" s="41"/>
      <c r="C61" s="30"/>
      <c r="D61" s="46" t="s">
        <v>71</v>
      </c>
      <c r="E61" s="19" t="s">
        <v>11</v>
      </c>
      <c r="F61" s="7" t="s">
        <v>15</v>
      </c>
      <c r="G61" s="30"/>
      <c r="H61" s="7">
        <v>0</v>
      </c>
      <c r="I61" s="7">
        <v>0</v>
      </c>
      <c r="J61" s="7">
        <v>5</v>
      </c>
      <c r="K61" s="7">
        <v>0</v>
      </c>
    </row>
    <row r="62" spans="2:11" x14ac:dyDescent="0.3">
      <c r="B62" s="41"/>
      <c r="C62" s="30"/>
      <c r="D62" s="44"/>
      <c r="E62" s="19" t="s">
        <v>23</v>
      </c>
      <c r="F62" s="7" t="s">
        <v>15</v>
      </c>
      <c r="G62" s="30"/>
      <c r="H62" s="7">
        <v>0</v>
      </c>
      <c r="I62" s="7">
        <v>0</v>
      </c>
      <c r="J62" s="7">
        <v>5</v>
      </c>
      <c r="K62" s="7">
        <v>0</v>
      </c>
    </row>
    <row r="63" spans="2:11" x14ac:dyDescent="0.3">
      <c r="B63" s="41"/>
      <c r="C63" s="30"/>
      <c r="D63" s="44"/>
      <c r="E63" s="19" t="s">
        <v>14</v>
      </c>
      <c r="F63" s="7" t="s">
        <v>15</v>
      </c>
      <c r="G63" s="30"/>
      <c r="H63" s="7">
        <v>0</v>
      </c>
      <c r="I63" s="7">
        <v>0</v>
      </c>
      <c r="J63" s="7">
        <v>5</v>
      </c>
      <c r="K63" s="7">
        <v>0</v>
      </c>
    </row>
    <row r="64" spans="2:11" ht="15" thickBot="1" x14ac:dyDescent="0.35">
      <c r="B64" s="42"/>
      <c r="C64" s="35"/>
      <c r="D64" s="47"/>
      <c r="E64" s="14" t="s">
        <v>24</v>
      </c>
      <c r="F64" s="7" t="s">
        <v>15</v>
      </c>
      <c r="G64" s="35"/>
      <c r="H64" s="7">
        <v>0</v>
      </c>
      <c r="I64" s="7">
        <v>0</v>
      </c>
      <c r="J64" s="7">
        <v>5</v>
      </c>
      <c r="K64" s="7">
        <v>0</v>
      </c>
    </row>
    <row r="65" spans="2:12" ht="15" thickBot="1" x14ac:dyDescent="0.35">
      <c r="B65" s="32" t="s">
        <v>73</v>
      </c>
      <c r="C65" s="29" t="s">
        <v>74</v>
      </c>
      <c r="D65" s="43" t="s">
        <v>75</v>
      </c>
      <c r="E65" s="18" t="s">
        <v>14</v>
      </c>
      <c r="F65" s="7" t="s">
        <v>15</v>
      </c>
      <c r="G65" s="29">
        <v>120</v>
      </c>
      <c r="H65" s="10">
        <v>0</v>
      </c>
      <c r="I65" s="10">
        <v>0</v>
      </c>
      <c r="J65" s="10">
        <v>0</v>
      </c>
      <c r="K65" s="10">
        <v>7.5</v>
      </c>
    </row>
    <row r="66" spans="2:12" ht="15" thickBot="1" x14ac:dyDescent="0.35">
      <c r="B66" s="33"/>
      <c r="C66" s="30"/>
      <c r="D66" s="44"/>
      <c r="E66" s="17" t="s">
        <v>23</v>
      </c>
      <c r="F66" s="7" t="s">
        <v>15</v>
      </c>
      <c r="G66" s="30"/>
      <c r="H66" s="7">
        <v>0</v>
      </c>
      <c r="I66" s="7">
        <v>0</v>
      </c>
      <c r="J66" s="7">
        <v>0</v>
      </c>
      <c r="K66" s="10">
        <v>7.5</v>
      </c>
    </row>
    <row r="67" spans="2:12" ht="15" thickBot="1" x14ac:dyDescent="0.35">
      <c r="B67" s="33"/>
      <c r="C67" s="30"/>
      <c r="D67" s="44"/>
      <c r="E67" s="17" t="s">
        <v>24</v>
      </c>
      <c r="F67" s="7" t="s">
        <v>15</v>
      </c>
      <c r="G67" s="30"/>
      <c r="H67" s="7">
        <v>0</v>
      </c>
      <c r="I67" s="7">
        <v>0</v>
      </c>
      <c r="J67" s="7">
        <v>0</v>
      </c>
      <c r="K67" s="10">
        <v>7.5</v>
      </c>
    </row>
    <row r="68" spans="2:12" ht="15" thickBot="1" x14ac:dyDescent="0.35">
      <c r="B68" s="33"/>
      <c r="C68" s="30"/>
      <c r="D68" s="45"/>
      <c r="E68" s="17" t="s">
        <v>11</v>
      </c>
      <c r="F68" s="7" t="s">
        <v>15</v>
      </c>
      <c r="G68" s="30"/>
      <c r="H68" s="7">
        <v>0</v>
      </c>
      <c r="I68" s="7">
        <v>0</v>
      </c>
      <c r="J68" s="7">
        <v>0</v>
      </c>
      <c r="K68" s="10">
        <v>7.5</v>
      </c>
    </row>
    <row r="69" spans="2:12" ht="29.4" thickBot="1" x14ac:dyDescent="0.35">
      <c r="B69" s="33"/>
      <c r="C69" s="30"/>
      <c r="D69" s="2" t="s">
        <v>76</v>
      </c>
      <c r="E69" s="19" t="s">
        <v>11</v>
      </c>
      <c r="F69" s="7" t="s">
        <v>15</v>
      </c>
      <c r="G69" s="30"/>
      <c r="H69" s="7">
        <v>0</v>
      </c>
      <c r="I69" s="7">
        <v>0</v>
      </c>
      <c r="J69" s="7">
        <v>0</v>
      </c>
      <c r="K69" s="10">
        <v>7.5</v>
      </c>
      <c r="L69" s="25"/>
    </row>
    <row r="70" spans="2:12" ht="29.4" thickBot="1" x14ac:dyDescent="0.35">
      <c r="B70" s="33"/>
      <c r="C70" s="30"/>
      <c r="D70" s="2" t="s">
        <v>77</v>
      </c>
      <c r="E70" s="19" t="s">
        <v>24</v>
      </c>
      <c r="F70" s="7" t="s">
        <v>15</v>
      </c>
      <c r="G70" s="30"/>
      <c r="H70" s="7">
        <v>0</v>
      </c>
      <c r="I70" s="7">
        <v>0</v>
      </c>
      <c r="J70" s="7">
        <v>0</v>
      </c>
      <c r="K70" s="10">
        <v>7.5</v>
      </c>
    </row>
    <row r="71" spans="2:12" ht="15" thickBot="1" x14ac:dyDescent="0.35">
      <c r="B71" s="33"/>
      <c r="C71" s="30"/>
      <c r="D71" s="2" t="s">
        <v>78</v>
      </c>
      <c r="E71" s="19" t="s">
        <v>23</v>
      </c>
      <c r="F71" s="7" t="s">
        <v>15</v>
      </c>
      <c r="G71" s="30"/>
      <c r="H71" s="7">
        <v>0</v>
      </c>
      <c r="I71" s="7">
        <v>0</v>
      </c>
      <c r="J71" s="7">
        <v>0</v>
      </c>
      <c r="K71" s="10">
        <v>7.5</v>
      </c>
    </row>
    <row r="72" spans="2:12" ht="18" x14ac:dyDescent="0.3">
      <c r="B72" s="36" t="s">
        <v>72</v>
      </c>
      <c r="C72" s="37"/>
      <c r="D72" s="37"/>
      <c r="E72" s="37"/>
      <c r="F72" s="38"/>
      <c r="G72" s="9">
        <f>SUM(G52:G71)</f>
        <v>170</v>
      </c>
      <c r="H72" s="9">
        <f>SUM(H52:H71)</f>
        <v>12.48</v>
      </c>
      <c r="I72" s="9">
        <f>SUM(I52:I71)</f>
        <v>12.48</v>
      </c>
      <c r="J72" s="9">
        <f>SUM(J52:J71)</f>
        <v>25</v>
      </c>
      <c r="K72" s="9">
        <f>SUM(K52:K71)</f>
        <v>52.5</v>
      </c>
    </row>
    <row r="75" spans="2:12" ht="23.5" x14ac:dyDescent="0.3">
      <c r="B75" s="39" t="s">
        <v>79</v>
      </c>
      <c r="C75" s="40"/>
      <c r="D75" s="40"/>
      <c r="E75" s="40"/>
      <c r="F75" s="40"/>
      <c r="G75" s="40"/>
      <c r="H75" s="40"/>
      <c r="I75" s="40"/>
      <c r="J75" s="40"/>
      <c r="K75" s="40"/>
    </row>
    <row r="76" spans="2:12" x14ac:dyDescent="0.3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2" ht="35.75" x14ac:dyDescent="0.3">
      <c r="B77" s="15" t="s">
        <v>0</v>
      </c>
      <c r="C77" s="16" t="s">
        <v>9</v>
      </c>
      <c r="D77" s="15" t="s">
        <v>4</v>
      </c>
      <c r="E77" s="15" t="s">
        <v>5</v>
      </c>
      <c r="F77" s="15" t="s">
        <v>6</v>
      </c>
      <c r="G77" s="16" t="s">
        <v>16</v>
      </c>
      <c r="H77" s="28">
        <v>45265</v>
      </c>
      <c r="I77" s="28">
        <v>45266</v>
      </c>
      <c r="J77" s="28">
        <v>45267</v>
      </c>
      <c r="K77" s="28">
        <v>45268</v>
      </c>
    </row>
    <row r="78" spans="2:12" x14ac:dyDescent="0.3">
      <c r="B78" s="41" t="s">
        <v>80</v>
      </c>
      <c r="C78" s="30" t="s">
        <v>85</v>
      </c>
      <c r="D78" s="34" t="s">
        <v>90</v>
      </c>
      <c r="E78" s="19" t="s">
        <v>23</v>
      </c>
      <c r="F78" s="7" t="s">
        <v>15</v>
      </c>
      <c r="G78" s="30">
        <v>90</v>
      </c>
      <c r="H78" s="7">
        <v>3.12</v>
      </c>
      <c r="I78" s="7">
        <v>0</v>
      </c>
      <c r="J78" s="7">
        <v>0</v>
      </c>
      <c r="K78" s="7">
        <v>0</v>
      </c>
    </row>
    <row r="79" spans="2:12" x14ac:dyDescent="0.3">
      <c r="B79" s="41"/>
      <c r="C79" s="30"/>
      <c r="D79" s="30"/>
      <c r="E79" s="19" t="s">
        <v>11</v>
      </c>
      <c r="F79" s="7" t="s">
        <v>15</v>
      </c>
      <c r="G79" s="30"/>
      <c r="H79" s="7">
        <v>3.12</v>
      </c>
      <c r="I79" s="7">
        <v>0</v>
      </c>
      <c r="J79" s="7">
        <v>0</v>
      </c>
      <c r="K79" s="7">
        <v>0</v>
      </c>
    </row>
    <row r="80" spans="2:12" x14ac:dyDescent="0.3">
      <c r="B80" s="41"/>
      <c r="C80" s="30"/>
      <c r="D80" s="30"/>
      <c r="E80" s="19" t="s">
        <v>14</v>
      </c>
      <c r="F80" s="7" t="s">
        <v>15</v>
      </c>
      <c r="G80" s="30"/>
      <c r="H80" s="7">
        <v>3.12</v>
      </c>
      <c r="I80" s="7">
        <v>0</v>
      </c>
      <c r="J80" s="7">
        <v>0</v>
      </c>
      <c r="K80" s="7">
        <v>0</v>
      </c>
    </row>
    <row r="81" spans="2:11" x14ac:dyDescent="0.3">
      <c r="B81" s="41"/>
      <c r="C81" s="30"/>
      <c r="D81" s="31"/>
      <c r="E81" s="19" t="s">
        <v>24</v>
      </c>
      <c r="F81" s="7" t="s">
        <v>15</v>
      </c>
      <c r="G81" s="30"/>
      <c r="H81" s="7">
        <v>3.12</v>
      </c>
      <c r="I81" s="7">
        <v>0</v>
      </c>
      <c r="J81" s="7">
        <v>0</v>
      </c>
      <c r="K81" s="7">
        <v>0</v>
      </c>
    </row>
    <row r="82" spans="2:11" x14ac:dyDescent="0.3">
      <c r="B82" s="41"/>
      <c r="C82" s="30"/>
      <c r="D82" s="34" t="s">
        <v>89</v>
      </c>
      <c r="E82" s="19" t="s">
        <v>11</v>
      </c>
      <c r="F82" s="7" t="s">
        <v>15</v>
      </c>
      <c r="G82" s="30"/>
      <c r="H82" s="7">
        <v>0</v>
      </c>
      <c r="I82" s="7">
        <v>3.12</v>
      </c>
      <c r="J82" s="7">
        <v>0</v>
      </c>
      <c r="K82" s="7">
        <v>0</v>
      </c>
    </row>
    <row r="83" spans="2:11" x14ac:dyDescent="0.3">
      <c r="B83" s="41"/>
      <c r="C83" s="30"/>
      <c r="D83" s="30"/>
      <c r="E83" s="19" t="s">
        <v>23</v>
      </c>
      <c r="F83" s="7" t="s">
        <v>15</v>
      </c>
      <c r="G83" s="30"/>
      <c r="H83" s="7">
        <v>0</v>
      </c>
      <c r="I83" s="7">
        <v>3.12</v>
      </c>
      <c r="J83" s="7">
        <v>0</v>
      </c>
      <c r="K83" s="7">
        <v>0</v>
      </c>
    </row>
    <row r="84" spans="2:11" x14ac:dyDescent="0.3">
      <c r="B84" s="41"/>
      <c r="C84" s="30"/>
      <c r="D84" s="30"/>
      <c r="E84" s="19" t="s">
        <v>14</v>
      </c>
      <c r="F84" s="7" t="s">
        <v>15</v>
      </c>
      <c r="G84" s="30"/>
      <c r="H84" s="7">
        <v>0</v>
      </c>
      <c r="I84" s="7">
        <v>3.12</v>
      </c>
      <c r="J84" s="7">
        <v>0</v>
      </c>
      <c r="K84" s="7">
        <v>0</v>
      </c>
    </row>
    <row r="85" spans="2:11" x14ac:dyDescent="0.3">
      <c r="B85" s="41"/>
      <c r="C85" s="30"/>
      <c r="D85" s="31"/>
      <c r="E85" s="19" t="s">
        <v>24</v>
      </c>
      <c r="F85" s="7" t="s">
        <v>15</v>
      </c>
      <c r="G85" s="30"/>
      <c r="H85" s="7">
        <v>0</v>
      </c>
      <c r="I85" s="7">
        <v>3.12</v>
      </c>
      <c r="J85" s="7">
        <v>0</v>
      </c>
      <c r="K85" s="7">
        <v>0</v>
      </c>
    </row>
    <row r="86" spans="2:11" x14ac:dyDescent="0.3">
      <c r="B86" s="41"/>
      <c r="C86" s="30"/>
      <c r="D86" s="34" t="s">
        <v>91</v>
      </c>
      <c r="E86" s="19" t="s">
        <v>14</v>
      </c>
      <c r="F86" s="7" t="s">
        <v>15</v>
      </c>
      <c r="G86" s="30"/>
      <c r="H86" s="7">
        <v>0</v>
      </c>
      <c r="I86" s="7">
        <v>0</v>
      </c>
      <c r="J86" s="7">
        <v>5</v>
      </c>
      <c r="K86" s="7">
        <v>0</v>
      </c>
    </row>
    <row r="87" spans="2:11" ht="14.4" customHeight="1" x14ac:dyDescent="0.3">
      <c r="B87" s="41"/>
      <c r="C87" s="30"/>
      <c r="D87" s="30"/>
      <c r="E87" s="19" t="s">
        <v>11</v>
      </c>
      <c r="F87" s="7" t="s">
        <v>15</v>
      </c>
      <c r="G87" s="30"/>
      <c r="H87" s="7">
        <v>0</v>
      </c>
      <c r="I87" s="7">
        <v>0</v>
      </c>
      <c r="J87" s="7">
        <v>5</v>
      </c>
      <c r="K87" s="7">
        <v>0</v>
      </c>
    </row>
    <row r="88" spans="2:11" x14ac:dyDescent="0.3">
      <c r="B88" s="41"/>
      <c r="C88" s="30"/>
      <c r="D88" s="30"/>
      <c r="E88" s="19" t="s">
        <v>23</v>
      </c>
      <c r="F88" s="7" t="s">
        <v>15</v>
      </c>
      <c r="G88" s="30"/>
      <c r="H88" s="7">
        <v>0</v>
      </c>
      <c r="I88" s="7">
        <v>0</v>
      </c>
      <c r="J88" s="7">
        <v>5</v>
      </c>
      <c r="K88" s="7">
        <v>0</v>
      </c>
    </row>
    <row r="89" spans="2:11" x14ac:dyDescent="0.3">
      <c r="B89" s="41"/>
      <c r="C89" s="30"/>
      <c r="D89" s="30"/>
      <c r="E89" s="19" t="s">
        <v>14</v>
      </c>
      <c r="F89" s="7" t="s">
        <v>15</v>
      </c>
      <c r="G89" s="30"/>
      <c r="H89" s="7">
        <v>0</v>
      </c>
      <c r="I89" s="7">
        <v>0</v>
      </c>
      <c r="J89" s="7">
        <v>5</v>
      </c>
      <c r="K89" s="7">
        <v>0</v>
      </c>
    </row>
    <row r="90" spans="2:11" ht="15" thickBot="1" x14ac:dyDescent="0.35">
      <c r="B90" s="42"/>
      <c r="C90" s="35"/>
      <c r="D90" s="35"/>
      <c r="E90" s="14" t="s">
        <v>24</v>
      </c>
      <c r="F90" s="7" t="s">
        <v>15</v>
      </c>
      <c r="G90" s="35"/>
      <c r="H90" s="7">
        <v>0</v>
      </c>
      <c r="I90" s="7">
        <v>0</v>
      </c>
      <c r="J90" s="7">
        <v>5</v>
      </c>
      <c r="K90" s="7">
        <v>0</v>
      </c>
    </row>
    <row r="91" spans="2:11" ht="15" thickBot="1" x14ac:dyDescent="0.35">
      <c r="B91" s="32" t="s">
        <v>83</v>
      </c>
      <c r="C91" s="29" t="s">
        <v>86</v>
      </c>
      <c r="D91" s="43" t="s">
        <v>115</v>
      </c>
      <c r="E91" s="18" t="s">
        <v>14</v>
      </c>
      <c r="F91" s="7" t="s">
        <v>15</v>
      </c>
      <c r="G91" s="29">
        <v>50</v>
      </c>
      <c r="H91" s="10">
        <v>0</v>
      </c>
      <c r="I91" s="10">
        <v>0</v>
      </c>
      <c r="J91" s="10">
        <v>0</v>
      </c>
      <c r="K91" s="10">
        <v>6</v>
      </c>
    </row>
    <row r="92" spans="2:11" ht="15" thickBot="1" x14ac:dyDescent="0.35">
      <c r="B92" s="33"/>
      <c r="C92" s="30"/>
      <c r="D92" s="44"/>
      <c r="E92" s="17" t="s">
        <v>23</v>
      </c>
      <c r="F92" s="7" t="s">
        <v>15</v>
      </c>
      <c r="G92" s="30"/>
      <c r="H92" s="7">
        <v>0</v>
      </c>
      <c r="I92" s="7">
        <v>0</v>
      </c>
      <c r="J92" s="7">
        <v>0</v>
      </c>
      <c r="K92" s="10">
        <v>6</v>
      </c>
    </row>
    <row r="93" spans="2:11" ht="15" thickBot="1" x14ac:dyDescent="0.35">
      <c r="B93" s="33"/>
      <c r="C93" s="30"/>
      <c r="D93" s="44"/>
      <c r="E93" s="17" t="s">
        <v>24</v>
      </c>
      <c r="F93" s="7" t="s">
        <v>15</v>
      </c>
      <c r="G93" s="30"/>
      <c r="H93" s="7">
        <v>0</v>
      </c>
      <c r="I93" s="7">
        <v>0</v>
      </c>
      <c r="J93" s="7">
        <v>0</v>
      </c>
      <c r="K93" s="10">
        <v>6</v>
      </c>
    </row>
    <row r="94" spans="2:11" ht="15" thickBot="1" x14ac:dyDescent="0.35">
      <c r="B94" s="33"/>
      <c r="C94" s="30"/>
      <c r="D94" s="45"/>
      <c r="E94" s="17" t="s">
        <v>11</v>
      </c>
      <c r="F94" s="7" t="s">
        <v>15</v>
      </c>
      <c r="G94" s="30"/>
      <c r="H94" s="7">
        <v>0</v>
      </c>
      <c r="I94" s="7">
        <v>0</v>
      </c>
      <c r="J94" s="7">
        <v>0</v>
      </c>
      <c r="K94" s="10">
        <v>6</v>
      </c>
    </row>
    <row r="95" spans="2:11" ht="15" thickBot="1" x14ac:dyDescent="0.35">
      <c r="B95" s="33"/>
      <c r="C95" s="30"/>
      <c r="D95" s="2" t="s">
        <v>116</v>
      </c>
      <c r="E95" s="19" t="s">
        <v>11</v>
      </c>
      <c r="F95" s="7" t="s">
        <v>15</v>
      </c>
      <c r="G95" s="30"/>
      <c r="H95" s="7">
        <v>0</v>
      </c>
      <c r="I95" s="7">
        <v>0</v>
      </c>
      <c r="J95" s="7">
        <v>0</v>
      </c>
      <c r="K95" s="10">
        <v>6</v>
      </c>
    </row>
    <row r="96" spans="2:11" ht="29.4" thickBot="1" x14ac:dyDescent="0.35">
      <c r="B96" s="33"/>
      <c r="C96" s="30"/>
      <c r="D96" s="2" t="s">
        <v>117</v>
      </c>
      <c r="E96" s="19" t="s">
        <v>24</v>
      </c>
      <c r="F96" s="7" t="s">
        <v>15</v>
      </c>
      <c r="G96" s="30"/>
      <c r="H96" s="7">
        <v>0</v>
      </c>
      <c r="I96" s="7">
        <v>0</v>
      </c>
      <c r="J96" s="7">
        <v>0</v>
      </c>
      <c r="K96" s="10">
        <v>6</v>
      </c>
    </row>
    <row r="97" spans="2:11" ht="15" thickBot="1" x14ac:dyDescent="0.35">
      <c r="B97" s="33"/>
      <c r="C97" s="30"/>
      <c r="D97" s="2" t="s">
        <v>120</v>
      </c>
      <c r="E97" s="19" t="s">
        <v>23</v>
      </c>
      <c r="F97" s="7" t="s">
        <v>15</v>
      </c>
      <c r="G97" s="30"/>
      <c r="H97" s="7">
        <v>0</v>
      </c>
      <c r="I97" s="7">
        <v>0</v>
      </c>
      <c r="J97" s="7">
        <v>0</v>
      </c>
      <c r="K97" s="10">
        <v>6</v>
      </c>
    </row>
    <row r="98" spans="2:11" ht="15" thickBot="1" x14ac:dyDescent="0.35">
      <c r="B98" s="32" t="s">
        <v>84</v>
      </c>
      <c r="C98" s="29" t="s">
        <v>87</v>
      </c>
      <c r="D98" s="43" t="s">
        <v>118</v>
      </c>
      <c r="E98" s="18" t="s">
        <v>14</v>
      </c>
      <c r="F98" s="7" t="s">
        <v>15</v>
      </c>
      <c r="G98" s="29">
        <v>50</v>
      </c>
      <c r="H98" s="10">
        <v>0</v>
      </c>
      <c r="I98" s="10">
        <v>0</v>
      </c>
      <c r="J98" s="10">
        <v>8</v>
      </c>
      <c r="K98" s="10">
        <v>5</v>
      </c>
    </row>
    <row r="99" spans="2:11" ht="15" thickBot="1" x14ac:dyDescent="0.35">
      <c r="B99" s="33"/>
      <c r="C99" s="30"/>
      <c r="D99" s="44"/>
      <c r="E99" s="17" t="s">
        <v>23</v>
      </c>
      <c r="F99" s="7" t="s">
        <v>15</v>
      </c>
      <c r="G99" s="30"/>
      <c r="H99" s="7">
        <v>0</v>
      </c>
      <c r="I99" s="7">
        <v>0</v>
      </c>
      <c r="J99" s="10">
        <v>8</v>
      </c>
      <c r="K99" s="10">
        <v>5</v>
      </c>
    </row>
    <row r="100" spans="2:11" ht="15" thickBot="1" x14ac:dyDescent="0.35">
      <c r="B100" s="33"/>
      <c r="C100" s="30"/>
      <c r="D100" s="44"/>
      <c r="E100" s="17" t="s">
        <v>24</v>
      </c>
      <c r="F100" s="7" t="s">
        <v>15</v>
      </c>
      <c r="G100" s="30"/>
      <c r="H100" s="7">
        <v>0</v>
      </c>
      <c r="I100" s="7">
        <v>0</v>
      </c>
      <c r="J100" s="10">
        <v>8</v>
      </c>
      <c r="K100" s="10">
        <v>5</v>
      </c>
    </row>
    <row r="101" spans="2:11" ht="15" thickBot="1" x14ac:dyDescent="0.35">
      <c r="B101" s="33"/>
      <c r="C101" s="30"/>
      <c r="D101" s="45"/>
      <c r="E101" s="17" t="s">
        <v>11</v>
      </c>
      <c r="F101" s="7" t="s">
        <v>15</v>
      </c>
      <c r="G101" s="30"/>
      <c r="H101" s="7">
        <v>0</v>
      </c>
      <c r="I101" s="7">
        <v>0</v>
      </c>
      <c r="J101" s="10">
        <v>8</v>
      </c>
      <c r="K101" s="10">
        <v>5</v>
      </c>
    </row>
    <row r="102" spans="2:11" ht="15" thickBot="1" x14ac:dyDescent="0.35">
      <c r="B102" s="33"/>
      <c r="C102" s="30"/>
      <c r="D102" s="2" t="s">
        <v>119</v>
      </c>
      <c r="E102" s="19" t="s">
        <v>11</v>
      </c>
      <c r="F102" s="7" t="s">
        <v>15</v>
      </c>
      <c r="G102" s="30"/>
      <c r="H102" s="7">
        <v>0</v>
      </c>
      <c r="I102" s="7">
        <v>0</v>
      </c>
      <c r="J102" s="10">
        <v>8</v>
      </c>
      <c r="K102" s="10">
        <v>5</v>
      </c>
    </row>
    <row r="103" spans="2:11" ht="15" thickBot="1" x14ac:dyDescent="0.35">
      <c r="B103" s="33"/>
      <c r="C103" s="30"/>
      <c r="D103" s="2" t="s">
        <v>121</v>
      </c>
      <c r="E103" s="19" t="s">
        <v>24</v>
      </c>
      <c r="F103" s="7" t="s">
        <v>15</v>
      </c>
      <c r="G103" s="30"/>
      <c r="H103" s="7">
        <v>0</v>
      </c>
      <c r="I103" s="7">
        <v>0</v>
      </c>
      <c r="J103" s="10">
        <v>8</v>
      </c>
      <c r="K103" s="10">
        <v>5</v>
      </c>
    </row>
    <row r="104" spans="2:11" ht="18" customHeight="1" thickBot="1" x14ac:dyDescent="0.35">
      <c r="B104" s="33"/>
      <c r="C104" s="30"/>
      <c r="D104" s="2" t="s">
        <v>122</v>
      </c>
      <c r="E104" s="19" t="s">
        <v>23</v>
      </c>
      <c r="F104" s="7" t="s">
        <v>15</v>
      </c>
      <c r="G104" s="30"/>
      <c r="H104" s="7">
        <v>0</v>
      </c>
      <c r="I104" s="7">
        <v>0</v>
      </c>
      <c r="J104" s="10">
        <v>8</v>
      </c>
      <c r="K104" s="10">
        <v>5</v>
      </c>
    </row>
    <row r="105" spans="2:11" ht="18" x14ac:dyDescent="0.3">
      <c r="B105" s="36" t="s">
        <v>88</v>
      </c>
      <c r="C105" s="37"/>
      <c r="D105" s="37"/>
      <c r="E105" s="37"/>
      <c r="F105" s="38"/>
      <c r="G105" s="9">
        <f>SUM(G85:G104:G78)</f>
        <v>190</v>
      </c>
      <c r="H105" s="9">
        <f>SUM(H78:H104)</f>
        <v>12.48</v>
      </c>
      <c r="I105" s="9">
        <f>SUM(I78:I104)</f>
        <v>12.48</v>
      </c>
      <c r="J105" s="9">
        <f>SUM(J85:J104)</f>
        <v>81</v>
      </c>
      <c r="K105" s="9">
        <f>SUM(K85:K104)</f>
        <v>77</v>
      </c>
    </row>
    <row r="107" spans="2:11" ht="23.5" x14ac:dyDescent="0.3">
      <c r="B107" s="39" t="s">
        <v>92</v>
      </c>
      <c r="C107" s="40"/>
      <c r="D107" s="40"/>
      <c r="E107" s="40"/>
      <c r="F107" s="40"/>
      <c r="G107" s="40"/>
      <c r="H107" s="40"/>
      <c r="I107" s="40"/>
      <c r="J107" s="40"/>
      <c r="K107" s="40"/>
    </row>
    <row r="108" spans="2:11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ht="35.75" x14ac:dyDescent="0.3">
      <c r="B109" s="15" t="s">
        <v>0</v>
      </c>
      <c r="C109" s="16" t="s">
        <v>9</v>
      </c>
      <c r="D109" s="15" t="s">
        <v>4</v>
      </c>
      <c r="E109" s="15" t="s">
        <v>5</v>
      </c>
      <c r="F109" s="15" t="s">
        <v>6</v>
      </c>
      <c r="G109" s="16" t="s">
        <v>16</v>
      </c>
      <c r="H109" s="28">
        <v>45272</v>
      </c>
      <c r="I109" s="28">
        <v>45273</v>
      </c>
      <c r="J109" s="28">
        <v>45274</v>
      </c>
      <c r="K109" s="28">
        <v>45275</v>
      </c>
    </row>
    <row r="110" spans="2:11" x14ac:dyDescent="0.3">
      <c r="B110" s="41" t="s">
        <v>95</v>
      </c>
      <c r="C110" s="30" t="s">
        <v>94</v>
      </c>
      <c r="D110" s="34" t="s">
        <v>114</v>
      </c>
      <c r="E110" s="19" t="s">
        <v>23</v>
      </c>
      <c r="F110" s="7" t="s">
        <v>15</v>
      </c>
      <c r="G110" s="30">
        <v>80</v>
      </c>
      <c r="H110" s="7">
        <v>3.12</v>
      </c>
      <c r="I110" s="7">
        <v>0</v>
      </c>
      <c r="J110" s="7">
        <v>0</v>
      </c>
      <c r="K110" s="7">
        <v>3</v>
      </c>
    </row>
    <row r="111" spans="2:11" x14ac:dyDescent="0.3">
      <c r="B111" s="41"/>
      <c r="C111" s="30"/>
      <c r="D111" s="30"/>
      <c r="E111" s="19" t="s">
        <v>11</v>
      </c>
      <c r="F111" s="7" t="s">
        <v>15</v>
      </c>
      <c r="G111" s="30"/>
      <c r="H111" s="7">
        <v>3.12</v>
      </c>
      <c r="I111" s="7">
        <v>0</v>
      </c>
      <c r="J111" s="7">
        <v>0</v>
      </c>
      <c r="K111" s="7">
        <v>3</v>
      </c>
    </row>
    <row r="112" spans="2:11" x14ac:dyDescent="0.3">
      <c r="B112" s="41"/>
      <c r="C112" s="30"/>
      <c r="D112" s="30"/>
      <c r="E112" s="19" t="s">
        <v>14</v>
      </c>
      <c r="F112" s="7" t="s">
        <v>15</v>
      </c>
      <c r="G112" s="30"/>
      <c r="H112" s="7">
        <v>3.12</v>
      </c>
      <c r="I112" s="7">
        <v>0</v>
      </c>
      <c r="J112" s="7">
        <v>0</v>
      </c>
      <c r="K112" s="7">
        <v>3</v>
      </c>
    </row>
    <row r="113" spans="2:11" x14ac:dyDescent="0.3">
      <c r="B113" s="41"/>
      <c r="C113" s="30"/>
      <c r="D113" s="31"/>
      <c r="E113" s="19" t="s">
        <v>24</v>
      </c>
      <c r="F113" s="7" t="s">
        <v>15</v>
      </c>
      <c r="G113" s="30"/>
      <c r="H113" s="7">
        <v>3.12</v>
      </c>
      <c r="I113" s="7">
        <v>0</v>
      </c>
      <c r="J113" s="7">
        <v>0</v>
      </c>
      <c r="K113" s="7">
        <v>3</v>
      </c>
    </row>
    <row r="114" spans="2:11" x14ac:dyDescent="0.3">
      <c r="B114" s="41"/>
      <c r="C114" s="30"/>
      <c r="D114" s="34" t="s">
        <v>98</v>
      </c>
      <c r="E114" s="19" t="s">
        <v>11</v>
      </c>
      <c r="F114" s="7" t="s">
        <v>15</v>
      </c>
      <c r="G114" s="30"/>
      <c r="H114" s="7">
        <v>0</v>
      </c>
      <c r="I114" s="7">
        <v>3.12</v>
      </c>
      <c r="J114" s="7">
        <v>0</v>
      </c>
      <c r="K114" s="7">
        <v>3</v>
      </c>
    </row>
    <row r="115" spans="2:11" x14ac:dyDescent="0.3">
      <c r="B115" s="41"/>
      <c r="C115" s="30"/>
      <c r="D115" s="30"/>
      <c r="E115" s="19" t="s">
        <v>23</v>
      </c>
      <c r="F115" s="7" t="s">
        <v>15</v>
      </c>
      <c r="G115" s="30"/>
      <c r="H115" s="7">
        <v>0</v>
      </c>
      <c r="I115" s="7">
        <v>3.12</v>
      </c>
      <c r="J115" s="7">
        <v>0</v>
      </c>
      <c r="K115" s="7">
        <v>3</v>
      </c>
    </row>
    <row r="116" spans="2:11" x14ac:dyDescent="0.3">
      <c r="B116" s="41"/>
      <c r="C116" s="30"/>
      <c r="D116" s="30"/>
      <c r="E116" s="19" t="s">
        <v>14</v>
      </c>
      <c r="F116" s="7" t="s">
        <v>15</v>
      </c>
      <c r="G116" s="30"/>
      <c r="H116" s="7">
        <v>0</v>
      </c>
      <c r="I116" s="7">
        <v>3.12</v>
      </c>
      <c r="J116" s="7">
        <v>0</v>
      </c>
      <c r="K116" s="7">
        <v>3</v>
      </c>
    </row>
    <row r="117" spans="2:11" x14ac:dyDescent="0.3">
      <c r="B117" s="41"/>
      <c r="C117" s="30"/>
      <c r="D117" s="31"/>
      <c r="E117" s="19" t="s">
        <v>24</v>
      </c>
      <c r="F117" s="7" t="s">
        <v>15</v>
      </c>
      <c r="G117" s="30"/>
      <c r="H117" s="7">
        <v>0</v>
      </c>
      <c r="I117" s="7">
        <v>3.12</v>
      </c>
      <c r="J117" s="7">
        <v>0</v>
      </c>
      <c r="K117" s="7">
        <v>3</v>
      </c>
    </row>
    <row r="118" spans="2:11" x14ac:dyDescent="0.3">
      <c r="B118" s="41"/>
      <c r="C118" s="30"/>
      <c r="D118" s="34" t="s">
        <v>127</v>
      </c>
      <c r="E118" s="19" t="s">
        <v>14</v>
      </c>
      <c r="F118" s="7" t="s">
        <v>15</v>
      </c>
      <c r="G118" s="30"/>
      <c r="H118" s="7">
        <v>0</v>
      </c>
      <c r="I118" s="7">
        <v>0</v>
      </c>
      <c r="J118" s="7">
        <v>5</v>
      </c>
      <c r="K118" s="7">
        <v>3</v>
      </c>
    </row>
    <row r="119" spans="2:11" x14ac:dyDescent="0.3">
      <c r="B119" s="41"/>
      <c r="C119" s="30"/>
      <c r="D119" s="30"/>
      <c r="E119" s="19" t="s">
        <v>11</v>
      </c>
      <c r="F119" s="7" t="s">
        <v>15</v>
      </c>
      <c r="G119" s="30"/>
      <c r="H119" s="7">
        <v>0</v>
      </c>
      <c r="I119" s="7">
        <v>0</v>
      </c>
      <c r="J119" s="7">
        <v>5</v>
      </c>
      <c r="K119" s="7">
        <v>3</v>
      </c>
    </row>
    <row r="120" spans="2:11" x14ac:dyDescent="0.3">
      <c r="B120" s="41"/>
      <c r="C120" s="30"/>
      <c r="D120" s="30"/>
      <c r="E120" s="19" t="s">
        <v>23</v>
      </c>
      <c r="F120" s="7" t="s">
        <v>15</v>
      </c>
      <c r="G120" s="30"/>
      <c r="H120" s="7">
        <v>0</v>
      </c>
      <c r="I120" s="7">
        <v>0</v>
      </c>
      <c r="J120" s="7">
        <v>5</v>
      </c>
      <c r="K120" s="7">
        <v>3</v>
      </c>
    </row>
    <row r="121" spans="2:11" x14ac:dyDescent="0.3">
      <c r="B121" s="41"/>
      <c r="C121" s="30"/>
      <c r="D121" s="30"/>
      <c r="E121" s="19" t="s">
        <v>14</v>
      </c>
      <c r="F121" s="7" t="s">
        <v>15</v>
      </c>
      <c r="G121" s="30"/>
      <c r="H121" s="7">
        <v>0</v>
      </c>
      <c r="I121" s="7">
        <v>0</v>
      </c>
      <c r="J121" s="7">
        <v>5</v>
      </c>
      <c r="K121" s="7">
        <v>3</v>
      </c>
    </row>
    <row r="122" spans="2:11" ht="15" thickBot="1" x14ac:dyDescent="0.35">
      <c r="B122" s="42"/>
      <c r="C122" s="35"/>
      <c r="D122" s="35"/>
      <c r="E122" s="14" t="s">
        <v>24</v>
      </c>
      <c r="F122" s="7" t="s">
        <v>15</v>
      </c>
      <c r="G122" s="35"/>
      <c r="H122" s="7">
        <v>0</v>
      </c>
      <c r="I122" s="7">
        <v>0</v>
      </c>
      <c r="J122" s="7">
        <v>5</v>
      </c>
      <c r="K122" s="7">
        <v>3</v>
      </c>
    </row>
    <row r="123" spans="2:11" ht="15" customHeight="1" thickBot="1" x14ac:dyDescent="0.35">
      <c r="B123" s="32" t="s">
        <v>95</v>
      </c>
      <c r="C123" s="29" t="s">
        <v>97</v>
      </c>
      <c r="D123" s="29" t="s">
        <v>108</v>
      </c>
      <c r="E123" s="18" t="s">
        <v>14</v>
      </c>
      <c r="F123" s="7" t="s">
        <v>15</v>
      </c>
      <c r="G123" s="29">
        <v>43</v>
      </c>
      <c r="H123" s="10">
        <v>0</v>
      </c>
      <c r="I123" s="10">
        <v>4.5</v>
      </c>
      <c r="J123" s="10">
        <v>0</v>
      </c>
      <c r="K123" s="10">
        <v>4</v>
      </c>
    </row>
    <row r="124" spans="2:11" ht="15" thickBot="1" x14ac:dyDescent="0.35">
      <c r="B124" s="33"/>
      <c r="C124" s="30"/>
      <c r="D124" s="30"/>
      <c r="E124" s="17" t="s">
        <v>23</v>
      </c>
      <c r="F124" s="7" t="s">
        <v>15</v>
      </c>
      <c r="G124" s="30"/>
      <c r="H124" s="7">
        <v>0</v>
      </c>
      <c r="I124" s="10">
        <v>4.5</v>
      </c>
      <c r="J124" s="7">
        <v>0</v>
      </c>
      <c r="K124" s="10">
        <v>4</v>
      </c>
    </row>
    <row r="125" spans="2:11" ht="15" thickBot="1" x14ac:dyDescent="0.35">
      <c r="B125" s="33"/>
      <c r="C125" s="30"/>
      <c r="D125" s="30"/>
      <c r="E125" s="17" t="s">
        <v>24</v>
      </c>
      <c r="F125" s="7" t="s">
        <v>15</v>
      </c>
      <c r="G125" s="30"/>
      <c r="H125" s="7">
        <v>0</v>
      </c>
      <c r="I125" s="10">
        <v>4.5</v>
      </c>
      <c r="J125" s="7">
        <v>0</v>
      </c>
      <c r="K125" s="10">
        <v>4</v>
      </c>
    </row>
    <row r="126" spans="2:11" ht="15" thickBot="1" x14ac:dyDescent="0.35">
      <c r="B126" s="33"/>
      <c r="C126" s="30"/>
      <c r="D126" s="30"/>
      <c r="E126" s="17" t="s">
        <v>11</v>
      </c>
      <c r="F126" s="7" t="s">
        <v>15</v>
      </c>
      <c r="G126" s="30"/>
      <c r="H126" s="7">
        <v>0</v>
      </c>
      <c r="I126" s="10">
        <v>4.5</v>
      </c>
      <c r="J126" s="7">
        <v>0</v>
      </c>
      <c r="K126" s="10">
        <v>4</v>
      </c>
    </row>
    <row r="127" spans="2:11" ht="15" thickBot="1" x14ac:dyDescent="0.35">
      <c r="B127" s="33"/>
      <c r="C127" s="30"/>
      <c r="D127" s="30"/>
      <c r="E127" s="19" t="s">
        <v>11</v>
      </c>
      <c r="F127" s="7" t="s">
        <v>15</v>
      </c>
      <c r="G127" s="30"/>
      <c r="H127" s="7">
        <v>0</v>
      </c>
      <c r="I127" s="10">
        <v>4.5</v>
      </c>
      <c r="J127" s="7">
        <v>0</v>
      </c>
      <c r="K127" s="10">
        <v>4</v>
      </c>
    </row>
    <row r="128" spans="2:11" ht="15" thickBot="1" x14ac:dyDescent="0.35">
      <c r="B128" s="33"/>
      <c r="C128" s="30"/>
      <c r="D128" s="30"/>
      <c r="E128" s="19" t="s">
        <v>24</v>
      </c>
      <c r="F128" s="7" t="s">
        <v>15</v>
      </c>
      <c r="G128" s="30"/>
      <c r="H128" s="7">
        <v>0</v>
      </c>
      <c r="I128" s="10">
        <v>4.5</v>
      </c>
      <c r="J128" s="7">
        <v>0</v>
      </c>
      <c r="K128" s="10">
        <v>4</v>
      </c>
    </row>
    <row r="129" spans="2:11" ht="15" thickBot="1" x14ac:dyDescent="0.35">
      <c r="B129" s="33"/>
      <c r="C129" s="30"/>
      <c r="D129" s="35"/>
      <c r="E129" s="19" t="s">
        <v>23</v>
      </c>
      <c r="F129" s="7" t="s">
        <v>15</v>
      </c>
      <c r="G129" s="30"/>
      <c r="H129" s="7">
        <v>0</v>
      </c>
      <c r="I129" s="10">
        <v>4.5</v>
      </c>
      <c r="J129" s="7">
        <v>0</v>
      </c>
      <c r="K129" s="10">
        <v>4</v>
      </c>
    </row>
    <row r="130" spans="2:11" ht="15" thickBot="1" x14ac:dyDescent="0.35">
      <c r="B130" s="32" t="s">
        <v>96</v>
      </c>
      <c r="C130" s="29" t="s">
        <v>128</v>
      </c>
      <c r="D130" s="29" t="s">
        <v>131</v>
      </c>
      <c r="E130" s="18" t="s">
        <v>14</v>
      </c>
      <c r="F130" s="7" t="s">
        <v>15</v>
      </c>
      <c r="G130" s="29">
        <v>47</v>
      </c>
      <c r="H130" s="10">
        <v>0</v>
      </c>
      <c r="I130" s="10">
        <v>0</v>
      </c>
      <c r="J130" s="10">
        <v>3</v>
      </c>
      <c r="K130" s="10">
        <v>0</v>
      </c>
    </row>
    <row r="131" spans="2:11" ht="15" thickBot="1" x14ac:dyDescent="0.35">
      <c r="B131" s="33"/>
      <c r="C131" s="30"/>
      <c r="D131" s="30"/>
      <c r="E131" s="17" t="s">
        <v>23</v>
      </c>
      <c r="F131" s="7" t="s">
        <v>15</v>
      </c>
      <c r="G131" s="30"/>
      <c r="H131" s="7">
        <v>0</v>
      </c>
      <c r="I131" s="7">
        <v>0</v>
      </c>
      <c r="J131" s="10">
        <v>3</v>
      </c>
      <c r="K131" s="7">
        <v>0</v>
      </c>
    </row>
    <row r="132" spans="2:11" ht="15" thickBot="1" x14ac:dyDescent="0.35">
      <c r="B132" s="33"/>
      <c r="C132" s="30"/>
      <c r="D132" s="30"/>
      <c r="E132" s="17" t="s">
        <v>24</v>
      </c>
      <c r="F132" s="7" t="s">
        <v>15</v>
      </c>
      <c r="G132" s="30"/>
      <c r="H132" s="7">
        <v>0</v>
      </c>
      <c r="I132" s="7">
        <v>0</v>
      </c>
      <c r="J132" s="10">
        <v>3</v>
      </c>
      <c r="K132" s="7">
        <v>0</v>
      </c>
    </row>
    <row r="133" spans="2:11" ht="15" thickBot="1" x14ac:dyDescent="0.35">
      <c r="B133" s="33"/>
      <c r="C133" s="30"/>
      <c r="D133" s="31"/>
      <c r="E133" s="17" t="s">
        <v>11</v>
      </c>
      <c r="F133" s="7" t="s">
        <v>15</v>
      </c>
      <c r="G133" s="30"/>
      <c r="H133" s="7">
        <v>0</v>
      </c>
      <c r="I133" s="7">
        <v>0</v>
      </c>
      <c r="J133" s="10">
        <v>3</v>
      </c>
      <c r="K133" s="7">
        <v>0</v>
      </c>
    </row>
    <row r="134" spans="2:11" ht="15" thickBot="1" x14ac:dyDescent="0.35">
      <c r="B134" s="33"/>
      <c r="C134" s="30"/>
      <c r="D134" s="34" t="s">
        <v>132</v>
      </c>
      <c r="E134" s="19" t="s">
        <v>11</v>
      </c>
      <c r="F134" s="7" t="s">
        <v>15</v>
      </c>
      <c r="G134" s="30"/>
      <c r="H134" s="7">
        <v>0</v>
      </c>
      <c r="I134" s="7">
        <v>0</v>
      </c>
      <c r="J134" s="10">
        <v>3</v>
      </c>
      <c r="K134" s="7">
        <v>0</v>
      </c>
    </row>
    <row r="135" spans="2:11" ht="15" thickBot="1" x14ac:dyDescent="0.35">
      <c r="B135" s="33"/>
      <c r="C135" s="30"/>
      <c r="D135" s="30"/>
      <c r="E135" s="19" t="s">
        <v>24</v>
      </c>
      <c r="F135" s="7" t="s">
        <v>15</v>
      </c>
      <c r="G135" s="30"/>
      <c r="H135" s="7">
        <v>0</v>
      </c>
      <c r="I135" s="7">
        <v>0</v>
      </c>
      <c r="J135" s="10">
        <v>3</v>
      </c>
      <c r="K135" s="7">
        <v>0</v>
      </c>
    </row>
    <row r="136" spans="2:11" ht="15" thickBot="1" x14ac:dyDescent="0.35">
      <c r="B136" s="33"/>
      <c r="C136" s="30"/>
      <c r="D136" s="35"/>
      <c r="E136" s="19" t="s">
        <v>23</v>
      </c>
      <c r="F136" s="7" t="s">
        <v>15</v>
      </c>
      <c r="G136" s="30"/>
      <c r="H136" s="7">
        <v>0</v>
      </c>
      <c r="I136" s="7">
        <v>0</v>
      </c>
      <c r="J136" s="10">
        <v>3</v>
      </c>
      <c r="K136" s="7">
        <v>0</v>
      </c>
    </row>
    <row r="137" spans="2:11" ht="18" x14ac:dyDescent="0.3">
      <c r="B137" s="36" t="s">
        <v>93</v>
      </c>
      <c r="C137" s="37"/>
      <c r="D137" s="37"/>
      <c r="E137" s="37"/>
      <c r="F137" s="38"/>
      <c r="G137" s="26">
        <f>SUM(G110:G130)</f>
        <v>170</v>
      </c>
      <c r="H137" s="26">
        <f>SUM(H110:H136)</f>
        <v>12.48</v>
      </c>
      <c r="I137" s="26">
        <f>SUM(I110:I136)</f>
        <v>43.980000000000004</v>
      </c>
      <c r="J137" s="26">
        <f>SUM(J110:J136)</f>
        <v>46</v>
      </c>
      <c r="K137" s="9">
        <f>SUM(K110:K136)</f>
        <v>67</v>
      </c>
    </row>
    <row r="139" spans="2:11" ht="23.5" x14ac:dyDescent="0.3">
      <c r="B139" s="39" t="s">
        <v>99</v>
      </c>
      <c r="C139" s="40"/>
      <c r="D139" s="40"/>
      <c r="E139" s="40"/>
      <c r="F139" s="40"/>
      <c r="G139" s="40"/>
      <c r="H139" s="40"/>
      <c r="I139" s="40"/>
      <c r="J139" s="40"/>
      <c r="K139" s="40"/>
    </row>
    <row r="140" spans="2:11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ht="35.75" x14ac:dyDescent="0.3">
      <c r="B141" s="15" t="s">
        <v>0</v>
      </c>
      <c r="C141" s="16" t="s">
        <v>9</v>
      </c>
      <c r="D141" s="15" t="s">
        <v>4</v>
      </c>
      <c r="E141" s="15" t="s">
        <v>5</v>
      </c>
      <c r="F141" s="15" t="s">
        <v>6</v>
      </c>
      <c r="G141" s="16" t="s">
        <v>16</v>
      </c>
      <c r="H141" s="28">
        <v>45293</v>
      </c>
      <c r="I141" s="28">
        <v>45294</v>
      </c>
      <c r="J141" s="28">
        <v>45295</v>
      </c>
      <c r="K141" s="28">
        <v>45296</v>
      </c>
    </row>
    <row r="142" spans="2:11" x14ac:dyDescent="0.3">
      <c r="B142" s="41" t="s">
        <v>103</v>
      </c>
      <c r="C142" s="30" t="s">
        <v>101</v>
      </c>
      <c r="D142" s="34" t="s">
        <v>112</v>
      </c>
      <c r="E142" s="19" t="s">
        <v>23</v>
      </c>
      <c r="F142" s="7" t="s">
        <v>15</v>
      </c>
      <c r="G142" s="30">
        <v>80</v>
      </c>
      <c r="H142" s="7">
        <v>3.12</v>
      </c>
      <c r="I142" s="7">
        <v>0</v>
      </c>
      <c r="J142" s="7">
        <v>0</v>
      </c>
      <c r="K142" s="7">
        <v>3</v>
      </c>
    </row>
    <row r="143" spans="2:11" x14ac:dyDescent="0.3">
      <c r="B143" s="41"/>
      <c r="C143" s="30"/>
      <c r="D143" s="30"/>
      <c r="E143" s="19" t="s">
        <v>11</v>
      </c>
      <c r="F143" s="7" t="s">
        <v>15</v>
      </c>
      <c r="G143" s="30"/>
      <c r="H143" s="7">
        <v>3.12</v>
      </c>
      <c r="I143" s="7">
        <v>0</v>
      </c>
      <c r="J143" s="7">
        <v>0</v>
      </c>
      <c r="K143" s="7">
        <v>3</v>
      </c>
    </row>
    <row r="144" spans="2:11" x14ac:dyDescent="0.3">
      <c r="B144" s="41"/>
      <c r="C144" s="30"/>
      <c r="D144" s="30"/>
      <c r="E144" s="19" t="s">
        <v>14</v>
      </c>
      <c r="F144" s="7" t="s">
        <v>15</v>
      </c>
      <c r="G144" s="30"/>
      <c r="H144" s="7">
        <v>3.12</v>
      </c>
      <c r="I144" s="7">
        <v>0</v>
      </c>
      <c r="J144" s="7">
        <v>0</v>
      </c>
      <c r="K144" s="7">
        <v>3</v>
      </c>
    </row>
    <row r="145" spans="2:11" x14ac:dyDescent="0.3">
      <c r="B145" s="41"/>
      <c r="C145" s="30"/>
      <c r="D145" s="31"/>
      <c r="E145" s="19" t="s">
        <v>24</v>
      </c>
      <c r="F145" s="7" t="s">
        <v>15</v>
      </c>
      <c r="G145" s="30"/>
      <c r="H145" s="7">
        <v>3.12</v>
      </c>
      <c r="I145" s="7">
        <v>0</v>
      </c>
      <c r="J145" s="7">
        <v>0</v>
      </c>
      <c r="K145" s="7">
        <v>3</v>
      </c>
    </row>
    <row r="146" spans="2:11" ht="14.4" customHeight="1" x14ac:dyDescent="0.3">
      <c r="B146" s="41"/>
      <c r="C146" s="30"/>
      <c r="D146" s="34" t="s">
        <v>123</v>
      </c>
      <c r="E146" s="19" t="s">
        <v>11</v>
      </c>
      <c r="F146" s="7" t="s">
        <v>15</v>
      </c>
      <c r="G146" s="30"/>
      <c r="H146" s="7">
        <v>0</v>
      </c>
      <c r="I146" s="7">
        <v>3.12</v>
      </c>
      <c r="J146" s="7">
        <v>0</v>
      </c>
      <c r="K146" s="7">
        <v>3</v>
      </c>
    </row>
    <row r="147" spans="2:11" x14ac:dyDescent="0.3">
      <c r="B147" s="41"/>
      <c r="C147" s="30"/>
      <c r="D147" s="30"/>
      <c r="E147" s="19" t="s">
        <v>23</v>
      </c>
      <c r="F147" s="7" t="s">
        <v>15</v>
      </c>
      <c r="G147" s="30"/>
      <c r="H147" s="7">
        <v>0</v>
      </c>
      <c r="I147" s="7">
        <v>3.12</v>
      </c>
      <c r="J147" s="7">
        <v>0</v>
      </c>
      <c r="K147" s="7">
        <v>3</v>
      </c>
    </row>
    <row r="148" spans="2:11" x14ac:dyDescent="0.3">
      <c r="B148" s="41"/>
      <c r="C148" s="30"/>
      <c r="D148" s="30"/>
      <c r="E148" s="19" t="s">
        <v>14</v>
      </c>
      <c r="F148" s="7" t="s">
        <v>15</v>
      </c>
      <c r="G148" s="30"/>
      <c r="H148" s="7">
        <v>0</v>
      </c>
      <c r="I148" s="7">
        <v>3.12</v>
      </c>
      <c r="J148" s="7">
        <v>0</v>
      </c>
      <c r="K148" s="7">
        <v>3</v>
      </c>
    </row>
    <row r="149" spans="2:11" x14ac:dyDescent="0.3">
      <c r="B149" s="41"/>
      <c r="C149" s="30"/>
      <c r="D149" s="30"/>
      <c r="E149" s="19" t="s">
        <v>24</v>
      </c>
      <c r="F149" s="7" t="s">
        <v>15</v>
      </c>
      <c r="G149" s="30"/>
      <c r="H149" s="7">
        <v>0</v>
      </c>
      <c r="I149" s="7">
        <v>3.12</v>
      </c>
      <c r="J149" s="7">
        <v>0</v>
      </c>
      <c r="K149" s="7">
        <v>3</v>
      </c>
    </row>
    <row r="150" spans="2:11" x14ac:dyDescent="0.3">
      <c r="B150" s="41"/>
      <c r="C150" s="30"/>
      <c r="D150" s="34" t="s">
        <v>124</v>
      </c>
      <c r="E150" s="19" t="s">
        <v>14</v>
      </c>
      <c r="F150" s="7" t="s">
        <v>15</v>
      </c>
      <c r="G150" s="30"/>
      <c r="H150" s="7">
        <v>0</v>
      </c>
      <c r="I150" s="7">
        <v>0</v>
      </c>
      <c r="J150" s="7">
        <v>5</v>
      </c>
      <c r="K150" s="7">
        <v>3</v>
      </c>
    </row>
    <row r="151" spans="2:11" x14ac:dyDescent="0.3">
      <c r="B151" s="41"/>
      <c r="C151" s="30"/>
      <c r="D151" s="30"/>
      <c r="E151" s="19" t="s">
        <v>11</v>
      </c>
      <c r="F151" s="7" t="s">
        <v>15</v>
      </c>
      <c r="G151" s="30"/>
      <c r="H151" s="7">
        <v>0</v>
      </c>
      <c r="I151" s="7">
        <v>0</v>
      </c>
      <c r="J151" s="7">
        <v>5</v>
      </c>
      <c r="K151" s="7">
        <v>3</v>
      </c>
    </row>
    <row r="152" spans="2:11" x14ac:dyDescent="0.3">
      <c r="B152" s="41"/>
      <c r="C152" s="30"/>
      <c r="D152" s="30"/>
      <c r="E152" s="19" t="s">
        <v>23</v>
      </c>
      <c r="F152" s="7" t="s">
        <v>15</v>
      </c>
      <c r="G152" s="30"/>
      <c r="H152" s="7">
        <v>0</v>
      </c>
      <c r="I152" s="7">
        <v>0</v>
      </c>
      <c r="J152" s="7">
        <v>5</v>
      </c>
      <c r="K152" s="7">
        <v>3</v>
      </c>
    </row>
    <row r="153" spans="2:11" x14ac:dyDescent="0.3">
      <c r="B153" s="41"/>
      <c r="C153" s="30"/>
      <c r="D153" s="30"/>
      <c r="E153" s="19" t="s">
        <v>14</v>
      </c>
      <c r="F153" s="7" t="s">
        <v>15</v>
      </c>
      <c r="G153" s="30"/>
      <c r="H153" s="7">
        <v>0</v>
      </c>
      <c r="I153" s="7">
        <v>0</v>
      </c>
      <c r="J153" s="7">
        <v>5</v>
      </c>
      <c r="K153" s="7">
        <v>3</v>
      </c>
    </row>
    <row r="154" spans="2:11" ht="15" thickBot="1" x14ac:dyDescent="0.35">
      <c r="B154" s="42"/>
      <c r="C154" s="35"/>
      <c r="D154" s="35"/>
      <c r="E154" s="14" t="s">
        <v>24</v>
      </c>
      <c r="F154" s="7" t="s">
        <v>15</v>
      </c>
      <c r="G154" s="35"/>
      <c r="H154" s="7">
        <v>0</v>
      </c>
      <c r="I154" s="7">
        <v>0</v>
      </c>
      <c r="J154" s="7">
        <v>5</v>
      </c>
      <c r="K154" s="7">
        <v>3</v>
      </c>
    </row>
    <row r="155" spans="2:11" ht="15" customHeight="1" thickBot="1" x14ac:dyDescent="0.35">
      <c r="B155" s="32" t="s">
        <v>104</v>
      </c>
      <c r="C155" s="29" t="s">
        <v>102</v>
      </c>
      <c r="D155" s="29" t="s">
        <v>111</v>
      </c>
      <c r="E155" s="18" t="s">
        <v>14</v>
      </c>
      <c r="F155" s="7" t="s">
        <v>15</v>
      </c>
      <c r="G155" s="29">
        <v>43</v>
      </c>
      <c r="H155" s="10">
        <v>0</v>
      </c>
      <c r="I155" s="10">
        <v>4.5</v>
      </c>
      <c r="J155" s="10">
        <v>0</v>
      </c>
      <c r="K155" s="10">
        <v>4</v>
      </c>
    </row>
    <row r="156" spans="2:11" ht="15" thickBot="1" x14ac:dyDescent="0.35">
      <c r="B156" s="33"/>
      <c r="C156" s="30"/>
      <c r="D156" s="30"/>
      <c r="E156" s="17" t="s">
        <v>23</v>
      </c>
      <c r="F156" s="7" t="s">
        <v>15</v>
      </c>
      <c r="G156" s="30"/>
      <c r="H156" s="7">
        <v>0</v>
      </c>
      <c r="I156" s="10">
        <v>4.5</v>
      </c>
      <c r="J156" s="7">
        <v>0</v>
      </c>
      <c r="K156" s="10">
        <v>4</v>
      </c>
    </row>
    <row r="157" spans="2:11" ht="15" thickBot="1" x14ac:dyDescent="0.35">
      <c r="B157" s="33"/>
      <c r="C157" s="30"/>
      <c r="D157" s="30"/>
      <c r="E157" s="17" t="s">
        <v>24</v>
      </c>
      <c r="F157" s="7" t="s">
        <v>15</v>
      </c>
      <c r="G157" s="30"/>
      <c r="H157" s="7">
        <v>0</v>
      </c>
      <c r="I157" s="10">
        <v>4.5</v>
      </c>
      <c r="J157" s="7">
        <v>0</v>
      </c>
      <c r="K157" s="10">
        <v>4</v>
      </c>
    </row>
    <row r="158" spans="2:11" ht="15" thickBot="1" x14ac:dyDescent="0.35">
      <c r="B158" s="33"/>
      <c r="C158" s="30"/>
      <c r="D158" s="30"/>
      <c r="E158" s="17" t="s">
        <v>11</v>
      </c>
      <c r="F158" s="7" t="s">
        <v>15</v>
      </c>
      <c r="G158" s="30"/>
      <c r="H158" s="7">
        <v>0</v>
      </c>
      <c r="I158" s="10">
        <v>4.5</v>
      </c>
      <c r="J158" s="7">
        <v>0</v>
      </c>
      <c r="K158" s="10">
        <v>4</v>
      </c>
    </row>
    <row r="159" spans="2:11" ht="15" thickBot="1" x14ac:dyDescent="0.35">
      <c r="B159" s="33"/>
      <c r="C159" s="30"/>
      <c r="D159" s="34" t="s">
        <v>125</v>
      </c>
      <c r="E159" s="19" t="s">
        <v>11</v>
      </c>
      <c r="F159" s="7" t="s">
        <v>15</v>
      </c>
      <c r="G159" s="30"/>
      <c r="H159" s="7">
        <v>0</v>
      </c>
      <c r="I159" s="10">
        <v>4.5</v>
      </c>
      <c r="J159" s="7">
        <v>0</v>
      </c>
      <c r="K159" s="10">
        <v>4</v>
      </c>
    </row>
    <row r="160" spans="2:11" ht="15" thickBot="1" x14ac:dyDescent="0.35">
      <c r="B160" s="33"/>
      <c r="C160" s="30"/>
      <c r="D160" s="30"/>
      <c r="E160" s="19" t="s">
        <v>24</v>
      </c>
      <c r="F160" s="7" t="s">
        <v>15</v>
      </c>
      <c r="G160" s="30"/>
      <c r="H160" s="7">
        <v>0</v>
      </c>
      <c r="I160" s="10">
        <v>4.5</v>
      </c>
      <c r="J160" s="7">
        <v>0</v>
      </c>
      <c r="K160" s="10">
        <v>4</v>
      </c>
    </row>
    <row r="161" spans="2:11" ht="15" thickBot="1" x14ac:dyDescent="0.35">
      <c r="B161" s="33"/>
      <c r="C161" s="30"/>
      <c r="D161" s="35"/>
      <c r="E161" s="19" t="s">
        <v>23</v>
      </c>
      <c r="F161" s="7" t="s">
        <v>15</v>
      </c>
      <c r="G161" s="30"/>
      <c r="H161" s="7">
        <v>0</v>
      </c>
      <c r="I161" s="10">
        <v>4.5</v>
      </c>
      <c r="J161" s="7">
        <v>0</v>
      </c>
      <c r="K161" s="10">
        <v>4</v>
      </c>
    </row>
    <row r="162" spans="2:11" ht="15" customHeight="1" thickBot="1" x14ac:dyDescent="0.35">
      <c r="B162" s="32" t="s">
        <v>95</v>
      </c>
      <c r="C162" s="29" t="s">
        <v>94</v>
      </c>
      <c r="D162" s="29" t="s">
        <v>113</v>
      </c>
      <c r="E162" s="18" t="s">
        <v>14</v>
      </c>
      <c r="F162" s="7" t="s">
        <v>15</v>
      </c>
      <c r="G162" s="29">
        <v>43</v>
      </c>
      <c r="H162" s="10">
        <v>0</v>
      </c>
      <c r="I162" s="10">
        <v>4.5</v>
      </c>
      <c r="J162" s="10">
        <v>0</v>
      </c>
      <c r="K162" s="10">
        <v>4</v>
      </c>
    </row>
    <row r="163" spans="2:11" ht="15" thickBot="1" x14ac:dyDescent="0.35">
      <c r="B163" s="33"/>
      <c r="C163" s="30"/>
      <c r="D163" s="30"/>
      <c r="E163" s="17" t="s">
        <v>23</v>
      </c>
      <c r="F163" s="7" t="s">
        <v>15</v>
      </c>
      <c r="G163" s="30"/>
      <c r="H163" s="7">
        <v>0</v>
      </c>
      <c r="I163" s="10">
        <v>4.5</v>
      </c>
      <c r="J163" s="7">
        <v>0</v>
      </c>
      <c r="K163" s="10">
        <v>4</v>
      </c>
    </row>
    <row r="164" spans="2:11" ht="15" thickBot="1" x14ac:dyDescent="0.35">
      <c r="B164" s="33"/>
      <c r="C164" s="30"/>
      <c r="D164" s="30"/>
      <c r="E164" s="17" t="s">
        <v>24</v>
      </c>
      <c r="F164" s="7" t="s">
        <v>15</v>
      </c>
      <c r="G164" s="30"/>
      <c r="H164" s="7">
        <v>0</v>
      </c>
      <c r="I164" s="10">
        <v>4.5</v>
      </c>
      <c r="J164" s="7">
        <v>0</v>
      </c>
      <c r="K164" s="10">
        <v>4</v>
      </c>
    </row>
    <row r="165" spans="2:11" ht="15" thickBot="1" x14ac:dyDescent="0.35">
      <c r="B165" s="33"/>
      <c r="C165" s="30"/>
      <c r="D165" s="30"/>
      <c r="E165" s="17" t="s">
        <v>11</v>
      </c>
      <c r="F165" s="7" t="s">
        <v>15</v>
      </c>
      <c r="G165" s="30"/>
      <c r="H165" s="7">
        <v>0</v>
      </c>
      <c r="I165" s="10">
        <v>4.5</v>
      </c>
      <c r="J165" s="7">
        <v>0</v>
      </c>
      <c r="K165" s="10">
        <v>4</v>
      </c>
    </row>
    <row r="166" spans="2:11" ht="15" customHeight="1" thickBot="1" x14ac:dyDescent="0.35">
      <c r="B166" s="32" t="s">
        <v>96</v>
      </c>
      <c r="C166" s="29" t="s">
        <v>128</v>
      </c>
      <c r="D166" s="29" t="s">
        <v>129</v>
      </c>
      <c r="E166" s="18" t="s">
        <v>14</v>
      </c>
      <c r="F166" s="7" t="s">
        <v>15</v>
      </c>
      <c r="G166" s="29">
        <v>10</v>
      </c>
      <c r="H166" s="10">
        <v>0</v>
      </c>
      <c r="I166" s="10">
        <v>4.5</v>
      </c>
      <c r="J166" s="10">
        <v>0</v>
      </c>
      <c r="K166" s="10">
        <v>4</v>
      </c>
    </row>
    <row r="167" spans="2:11" ht="15" thickBot="1" x14ac:dyDescent="0.35">
      <c r="B167" s="33"/>
      <c r="C167" s="30"/>
      <c r="D167" s="30"/>
      <c r="E167" s="17" t="s">
        <v>23</v>
      </c>
      <c r="F167" s="7" t="s">
        <v>15</v>
      </c>
      <c r="G167" s="30"/>
      <c r="H167" s="7">
        <v>0</v>
      </c>
      <c r="I167" s="10">
        <v>4.5</v>
      </c>
      <c r="J167" s="7">
        <v>0</v>
      </c>
      <c r="K167" s="10">
        <v>4</v>
      </c>
    </row>
    <row r="168" spans="2:11" ht="15" thickBot="1" x14ac:dyDescent="0.35">
      <c r="B168" s="33"/>
      <c r="C168" s="30"/>
      <c r="D168" s="30"/>
      <c r="E168" s="17" t="s">
        <v>24</v>
      </c>
      <c r="F168" s="7" t="s">
        <v>15</v>
      </c>
      <c r="G168" s="30"/>
      <c r="H168" s="7">
        <v>0</v>
      </c>
      <c r="I168" s="10">
        <v>4.5</v>
      </c>
      <c r="J168" s="7">
        <v>0</v>
      </c>
      <c r="K168" s="10">
        <v>4</v>
      </c>
    </row>
    <row r="169" spans="2:11" ht="15" thickBot="1" x14ac:dyDescent="0.35">
      <c r="B169" s="33"/>
      <c r="C169" s="30"/>
      <c r="D169" s="31"/>
      <c r="E169" s="17" t="s">
        <v>11</v>
      </c>
      <c r="F169" s="7" t="s">
        <v>15</v>
      </c>
      <c r="G169" s="30"/>
      <c r="H169" s="7">
        <v>0</v>
      </c>
      <c r="I169" s="10">
        <v>4.5</v>
      </c>
      <c r="J169" s="7">
        <v>0</v>
      </c>
      <c r="K169" s="10">
        <v>4</v>
      </c>
    </row>
    <row r="170" spans="2:11" ht="15" thickBot="1" x14ac:dyDescent="0.35">
      <c r="B170" s="33"/>
      <c r="C170" s="30"/>
      <c r="D170" s="34" t="s">
        <v>130</v>
      </c>
      <c r="E170" s="19" t="s">
        <v>11</v>
      </c>
      <c r="F170" s="7" t="s">
        <v>15</v>
      </c>
      <c r="G170" s="30"/>
      <c r="H170" s="7">
        <v>0</v>
      </c>
      <c r="I170" s="10">
        <v>4.5</v>
      </c>
      <c r="J170" s="7">
        <v>0</v>
      </c>
      <c r="K170" s="10">
        <v>4</v>
      </c>
    </row>
    <row r="171" spans="2:11" ht="15" thickBot="1" x14ac:dyDescent="0.35">
      <c r="B171" s="33"/>
      <c r="C171" s="30"/>
      <c r="D171" s="30"/>
      <c r="E171" s="19" t="s">
        <v>24</v>
      </c>
      <c r="F171" s="7" t="s">
        <v>15</v>
      </c>
      <c r="G171" s="30"/>
      <c r="H171" s="7">
        <v>0</v>
      </c>
      <c r="I171" s="10">
        <v>4.5</v>
      </c>
      <c r="J171" s="7">
        <v>0</v>
      </c>
      <c r="K171" s="10">
        <v>4</v>
      </c>
    </row>
    <row r="172" spans="2:11" ht="15" thickBot="1" x14ac:dyDescent="0.35">
      <c r="B172" s="33"/>
      <c r="C172" s="30"/>
      <c r="D172" s="35"/>
      <c r="E172" s="19" t="s">
        <v>23</v>
      </c>
      <c r="F172" s="7" t="s">
        <v>15</v>
      </c>
      <c r="G172" s="30"/>
      <c r="H172" s="7">
        <v>0</v>
      </c>
      <c r="I172" s="10">
        <v>4.5</v>
      </c>
      <c r="J172" s="7">
        <v>0</v>
      </c>
      <c r="K172" s="10">
        <v>4</v>
      </c>
    </row>
    <row r="173" spans="2:11" ht="17.850000000000001" x14ac:dyDescent="0.3">
      <c r="B173" s="36" t="s">
        <v>100</v>
      </c>
      <c r="C173" s="37"/>
      <c r="D173" s="37"/>
      <c r="E173" s="37"/>
      <c r="F173" s="38"/>
      <c r="G173" s="26">
        <f>SUM(G142:G172)</f>
        <v>176</v>
      </c>
      <c r="H173" s="26">
        <f>SUM(H142:H161)</f>
        <v>12.48</v>
      </c>
      <c r="I173" s="26">
        <f>SUM(I142:I161)</f>
        <v>43.980000000000004</v>
      </c>
      <c r="J173" s="26">
        <f>SUM(J142:J161)</f>
        <v>25</v>
      </c>
      <c r="K173" s="9">
        <f>SUM(K142:K161)</f>
        <v>67</v>
      </c>
    </row>
    <row r="176" spans="2:11" ht="23.5" customHeight="1" x14ac:dyDescent="0.3">
      <c r="B176" s="39" t="s">
        <v>105</v>
      </c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2:11" x14ac:dyDescent="0.3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ht="35.75" x14ac:dyDescent="0.3">
      <c r="B178" s="15" t="s">
        <v>0</v>
      </c>
      <c r="C178" s="16" t="s">
        <v>9</v>
      </c>
      <c r="D178" s="15" t="s">
        <v>4</v>
      </c>
      <c r="E178" s="15" t="s">
        <v>5</v>
      </c>
      <c r="F178" s="15" t="s">
        <v>6</v>
      </c>
      <c r="G178" s="16" t="s">
        <v>16</v>
      </c>
      <c r="H178" s="28">
        <v>45300</v>
      </c>
      <c r="I178" s="28">
        <v>45301</v>
      </c>
      <c r="J178" s="28">
        <v>45302</v>
      </c>
      <c r="K178" s="28">
        <v>45303</v>
      </c>
    </row>
    <row r="179" spans="2:11" ht="14.4" customHeight="1" x14ac:dyDescent="0.3">
      <c r="B179" s="52" t="s">
        <v>107</v>
      </c>
      <c r="C179" s="34" t="s">
        <v>133</v>
      </c>
      <c r="D179" s="34" t="s">
        <v>110</v>
      </c>
      <c r="E179" s="19" t="s">
        <v>23</v>
      </c>
      <c r="F179" s="7" t="s">
        <v>15</v>
      </c>
      <c r="G179" s="34">
        <v>140</v>
      </c>
      <c r="H179" s="7">
        <v>3.12</v>
      </c>
      <c r="I179" s="7">
        <v>0</v>
      </c>
      <c r="J179" s="7">
        <v>0</v>
      </c>
      <c r="K179" s="7">
        <v>0</v>
      </c>
    </row>
    <row r="180" spans="2:11" x14ac:dyDescent="0.3">
      <c r="B180" s="41"/>
      <c r="C180" s="30"/>
      <c r="D180" s="30"/>
      <c r="E180" s="19" t="s">
        <v>11</v>
      </c>
      <c r="F180" s="7" t="s">
        <v>15</v>
      </c>
      <c r="G180" s="30"/>
      <c r="H180" s="7">
        <v>3.12</v>
      </c>
      <c r="I180" s="7">
        <v>0</v>
      </c>
      <c r="J180" s="7">
        <v>0</v>
      </c>
      <c r="K180" s="7">
        <v>0</v>
      </c>
    </row>
    <row r="181" spans="2:11" x14ac:dyDescent="0.3">
      <c r="B181" s="41"/>
      <c r="C181" s="30"/>
      <c r="D181" s="30"/>
      <c r="E181" s="19" t="s">
        <v>14</v>
      </c>
      <c r="F181" s="7" t="s">
        <v>15</v>
      </c>
      <c r="G181" s="30"/>
      <c r="H181" s="7">
        <v>3.12</v>
      </c>
      <c r="I181" s="7">
        <v>0</v>
      </c>
      <c r="J181" s="7">
        <v>0</v>
      </c>
      <c r="K181" s="7">
        <v>0</v>
      </c>
    </row>
    <row r="182" spans="2:11" x14ac:dyDescent="0.3">
      <c r="B182" s="41"/>
      <c r="C182" s="30"/>
      <c r="D182" s="31"/>
      <c r="E182" s="19" t="s">
        <v>24</v>
      </c>
      <c r="F182" s="7" t="s">
        <v>15</v>
      </c>
      <c r="G182" s="30"/>
      <c r="H182" s="7">
        <v>3.12</v>
      </c>
      <c r="I182" s="7">
        <v>0</v>
      </c>
      <c r="J182" s="7">
        <v>0</v>
      </c>
      <c r="K182" s="7">
        <v>0</v>
      </c>
    </row>
    <row r="183" spans="2:11" ht="14.4" customHeight="1" x14ac:dyDescent="0.3">
      <c r="B183" s="41"/>
      <c r="C183" s="30"/>
      <c r="D183" s="34" t="s">
        <v>126</v>
      </c>
      <c r="E183" s="19" t="s">
        <v>11</v>
      </c>
      <c r="F183" s="7" t="s">
        <v>15</v>
      </c>
      <c r="G183" s="30"/>
      <c r="H183" s="7">
        <v>0</v>
      </c>
      <c r="I183" s="7">
        <v>3.12</v>
      </c>
      <c r="J183" s="7">
        <v>0</v>
      </c>
      <c r="K183" s="7">
        <v>0</v>
      </c>
    </row>
    <row r="184" spans="2:11" x14ac:dyDescent="0.3">
      <c r="B184" s="41"/>
      <c r="C184" s="30"/>
      <c r="D184" s="31"/>
      <c r="E184" s="19" t="s">
        <v>23</v>
      </c>
      <c r="F184" s="7" t="s">
        <v>15</v>
      </c>
      <c r="G184" s="30"/>
      <c r="H184" s="7">
        <v>0</v>
      </c>
      <c r="I184" s="7">
        <v>3.12</v>
      </c>
      <c r="J184" s="7">
        <v>0</v>
      </c>
      <c r="K184" s="7">
        <v>0</v>
      </c>
    </row>
    <row r="185" spans="2:11" ht="14.4" customHeight="1" x14ac:dyDescent="0.3">
      <c r="B185" s="41"/>
      <c r="C185" s="30"/>
      <c r="D185" s="34" t="s">
        <v>134</v>
      </c>
      <c r="E185" s="19" t="s">
        <v>14</v>
      </c>
      <c r="F185" s="7" t="s">
        <v>15</v>
      </c>
      <c r="G185" s="30"/>
      <c r="H185" s="7">
        <v>0</v>
      </c>
      <c r="I185" s="7">
        <v>0</v>
      </c>
      <c r="J185" s="7">
        <v>5</v>
      </c>
      <c r="K185" s="7">
        <v>5</v>
      </c>
    </row>
    <row r="186" spans="2:11" x14ac:dyDescent="0.3">
      <c r="B186" s="41"/>
      <c r="C186" s="30"/>
      <c r="D186" s="30"/>
      <c r="E186" s="19" t="s">
        <v>24</v>
      </c>
      <c r="F186" s="7" t="s">
        <v>15</v>
      </c>
      <c r="G186" s="30"/>
      <c r="H186" s="7">
        <v>0</v>
      </c>
      <c r="I186" s="7">
        <v>0</v>
      </c>
      <c r="J186" s="7">
        <v>5</v>
      </c>
      <c r="K186" s="7">
        <v>5</v>
      </c>
    </row>
    <row r="187" spans="2:11" x14ac:dyDescent="0.3">
      <c r="B187" s="41"/>
      <c r="C187" s="30"/>
      <c r="D187" s="30"/>
      <c r="E187" s="19" t="s">
        <v>14</v>
      </c>
      <c r="F187" s="7" t="s">
        <v>15</v>
      </c>
      <c r="G187" s="30"/>
      <c r="H187" s="7">
        <v>0</v>
      </c>
      <c r="I187" s="7">
        <v>0</v>
      </c>
      <c r="J187" s="7">
        <v>5</v>
      </c>
      <c r="K187" s="7">
        <v>5</v>
      </c>
    </row>
    <row r="188" spans="2:11" x14ac:dyDescent="0.3">
      <c r="B188" s="41"/>
      <c r="C188" s="30"/>
      <c r="D188" s="30"/>
      <c r="E188" s="19" t="s">
        <v>11</v>
      </c>
      <c r="F188" s="7" t="s">
        <v>15</v>
      </c>
      <c r="G188" s="30"/>
      <c r="H188" s="7">
        <v>0</v>
      </c>
      <c r="I188" s="7">
        <v>0</v>
      </c>
      <c r="J188" s="7">
        <v>5</v>
      </c>
      <c r="K188" s="7">
        <v>5</v>
      </c>
    </row>
    <row r="189" spans="2:11" x14ac:dyDescent="0.3">
      <c r="B189" s="41"/>
      <c r="C189" s="30"/>
      <c r="D189" s="30"/>
      <c r="E189" s="19" t="s">
        <v>23</v>
      </c>
      <c r="F189" s="7" t="s">
        <v>15</v>
      </c>
      <c r="G189" s="30"/>
      <c r="H189" s="7">
        <v>0</v>
      </c>
      <c r="I189" s="7">
        <v>0</v>
      </c>
      <c r="J189" s="7">
        <v>5</v>
      </c>
      <c r="K189" s="7">
        <v>5</v>
      </c>
    </row>
    <row r="190" spans="2:11" x14ac:dyDescent="0.3">
      <c r="B190" s="41"/>
      <c r="C190" s="30"/>
      <c r="D190" s="30"/>
      <c r="E190" s="19" t="s">
        <v>14</v>
      </c>
      <c r="F190" s="7" t="s">
        <v>15</v>
      </c>
      <c r="G190" s="30"/>
      <c r="H190" s="7">
        <v>0</v>
      </c>
      <c r="I190" s="7">
        <v>0</v>
      </c>
      <c r="J190" s="7">
        <v>5</v>
      </c>
      <c r="K190" s="7">
        <v>5</v>
      </c>
    </row>
    <row r="191" spans="2:11" ht="15" thickBot="1" x14ac:dyDescent="0.35">
      <c r="B191" s="42"/>
      <c r="C191" s="35"/>
      <c r="D191" s="35"/>
      <c r="E191" s="14" t="s">
        <v>24</v>
      </c>
      <c r="F191" s="7" t="s">
        <v>15</v>
      </c>
      <c r="G191" s="35"/>
      <c r="H191" s="7">
        <v>0</v>
      </c>
      <c r="I191" s="7">
        <v>0</v>
      </c>
      <c r="J191" s="7">
        <v>5</v>
      </c>
      <c r="K191" s="7">
        <v>5</v>
      </c>
    </row>
    <row r="192" spans="2:11" x14ac:dyDescent="0.3">
      <c r="B192" s="41" t="s">
        <v>154</v>
      </c>
      <c r="C192" s="30" t="s">
        <v>136</v>
      </c>
      <c r="D192" s="34" t="s">
        <v>142</v>
      </c>
      <c r="E192" s="19" t="s">
        <v>23</v>
      </c>
      <c r="F192" s="7" t="s">
        <v>15</v>
      </c>
      <c r="G192" s="30">
        <v>30</v>
      </c>
      <c r="H192" s="7">
        <v>0</v>
      </c>
      <c r="I192" s="7">
        <v>0</v>
      </c>
      <c r="J192" s="7">
        <v>1</v>
      </c>
      <c r="K192" s="7">
        <v>0</v>
      </c>
    </row>
    <row r="193" spans="2:11" x14ac:dyDescent="0.3">
      <c r="B193" s="41"/>
      <c r="C193" s="30"/>
      <c r="D193" s="30"/>
      <c r="E193" s="19" t="s">
        <v>11</v>
      </c>
      <c r="F193" s="7" t="s">
        <v>15</v>
      </c>
      <c r="G193" s="30"/>
      <c r="H193" s="7">
        <v>0</v>
      </c>
      <c r="I193" s="7">
        <v>0</v>
      </c>
      <c r="J193" s="7">
        <v>1</v>
      </c>
      <c r="K193" s="7">
        <v>0</v>
      </c>
    </row>
    <row r="194" spans="2:11" x14ac:dyDescent="0.3">
      <c r="B194" s="41"/>
      <c r="C194" s="30"/>
      <c r="D194" s="30"/>
      <c r="E194" s="19" t="s">
        <v>14</v>
      </c>
      <c r="F194" s="7" t="s">
        <v>15</v>
      </c>
      <c r="G194" s="30"/>
      <c r="H194" s="7">
        <v>0</v>
      </c>
      <c r="I194" s="7">
        <v>0</v>
      </c>
      <c r="J194" s="7">
        <v>1</v>
      </c>
      <c r="K194" s="7">
        <v>0</v>
      </c>
    </row>
    <row r="195" spans="2:11" x14ac:dyDescent="0.3">
      <c r="B195" s="41"/>
      <c r="C195" s="30"/>
      <c r="D195" s="31"/>
      <c r="E195" s="19" t="s">
        <v>24</v>
      </c>
      <c r="F195" s="7" t="s">
        <v>15</v>
      </c>
      <c r="G195" s="30"/>
      <c r="H195" s="7">
        <v>0</v>
      </c>
      <c r="I195" s="7">
        <v>0</v>
      </c>
      <c r="J195" s="7">
        <v>1</v>
      </c>
      <c r="K195" s="7">
        <v>0</v>
      </c>
    </row>
    <row r="196" spans="2:11" x14ac:dyDescent="0.3">
      <c r="B196" s="41"/>
      <c r="C196" s="30"/>
      <c r="D196" s="34" t="s">
        <v>138</v>
      </c>
      <c r="E196" s="51" t="s">
        <v>23</v>
      </c>
      <c r="F196" s="7" t="s">
        <v>15</v>
      </c>
      <c r="G196" s="30"/>
      <c r="H196" s="7">
        <v>0</v>
      </c>
      <c r="I196" s="7">
        <v>0</v>
      </c>
      <c r="J196" s="7">
        <v>0</v>
      </c>
      <c r="K196" s="7">
        <v>6.5</v>
      </c>
    </row>
    <row r="197" spans="2:11" x14ac:dyDescent="0.3">
      <c r="B197" s="41"/>
      <c r="C197" s="30"/>
      <c r="D197" s="30"/>
      <c r="E197" s="17"/>
      <c r="F197" s="7"/>
      <c r="G197" s="30"/>
      <c r="H197" s="7">
        <v>0</v>
      </c>
      <c r="I197" s="7">
        <v>0</v>
      </c>
      <c r="J197" s="7">
        <v>0</v>
      </c>
      <c r="K197" s="7">
        <v>0</v>
      </c>
    </row>
    <row r="198" spans="2:11" x14ac:dyDescent="0.3">
      <c r="B198" s="41"/>
      <c r="C198" s="30"/>
      <c r="D198" s="34" t="s">
        <v>139</v>
      </c>
      <c r="E198" s="27" t="s">
        <v>11</v>
      </c>
      <c r="F198" s="7" t="s">
        <v>15</v>
      </c>
      <c r="G198" s="30"/>
      <c r="H198" s="7">
        <v>0</v>
      </c>
      <c r="I198" s="7">
        <v>0</v>
      </c>
      <c r="J198" s="7">
        <v>0</v>
      </c>
      <c r="K198" s="7">
        <v>6.5</v>
      </c>
    </row>
    <row r="199" spans="2:11" x14ac:dyDescent="0.3">
      <c r="B199" s="41"/>
      <c r="C199" s="30"/>
      <c r="D199" s="31"/>
      <c r="E199" s="17"/>
      <c r="F199" s="7"/>
      <c r="G199" s="30"/>
      <c r="H199" s="7">
        <v>0</v>
      </c>
      <c r="I199" s="7">
        <v>0</v>
      </c>
      <c r="J199" s="7">
        <v>0</v>
      </c>
      <c r="K199" s="7">
        <v>0</v>
      </c>
    </row>
    <row r="200" spans="2:11" x14ac:dyDescent="0.3">
      <c r="B200" s="41"/>
      <c r="C200" s="30"/>
      <c r="D200" s="34" t="s">
        <v>140</v>
      </c>
      <c r="E200" s="27" t="s">
        <v>14</v>
      </c>
      <c r="F200" s="7" t="s">
        <v>15</v>
      </c>
      <c r="G200" s="30"/>
      <c r="H200" s="7">
        <v>0</v>
      </c>
      <c r="I200" s="7">
        <v>0</v>
      </c>
      <c r="J200" s="7">
        <v>0</v>
      </c>
      <c r="K200" s="7">
        <v>6.5</v>
      </c>
    </row>
    <row r="201" spans="2:11" x14ac:dyDescent="0.3">
      <c r="B201" s="41"/>
      <c r="C201" s="30"/>
      <c r="D201" s="31"/>
      <c r="E201" s="17"/>
      <c r="F201" s="7"/>
      <c r="G201" s="30"/>
      <c r="H201" s="7">
        <v>0</v>
      </c>
      <c r="I201" s="7">
        <v>0</v>
      </c>
      <c r="J201" s="7">
        <v>0</v>
      </c>
      <c r="K201" s="7">
        <v>0</v>
      </c>
    </row>
    <row r="202" spans="2:11" x14ac:dyDescent="0.3">
      <c r="B202" s="41"/>
      <c r="C202" s="30"/>
      <c r="D202" s="34" t="s">
        <v>141</v>
      </c>
      <c r="E202" s="51" t="s">
        <v>24</v>
      </c>
      <c r="F202" s="7" t="s">
        <v>15</v>
      </c>
      <c r="G202" s="30"/>
      <c r="H202" s="7">
        <v>0</v>
      </c>
      <c r="I202" s="7">
        <v>0</v>
      </c>
      <c r="J202" s="7">
        <v>0</v>
      </c>
      <c r="K202" s="7">
        <v>6.5</v>
      </c>
    </row>
    <row r="203" spans="2:11" ht="15" thickBot="1" x14ac:dyDescent="0.35">
      <c r="B203" s="41"/>
      <c r="C203" s="30"/>
      <c r="D203" s="31"/>
      <c r="E203" s="51"/>
      <c r="F203" s="7"/>
      <c r="G203" s="30"/>
      <c r="H203" s="7">
        <v>0</v>
      </c>
      <c r="I203" s="7">
        <v>0</v>
      </c>
      <c r="J203" s="7">
        <v>0</v>
      </c>
      <c r="K203" s="7">
        <v>0</v>
      </c>
    </row>
    <row r="204" spans="2:11" ht="17.850000000000001" x14ac:dyDescent="0.3">
      <c r="B204" s="36" t="s">
        <v>106</v>
      </c>
      <c r="C204" s="37"/>
      <c r="D204" s="37"/>
      <c r="E204" s="37"/>
      <c r="F204" s="38"/>
      <c r="G204" s="26">
        <f>SUM(G179:G203)</f>
        <v>170</v>
      </c>
      <c r="H204" s="26">
        <f>SUM(H179:H191)</f>
        <v>12.48</v>
      </c>
      <c r="I204" s="26">
        <f>SUM(I179:I191)</f>
        <v>6.24</v>
      </c>
      <c r="J204" s="26">
        <f>SUM(J179:J203)</f>
        <v>39</v>
      </c>
      <c r="K204" s="9">
        <f>SUM(K179:K203)</f>
        <v>61</v>
      </c>
    </row>
    <row r="208" spans="2:11" ht="23.05" x14ac:dyDescent="0.3">
      <c r="B208" s="39" t="s">
        <v>135</v>
      </c>
      <c r="C208" s="40"/>
      <c r="D208" s="40"/>
      <c r="E208" s="40"/>
      <c r="F208" s="40"/>
      <c r="G208" s="40"/>
      <c r="H208" s="40"/>
      <c r="I208" s="40"/>
      <c r="J208" s="40"/>
      <c r="K208" s="40"/>
    </row>
    <row r="209" spans="2:11" x14ac:dyDescent="0.3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ht="35.75" x14ac:dyDescent="0.3">
      <c r="B210" s="15" t="s">
        <v>0</v>
      </c>
      <c r="C210" s="16" t="s">
        <v>9</v>
      </c>
      <c r="D210" s="15" t="s">
        <v>4</v>
      </c>
      <c r="E210" s="15" t="s">
        <v>5</v>
      </c>
      <c r="F210" s="15" t="s">
        <v>6</v>
      </c>
      <c r="G210" s="16" t="s">
        <v>16</v>
      </c>
      <c r="H210" s="28">
        <v>45307</v>
      </c>
      <c r="I210" s="28">
        <v>45308</v>
      </c>
      <c r="J210" s="28">
        <v>45309</v>
      </c>
      <c r="K210" s="28">
        <v>45310</v>
      </c>
    </row>
    <row r="211" spans="2:11" x14ac:dyDescent="0.3">
      <c r="B211" s="41" t="s">
        <v>143</v>
      </c>
      <c r="C211" s="30" t="s">
        <v>144</v>
      </c>
      <c r="D211" s="34" t="s">
        <v>149</v>
      </c>
      <c r="E211" s="19" t="s">
        <v>23</v>
      </c>
      <c r="F211" s="7" t="s">
        <v>109</v>
      </c>
      <c r="G211" s="30">
        <v>90</v>
      </c>
      <c r="H211" s="7">
        <v>0</v>
      </c>
      <c r="I211" s="7">
        <v>0</v>
      </c>
      <c r="J211" s="7">
        <v>0</v>
      </c>
      <c r="K211" s="7">
        <v>0</v>
      </c>
    </row>
    <row r="212" spans="2:11" x14ac:dyDescent="0.3">
      <c r="B212" s="41"/>
      <c r="C212" s="30"/>
      <c r="D212" s="30"/>
      <c r="E212" s="19" t="s">
        <v>11</v>
      </c>
      <c r="F212" s="7" t="s">
        <v>109</v>
      </c>
      <c r="G212" s="30"/>
      <c r="H212" s="7">
        <v>0</v>
      </c>
      <c r="I212" s="7">
        <v>0</v>
      </c>
      <c r="J212" s="7">
        <v>0</v>
      </c>
      <c r="K212" s="7">
        <v>0</v>
      </c>
    </row>
    <row r="213" spans="2:11" x14ac:dyDescent="0.3">
      <c r="B213" s="41"/>
      <c r="C213" s="30"/>
      <c r="D213" s="30"/>
      <c r="E213" s="19" t="s">
        <v>14</v>
      </c>
      <c r="F213" s="7" t="s">
        <v>109</v>
      </c>
      <c r="G213" s="30"/>
      <c r="H213" s="7">
        <v>0</v>
      </c>
      <c r="I213" s="7">
        <v>0</v>
      </c>
      <c r="J213" s="7">
        <v>0</v>
      </c>
      <c r="K213" s="7">
        <v>0</v>
      </c>
    </row>
    <row r="214" spans="2:11" x14ac:dyDescent="0.3">
      <c r="B214" s="41"/>
      <c r="C214" s="30"/>
      <c r="D214" s="31"/>
      <c r="E214" s="19" t="s">
        <v>24</v>
      </c>
      <c r="F214" s="7" t="s">
        <v>109</v>
      </c>
      <c r="G214" s="30"/>
      <c r="H214" s="7">
        <v>0</v>
      </c>
      <c r="I214" s="7">
        <v>0</v>
      </c>
      <c r="J214" s="7">
        <v>0</v>
      </c>
      <c r="K214" s="7">
        <v>0</v>
      </c>
    </row>
    <row r="215" spans="2:11" x14ac:dyDescent="0.3">
      <c r="B215" s="41"/>
      <c r="C215" s="30"/>
      <c r="D215" s="34" t="s">
        <v>145</v>
      </c>
      <c r="E215" s="51" t="s">
        <v>23</v>
      </c>
      <c r="F215" s="7" t="s">
        <v>109</v>
      </c>
      <c r="G215" s="30"/>
      <c r="H215" s="7">
        <v>0</v>
      </c>
      <c r="I215" s="7">
        <v>0</v>
      </c>
      <c r="J215" s="7">
        <v>0</v>
      </c>
      <c r="K215" s="7">
        <v>0</v>
      </c>
    </row>
    <row r="216" spans="2:11" x14ac:dyDescent="0.3">
      <c r="B216" s="41"/>
      <c r="C216" s="30"/>
      <c r="D216" s="30"/>
      <c r="E216" s="19" t="s">
        <v>24</v>
      </c>
      <c r="F216" s="7" t="s">
        <v>109</v>
      </c>
      <c r="G216" s="30"/>
      <c r="H216" s="7">
        <v>0</v>
      </c>
      <c r="I216" s="7">
        <v>0</v>
      </c>
      <c r="J216" s="7">
        <v>0</v>
      </c>
      <c r="K216" s="7">
        <v>0</v>
      </c>
    </row>
    <row r="217" spans="2:11" x14ac:dyDescent="0.3">
      <c r="B217" s="41"/>
      <c r="C217" s="30"/>
      <c r="D217" s="34" t="s">
        <v>146</v>
      </c>
      <c r="E217" s="27" t="s">
        <v>11</v>
      </c>
      <c r="F217" s="7" t="s">
        <v>109</v>
      </c>
      <c r="G217" s="30"/>
      <c r="H217" s="7">
        <v>0</v>
      </c>
      <c r="I217" s="7">
        <v>0</v>
      </c>
      <c r="J217" s="7">
        <v>0</v>
      </c>
      <c r="K217" s="7">
        <v>0</v>
      </c>
    </row>
    <row r="218" spans="2:11" x14ac:dyDescent="0.3">
      <c r="B218" s="41"/>
      <c r="C218" s="30"/>
      <c r="D218" s="31"/>
      <c r="E218" s="19" t="s">
        <v>14</v>
      </c>
      <c r="F218" s="7" t="s">
        <v>109</v>
      </c>
      <c r="G218" s="30"/>
      <c r="H218" s="7">
        <v>0</v>
      </c>
      <c r="I218" s="7">
        <v>0</v>
      </c>
      <c r="J218" s="7">
        <v>0</v>
      </c>
      <c r="K218" s="7">
        <v>0</v>
      </c>
    </row>
    <row r="219" spans="2:11" x14ac:dyDescent="0.3">
      <c r="B219" s="41"/>
      <c r="C219" s="30"/>
      <c r="D219" s="34" t="s">
        <v>147</v>
      </c>
      <c r="E219" s="27" t="s">
        <v>14</v>
      </c>
      <c r="F219" s="7" t="s">
        <v>109</v>
      </c>
      <c r="G219" s="30"/>
      <c r="H219" s="7">
        <v>0</v>
      </c>
      <c r="I219" s="7">
        <v>0</v>
      </c>
      <c r="J219" s="7">
        <v>0</v>
      </c>
      <c r="K219" s="7">
        <v>0</v>
      </c>
    </row>
    <row r="220" spans="2:11" x14ac:dyDescent="0.3">
      <c r="B220" s="41"/>
      <c r="C220" s="30"/>
      <c r="D220" s="31"/>
      <c r="E220" s="19" t="s">
        <v>23</v>
      </c>
      <c r="F220" s="7" t="s">
        <v>109</v>
      </c>
      <c r="G220" s="30"/>
      <c r="H220" s="7">
        <v>0</v>
      </c>
      <c r="I220" s="7">
        <v>0</v>
      </c>
      <c r="J220" s="7">
        <v>0</v>
      </c>
      <c r="K220" s="7">
        <v>0</v>
      </c>
    </row>
    <row r="221" spans="2:11" x14ac:dyDescent="0.3">
      <c r="B221" s="41"/>
      <c r="C221" s="30"/>
      <c r="D221" s="34" t="s">
        <v>148</v>
      </c>
      <c r="E221" s="51" t="s">
        <v>24</v>
      </c>
      <c r="F221" s="7" t="s">
        <v>109</v>
      </c>
      <c r="G221" s="30"/>
      <c r="H221" s="7">
        <v>0</v>
      </c>
      <c r="I221" s="7">
        <v>0</v>
      </c>
      <c r="J221" s="7">
        <v>0</v>
      </c>
      <c r="K221" s="7">
        <v>0</v>
      </c>
    </row>
    <row r="222" spans="2:11" ht="15" thickBot="1" x14ac:dyDescent="0.35">
      <c r="B222" s="41"/>
      <c r="C222" s="30"/>
      <c r="D222" s="31"/>
      <c r="E222" s="19" t="s">
        <v>14</v>
      </c>
      <c r="F222" s="7" t="s">
        <v>109</v>
      </c>
      <c r="G222" s="30"/>
      <c r="H222" s="7">
        <v>0</v>
      </c>
      <c r="I222" s="7">
        <v>0</v>
      </c>
      <c r="J222" s="7">
        <v>0</v>
      </c>
      <c r="K222" s="7">
        <v>0</v>
      </c>
    </row>
    <row r="223" spans="2:11" ht="17.850000000000001" x14ac:dyDescent="0.3">
      <c r="B223" s="36" t="s">
        <v>137</v>
      </c>
      <c r="C223" s="37"/>
      <c r="D223" s="37"/>
      <c r="E223" s="37"/>
      <c r="F223" s="38"/>
      <c r="G223" s="26">
        <f>SUM(G211:G222)</f>
        <v>90</v>
      </c>
      <c r="H223" s="26">
        <f>SUM(H211:H222)</f>
        <v>0</v>
      </c>
      <c r="I223" s="26">
        <f>SUM(I211:I222)</f>
        <v>0</v>
      </c>
      <c r="J223" s="26">
        <f>SUM(J211:J222)</f>
        <v>0</v>
      </c>
      <c r="K223" s="9">
        <f>SUM(K211:K222)</f>
        <v>0</v>
      </c>
    </row>
  </sheetData>
  <mergeCells count="121">
    <mergeCell ref="B223:F223"/>
    <mergeCell ref="D211:D214"/>
    <mergeCell ref="D219:D220"/>
    <mergeCell ref="D217:D218"/>
    <mergeCell ref="D221:D222"/>
    <mergeCell ref="B192:B203"/>
    <mergeCell ref="C192:C203"/>
    <mergeCell ref="D192:D195"/>
    <mergeCell ref="D196:D197"/>
    <mergeCell ref="D198:D199"/>
    <mergeCell ref="D200:D201"/>
    <mergeCell ref="D202:D203"/>
    <mergeCell ref="B208:K208"/>
    <mergeCell ref="B211:B222"/>
    <mergeCell ref="C211:C222"/>
    <mergeCell ref="G211:G222"/>
    <mergeCell ref="D215:D216"/>
    <mergeCell ref="G192:G203"/>
    <mergeCell ref="D185:D191"/>
    <mergeCell ref="B105:F105"/>
    <mergeCell ref="B107:K107"/>
    <mergeCell ref="B110:B122"/>
    <mergeCell ref="C110:C122"/>
    <mergeCell ref="D110:D113"/>
    <mergeCell ref="G110:G122"/>
    <mergeCell ref="D114:D117"/>
    <mergeCell ref="D118:D122"/>
    <mergeCell ref="G130:G136"/>
    <mergeCell ref="D134:D136"/>
    <mergeCell ref="B139:K139"/>
    <mergeCell ref="B75:K75"/>
    <mergeCell ref="B78:B90"/>
    <mergeCell ref="C78:C90"/>
    <mergeCell ref="D78:D81"/>
    <mergeCell ref="G78:G90"/>
    <mergeCell ref="D82:D85"/>
    <mergeCell ref="D86:D90"/>
    <mergeCell ref="G98:G104"/>
    <mergeCell ref="D123:D129"/>
    <mergeCell ref="B41:B45"/>
    <mergeCell ref="C41:C45"/>
    <mergeCell ref="G41:G45"/>
    <mergeCell ref="B46:F46"/>
    <mergeCell ref="D27:D30"/>
    <mergeCell ref="D33:D36"/>
    <mergeCell ref="D41:D44"/>
    <mergeCell ref="B26:B32"/>
    <mergeCell ref="C26:C32"/>
    <mergeCell ref="G26:G32"/>
    <mergeCell ref="B33:B40"/>
    <mergeCell ref="C33:C40"/>
    <mergeCell ref="G33:G40"/>
    <mergeCell ref="C1:K3"/>
    <mergeCell ref="C4:I4"/>
    <mergeCell ref="B20:F20"/>
    <mergeCell ref="B23:K23"/>
    <mergeCell ref="C16:C19"/>
    <mergeCell ref="B16:B19"/>
    <mergeCell ref="G16:G19"/>
    <mergeCell ref="E9:E10"/>
    <mergeCell ref="B6:K6"/>
    <mergeCell ref="C9:C11"/>
    <mergeCell ref="B9:B11"/>
    <mergeCell ref="G9:G11"/>
    <mergeCell ref="G12:G15"/>
    <mergeCell ref="C12:C15"/>
    <mergeCell ref="B12:B15"/>
    <mergeCell ref="B72:F72"/>
    <mergeCell ref="D52:D55"/>
    <mergeCell ref="D61:D64"/>
    <mergeCell ref="B65:B71"/>
    <mergeCell ref="C65:C71"/>
    <mergeCell ref="D65:D68"/>
    <mergeCell ref="G65:G71"/>
    <mergeCell ref="B49:K49"/>
    <mergeCell ref="B52:B64"/>
    <mergeCell ref="C52:C64"/>
    <mergeCell ref="G52:G64"/>
    <mergeCell ref="D56:D59"/>
    <mergeCell ref="G142:G154"/>
    <mergeCell ref="B137:F137"/>
    <mergeCell ref="B91:B97"/>
    <mergeCell ref="C91:C97"/>
    <mergeCell ref="D91:D94"/>
    <mergeCell ref="G91:G97"/>
    <mergeCell ref="B98:B104"/>
    <mergeCell ref="C98:C104"/>
    <mergeCell ref="D98:D101"/>
    <mergeCell ref="D183:D184"/>
    <mergeCell ref="G123:G129"/>
    <mergeCell ref="B204:F204"/>
    <mergeCell ref="B173:F173"/>
    <mergeCell ref="B176:K176"/>
    <mergeCell ref="B179:B191"/>
    <mergeCell ref="C179:C191"/>
    <mergeCell ref="G179:G191"/>
    <mergeCell ref="B155:B161"/>
    <mergeCell ref="C155:C161"/>
    <mergeCell ref="G155:G161"/>
    <mergeCell ref="D146:D149"/>
    <mergeCell ref="D150:D154"/>
    <mergeCell ref="D155:D158"/>
    <mergeCell ref="D159:D161"/>
    <mergeCell ref="D179:D182"/>
    <mergeCell ref="B130:B136"/>
    <mergeCell ref="C130:C136"/>
    <mergeCell ref="D130:D133"/>
    <mergeCell ref="B123:B129"/>
    <mergeCell ref="C123:C129"/>
    <mergeCell ref="B142:B154"/>
    <mergeCell ref="C142:C154"/>
    <mergeCell ref="D142:D145"/>
    <mergeCell ref="D166:D169"/>
    <mergeCell ref="B166:B172"/>
    <mergeCell ref="C166:C172"/>
    <mergeCell ref="G166:G172"/>
    <mergeCell ref="D170:D172"/>
    <mergeCell ref="B162:B165"/>
    <mergeCell ref="C162:C165"/>
    <mergeCell ref="D162:D165"/>
    <mergeCell ref="G162:G16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HISTORIAL DE VERSIONES</vt:lpstr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Grupo4</dc:creator>
  <cp:keywords>product, features, backlog, agile, template</cp:keywords>
  <cp:lastModifiedBy>BRYAN ALEXIS CASTELO QUISHPE</cp:lastModifiedBy>
  <dcterms:created xsi:type="dcterms:W3CDTF">2021-06-10T09:43:09Z</dcterms:created>
  <dcterms:modified xsi:type="dcterms:W3CDTF">2024-01-16T12:53:57Z</dcterms:modified>
  <cp:category>Agile Templates</cp:category>
</cp:coreProperties>
</file>