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csv\"/>
    </mc:Choice>
  </mc:AlternateContent>
  <xr:revisionPtr revIDLastSave="0" documentId="13_ncr:1_{D996332A-F253-4AC3-9A20-014C753A67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Q2" i="1"/>
  <c r="P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3" i="1"/>
  <c r="L2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3" i="1"/>
</calcChain>
</file>

<file path=xl/sharedStrings.xml><?xml version="1.0" encoding="utf-8"?>
<sst xmlns="http://schemas.openxmlformats.org/spreadsheetml/2006/main" count="62" uniqueCount="43">
  <si>
    <t>XAXX010101000</t>
  </si>
  <si>
    <t>PUBLICO EN GENERAL</t>
  </si>
  <si>
    <t>PUE</t>
  </si>
  <si>
    <t>P01</t>
  </si>
  <si>
    <t>FAC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</si>
  <si>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</si>
  <si>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</si>
  <si>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</si>
  <si>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</si>
  <si>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</si>
  <si>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</si>
  <si>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</si>
  <si>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</si>
  <si>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</si>
  <si>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</si>
  <si>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</si>
  <si>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</si>
  <si>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</si>
  <si>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</si>
  <si>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</si>
  <si>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</si>
  <si>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</si>
  <si>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</si>
  <si>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</si>
  <si>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RFC</t>
  </si>
  <si>
    <t>RAZON SOCIAL</t>
  </si>
  <si>
    <t>TOTAL</t>
  </si>
  <si>
    <t>METODO PAGO</t>
  </si>
  <si>
    <t>FORMA PAGO</t>
  </si>
  <si>
    <t>USO CFDI</t>
  </si>
  <si>
    <t>SERIE</t>
  </si>
  <si>
    <t>PRODUCTO</t>
  </si>
  <si>
    <t>PRECIO</t>
  </si>
  <si>
    <t>CANTIDAD</t>
  </si>
  <si>
    <t>DESCUENTO</t>
  </si>
  <si>
    <t>IMPORTE</t>
  </si>
  <si>
    <t>producto 20</t>
  </si>
  <si>
    <t>IMPUESTO</t>
  </si>
  <si>
    <t>TASA</t>
  </si>
  <si>
    <t>TOTAL IMPUESTO</t>
  </si>
  <si>
    <t>IVA 16%</t>
  </si>
  <si>
    <t>SUBTOTAL</t>
  </si>
  <si>
    <t>IMPUESTO/PRODUCTO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</si>
</sst>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applyFont="1"/>
    <xf numFmtId="9" fontId="0" fillId="0" borderId="0" xfId="1" applyFont="1"/>
    <xf numFmtId="0" fontId="2" fillId="0" borderId="0" xfId="0" applyFont="1" applyAlignment="1">
      <alignment wrapText="1"/>
    </xf>
    <xf numFmtId="49" fontId="0" fillId="0" borderId="0" xfId="0" applyNumberFormat="1" applyFont="1"/>
    <xf numFmtId="9" fontId="0" fillId="0" borderId="0" xfId="0" applyNumberFormat="1"/>
    <xf numFmtId="0" fontId="0" fillId="2" borderId="0" xfId="0" applyFont="1" applyFill="1"/>
    <xf numFmtId="0" fontId="0" fillId="2" borderId="0" xfId="0" applyFill="1"/>
  </cellXfs>
  <cellStyles count="2">
    <cellStyle name="Normal" xfId="0" builtinId="0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3A5D37D-8D64-4ACB-95DC-DF37E7AC9B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.7109375" bestFit="1" customWidth="1"/>
    <col min="2" max="2" width="20" bestFit="1" customWidth="1"/>
    <col min="3" max="3" width="6.5703125" bestFit="1" customWidth="1"/>
    <col min="4" max="4" width="14.7109375" bestFit="1" customWidth="1"/>
    <col min="5" max="5" width="13.42578125" bestFit="1" customWidth="1"/>
    <col min="6" max="6" width="9.28515625" bestFit="1" customWidth="1"/>
    <col min="7" max="7" width="5.7109375" bestFit="1" customWidth="1"/>
    <col min="8" max="8" width="11.42578125" bestFit="1" customWidth="1"/>
    <col min="9" max="9" width="7.42578125" bestFit="1" customWidth="1"/>
    <col min="10" max="10" width="10.28515625" bestFit="1" customWidth="1"/>
    <col min="11" max="11" width="11.7109375" bestFit="1" customWidth="1"/>
    <col min="13" max="13" width="10.42578125" bestFit="1" customWidth="1"/>
    <col min="14" max="14" width="5.5703125" bestFit="1" customWidth="1"/>
    <col min="15" max="15" width="21.5703125" bestFit="1" customWidth="1"/>
    <col min="16" max="16" width="11.42578125" customWidth="1"/>
    <col min="17" max="17" width="16.5703125" bestFit="1" customWidth="1"/>
  </cols>
  <sheetData>
    <row r="1" spans="1:18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37</v>
      </c>
      <c r="N1" s="4" t="s">
        <v>38</v>
      </c>
      <c r="O1" s="4" t="s">
        <v>42</v>
      </c>
      <c r="P1" s="4" t="s">
        <v>41</v>
      </c>
      <c r="Q1" s="4" t="s">
        <v>39</v>
      </c>
      <c r="R1" s="4"/>
    </row>
    <row r="2" spans="1:18" x14ac:dyDescent="0.25">
      <c r="A2" t="s">
        <v>0</v>
      </c>
      <c r="B2" t="s">
        <v>1</v>
      </c>
      <c r="C2" s="1">
        <f>SUM(P2:Q2)</f>
        <v>208.8</v>
      </c>
      <c r="D2" t="s">
        <v>2</v>
      </c>
      <c r="E2" s="5">
        <v>99</v>
      </c>
      <c r="F2" t="s">
        <v>3</v>
      </c>
      <c r="G2" t="s">
        <v>4</v>
      </c>
      <c r="H2" s="7"/>
      <c r="I2" s="8"/>
      <c r="J2" s="8"/>
      <c r="K2" s="8"/>
      <c r="L2" s="8"/>
      <c r="M2" s="8"/>
      <c r="N2" s="8"/>
      <c r="O2" s="8"/>
      <c r="P2" s="1">
        <f xml:space="preserve"> SUM(L3:L1002)</f>
        <v>180</v>
      </c>
      <c r="Q2" s="1">
        <f>SUM(O3:O1002)</f>
        <v>28.800000000000008</v>
      </c>
    </row>
    <row r="3" spans="1:18" x14ac:dyDescent="0.25">
      <c r="A3" s="2"/>
      <c r="H3" s="2" t="s">
        <v>5</v>
      </c>
      <c r="I3" s="1">
        <v>1</v>
      </c>
      <c r="J3" s="1">
        <v>10</v>
      </c>
      <c r="K3" s="3">
        <v>0.1</v>
      </c>
      <c r="L3" s="1">
        <f>(I3 - I3*K3)*J3</f>
        <v>9</v>
      </c>
      <c r="M3" t="s">
        <v>40</v>
      </c>
      <c r="N3" s="6">
        <v>0.16</v>
      </c>
      <c r="O3">
        <f>L3*N3</f>
        <v>1.44</v>
      </c>
    </row>
    <row r="4" spans="1:18" x14ac:dyDescent="0.25">
      <c r="H4" s="2" t="s">
        <v>6</v>
      </c>
      <c r="I4" s="1">
        <v>1</v>
      </c>
      <c r="J4" s="1">
        <v>10</v>
      </c>
      <c r="K4" s="3">
        <v>0.1</v>
      </c>
      <c r="L4" s="1">
        <f t="shared" ref="L4:L21" si="0">(I4 - I4*K4)*J4</f>
        <v>9</v>
      </c>
      <c r="M4" t="s">
        <v>40</v>
      </c>
      <c r="N4" s="6">
        <v>0.16</v>
      </c>
      <c r="O4">
        <f t="shared" ref="O4:O22" si="1">L4*N4</f>
        <v>1.44</v>
      </c>
    </row>
    <row r="5" spans="1:18" x14ac:dyDescent="0.25">
      <c r="H5" s="2" t="s">
        <v>7</v>
      </c>
      <c r="I5" s="1">
        <v>1</v>
      </c>
      <c r="J5" s="1">
        <v>10</v>
      </c>
      <c r="K5" s="3">
        <v>0.1</v>
      </c>
      <c r="L5" s="1">
        <f t="shared" si="0"/>
        <v>9</v>
      </c>
      <c r="M5" t="s">
        <v>40</v>
      </c>
      <c r="N5" s="6">
        <v>0.16</v>
      </c>
      <c r="O5">
        <f t="shared" si="1"/>
        <v>1.44</v>
      </c>
    </row>
    <row r="6" spans="1:18" x14ac:dyDescent="0.25">
      <c r="H6" s="2" t="s">
        <v>8</v>
      </c>
      <c r="I6" s="1">
        <v>1</v>
      </c>
      <c r="J6" s="1">
        <v>10</v>
      </c>
      <c r="K6" s="3">
        <v>0.1</v>
      </c>
      <c r="L6" s="1">
        <f t="shared" si="0"/>
        <v>9</v>
      </c>
      <c r="M6" t="s">
        <v>40</v>
      </c>
      <c r="N6" s="6">
        <v>0.16</v>
      </c>
      <c r="O6">
        <f t="shared" si="1"/>
        <v>1.44</v>
      </c>
    </row>
    <row r="7" spans="1:18" x14ac:dyDescent="0.25">
      <c r="H7" s="2" t="s">
        <v>9</v>
      </c>
      <c r="I7" s="1">
        <v>1</v>
      </c>
      <c r="J7" s="1">
        <v>10</v>
      </c>
      <c r="K7" s="3">
        <v>0.1</v>
      </c>
      <c r="L7" s="1">
        <f t="shared" si="0"/>
        <v>9</v>
      </c>
      <c r="M7" t="s">
        <v>40</v>
      </c>
      <c r="N7" s="6">
        <v>0.16</v>
      </c>
      <c r="O7">
        <f t="shared" si="1"/>
        <v>1.44</v>
      </c>
    </row>
    <row r="8" spans="1:18" x14ac:dyDescent="0.25">
      <c r="H8" s="2" t="s">
        <v>10</v>
      </c>
      <c r="I8" s="1">
        <v>1</v>
      </c>
      <c r="J8" s="1">
        <v>10</v>
      </c>
      <c r="K8" s="3">
        <v>0.1</v>
      </c>
      <c r="L8" s="1">
        <f t="shared" si="0"/>
        <v>9</v>
      </c>
      <c r="M8" t="s">
        <v>40</v>
      </c>
      <c r="N8" s="6">
        <v>0.16</v>
      </c>
      <c r="O8">
        <f t="shared" si="1"/>
        <v>1.44</v>
      </c>
    </row>
    <row r="9" spans="1:18" x14ac:dyDescent="0.25">
      <c r="H9" s="2" t="s">
        <v>11</v>
      </c>
      <c r="I9" s="1">
        <v>1</v>
      </c>
      <c r="J9" s="1">
        <v>10</v>
      </c>
      <c r="K9" s="3">
        <v>0.1</v>
      </c>
      <c r="L9" s="1">
        <f t="shared" si="0"/>
        <v>9</v>
      </c>
      <c r="M9" t="s">
        <v>40</v>
      </c>
      <c r="N9" s="6">
        <v>0.16</v>
      </c>
      <c r="O9">
        <f t="shared" si="1"/>
        <v>1.44</v>
      </c>
    </row>
    <row r="10" spans="1:18" x14ac:dyDescent="0.25">
      <c r="H10" s="2" t="s">
        <v>12</v>
      </c>
      <c r="I10" s="1">
        <v>1</v>
      </c>
      <c r="J10" s="1">
        <v>10</v>
      </c>
      <c r="K10" s="3">
        <v>0.1</v>
      </c>
      <c r="L10" s="1">
        <f t="shared" si="0"/>
        <v>9</v>
      </c>
      <c r="M10" t="s">
        <v>40</v>
      </c>
      <c r="N10" s="6">
        <v>0.16</v>
      </c>
      <c r="O10">
        <f t="shared" si="1"/>
        <v>1.44</v>
      </c>
    </row>
    <row r="11" spans="1:18" x14ac:dyDescent="0.25">
      <c r="H11" s="2" t="s">
        <v>13</v>
      </c>
      <c r="I11" s="1">
        <v>1</v>
      </c>
      <c r="J11" s="1">
        <v>10</v>
      </c>
      <c r="K11" s="3">
        <v>0.1</v>
      </c>
      <c r="L11" s="1">
        <f t="shared" si="0"/>
        <v>9</v>
      </c>
      <c r="M11" t="s">
        <v>40</v>
      </c>
      <c r="N11" s="6">
        <v>0.16</v>
      </c>
      <c r="O11">
        <f t="shared" si="1"/>
        <v>1.44</v>
      </c>
    </row>
    <row r="12" spans="1:18" x14ac:dyDescent="0.25">
      <c r="H12" s="2" t="s">
        <v>14</v>
      </c>
      <c r="I12" s="1">
        <v>1</v>
      </c>
      <c r="J12" s="1">
        <v>10</v>
      </c>
      <c r="K12" s="3">
        <v>0.1</v>
      </c>
      <c r="L12" s="1">
        <f t="shared" si="0"/>
        <v>9</v>
      </c>
      <c r="M12" t="s">
        <v>40</v>
      </c>
      <c r="N12" s="6">
        <v>0.16</v>
      </c>
      <c r="O12">
        <f t="shared" si="1"/>
        <v>1.44</v>
      </c>
    </row>
    <row r="13" spans="1:18" x14ac:dyDescent="0.25">
      <c r="H13" s="2" t="s">
        <v>15</v>
      </c>
      <c r="I13" s="1">
        <v>1</v>
      </c>
      <c r="J13" s="1">
        <v>10</v>
      </c>
      <c r="K13" s="3">
        <v>0.1</v>
      </c>
      <c r="L13" s="1">
        <f t="shared" si="0"/>
        <v>9</v>
      </c>
      <c r="M13" t="s">
        <v>40</v>
      </c>
      <c r="N13" s="6">
        <v>0.16</v>
      </c>
      <c r="O13">
        <f t="shared" si="1"/>
        <v>1.44</v>
      </c>
    </row>
    <row r="14" spans="1:18" x14ac:dyDescent="0.25">
      <c r="H14" s="2" t="s">
        <v>16</v>
      </c>
      <c r="I14" s="1">
        <v>1</v>
      </c>
      <c r="J14" s="1">
        <v>10</v>
      </c>
      <c r="K14" s="3">
        <v>0.1</v>
      </c>
      <c r="L14" s="1">
        <f t="shared" si="0"/>
        <v>9</v>
      </c>
      <c r="M14" t="s">
        <v>40</v>
      </c>
      <c r="N14" s="6">
        <v>0.16</v>
      </c>
      <c r="O14">
        <f t="shared" si="1"/>
        <v>1.44</v>
      </c>
    </row>
    <row r="15" spans="1:18" x14ac:dyDescent="0.25">
      <c r="H15" s="2" t="s">
        <v>17</v>
      </c>
      <c r="I15" s="1">
        <v>1</v>
      </c>
      <c r="J15" s="1">
        <v>10</v>
      </c>
      <c r="K15" s="3">
        <v>0.1</v>
      </c>
      <c r="L15" s="1">
        <f t="shared" si="0"/>
        <v>9</v>
      </c>
      <c r="M15" t="s">
        <v>40</v>
      </c>
      <c r="N15" s="6">
        <v>0.16</v>
      </c>
      <c r="O15">
        <f t="shared" si="1"/>
        <v>1.44</v>
      </c>
    </row>
    <row r="16" spans="1:18" x14ac:dyDescent="0.25">
      <c r="H16" s="2" t="s">
        <v>18</v>
      </c>
      <c r="I16" s="1">
        <v>1</v>
      </c>
      <c r="J16" s="1">
        <v>10</v>
      </c>
      <c r="K16" s="3">
        <v>0.1</v>
      </c>
      <c r="L16" s="1">
        <f t="shared" si="0"/>
        <v>9</v>
      </c>
      <c r="M16" t="s">
        <v>40</v>
      </c>
      <c r="N16" s="6">
        <v>0.16</v>
      </c>
      <c r="O16">
        <f t="shared" si="1"/>
        <v>1.44</v>
      </c>
    </row>
    <row r="17" spans="8:15" x14ac:dyDescent="0.25">
      <c r="H17" s="2" t="s">
        <v>19</v>
      </c>
      <c r="I17" s="1">
        <v>1</v>
      </c>
      <c r="J17" s="1">
        <v>10</v>
      </c>
      <c r="K17" s="3">
        <v>0.1</v>
      </c>
      <c r="L17" s="1">
        <f t="shared" si="0"/>
        <v>9</v>
      </c>
      <c r="M17" t="s">
        <v>40</v>
      </c>
      <c r="N17" s="6">
        <v>0.16</v>
      </c>
      <c r="O17">
        <f t="shared" si="1"/>
        <v>1.44</v>
      </c>
    </row>
    <row r="18" spans="8:15" x14ac:dyDescent="0.25">
      <c r="H18" s="2" t="s">
        <v>20</v>
      </c>
      <c r="I18" s="1">
        <v>1</v>
      </c>
      <c r="J18" s="1">
        <v>10</v>
      </c>
      <c r="K18" s="3">
        <v>0.1</v>
      </c>
      <c r="L18" s="1">
        <f t="shared" si="0"/>
        <v>9</v>
      </c>
      <c r="M18" t="s">
        <v>40</v>
      </c>
      <c r="N18" s="6">
        <v>0.16</v>
      </c>
      <c r="O18">
        <f t="shared" si="1"/>
        <v>1.44</v>
      </c>
    </row>
    <row r="19" spans="8:15" x14ac:dyDescent="0.25">
      <c r="H19" s="2" t="s">
        <v>21</v>
      </c>
      <c r="I19" s="1">
        <v>1</v>
      </c>
      <c r="J19" s="1">
        <v>10</v>
      </c>
      <c r="K19" s="3">
        <v>0.1</v>
      </c>
      <c r="L19" s="1">
        <f t="shared" si="0"/>
        <v>9</v>
      </c>
      <c r="M19" t="s">
        <v>40</v>
      </c>
      <c r="N19" s="6">
        <v>0.16</v>
      </c>
      <c r="O19">
        <f t="shared" si="1"/>
        <v>1.44</v>
      </c>
    </row>
    <row r="20" spans="8:15" x14ac:dyDescent="0.25">
      <c r="H20" s="2" t="s">
        <v>22</v>
      </c>
      <c r="I20" s="1">
        <v>1</v>
      </c>
      <c r="J20" s="1">
        <v>10</v>
      </c>
      <c r="K20" s="3">
        <v>0.1</v>
      </c>
      <c r="L20" s="1">
        <f t="shared" si="0"/>
        <v>9</v>
      </c>
      <c r="M20" t="s">
        <v>40</v>
      </c>
      <c r="N20" s="6">
        <v>0.16</v>
      </c>
      <c r="O20">
        <f t="shared" si="1"/>
        <v>1.44</v>
      </c>
    </row>
    <row r="21" spans="8:15" x14ac:dyDescent="0.25">
      <c r="H21" s="2" t="s">
        <v>23</v>
      </c>
      <c r="I21" s="1">
        <v>1</v>
      </c>
      <c r="J21" s="1">
        <v>10</v>
      </c>
      <c r="K21" s="3">
        <v>0.1</v>
      </c>
      <c r="L21" s="1">
        <f t="shared" si="0"/>
        <v>9</v>
      </c>
      <c r="M21" t="s">
        <v>40</v>
      </c>
      <c r="N21" s="6">
        <v>0.16</v>
      </c>
      <c r="O21">
        <f t="shared" si="1"/>
        <v>1.44</v>
      </c>
    </row>
    <row r="22" spans="8:15" x14ac:dyDescent="0.25">
      <c r="H22" s="2" t="s">
        <v>36</v>
      </c>
      <c r="I22" s="1">
        <v>1</v>
      </c>
      <c r="J22" s="1">
        <v>10</v>
      </c>
      <c r="K22" s="3">
        <v>0.1</v>
      </c>
      <c r="L22" s="1">
        <f>(I22 - I22*K22)*J22</f>
        <v>9</v>
      </c>
      <c r="M22" t="s">
        <v>40</v>
      </c>
      <c r="N22" s="6">
        <v>0.16</v>
      </c>
      <c r="O22">
        <f t="shared" si="1"/>
        <v>1.44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Castillo Marín</dc:creator>
  <cp:lastModifiedBy>Bryan Castillo Marín</cp:lastModifiedBy>
  <dcterms:created xsi:type="dcterms:W3CDTF">2015-06-05T18:17:20Z</dcterms:created>
  <dcterms:modified xsi:type="dcterms:W3CDTF">2021-11-15T00:32:42Z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7d7347d7-1420-4ccd-b838-73c898db9c3c</vt:lpwstr>
  </property>
</Properties>
</file>